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ashra\Desktop\BI\Portfolio\Interactive-Sales-Dashboard\"/>
    </mc:Choice>
  </mc:AlternateContent>
  <xr:revisionPtr revIDLastSave="0" documentId="13_ncr:1_{43C4C884-43D0-4AC3-8898-853E910A3694}" xr6:coauthVersionLast="47" xr6:coauthVersionMax="47" xr10:uidLastSave="{00000000-0000-0000-0000-000000000000}"/>
  <bookViews>
    <workbookView xWindow="-120" yWindow="-120" windowWidth="29040" windowHeight="15720" xr2:uid="{00000000-000D-0000-FFFF-FFFF00000000}"/>
  </bookViews>
  <sheets>
    <sheet name="Dashboard" sheetId="2" r:id="rId1"/>
    <sheet name="Data" sheetId="1" r:id="rId2"/>
  </sheets>
  <definedNames>
    <definedName name="NativeTimeline_Order_Date">#N/A</definedName>
    <definedName name="Slicer_Category">#N/A</definedName>
    <definedName name="Slicer_Employee">#N/A</definedName>
    <definedName name="Slicer_Payment">#N/A</definedName>
    <definedName name="Slicer_State_Prov">#N/A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1" i="2" l="1"/>
  <c r="B60" i="2" l="1"/>
  <c r="B59" i="2"/>
  <c r="C60" i="2" l="1"/>
  <c r="C59" i="2"/>
</calcChain>
</file>

<file path=xl/sharedStrings.xml><?xml version="1.0" encoding="utf-8"?>
<sst xmlns="http://schemas.openxmlformats.org/spreadsheetml/2006/main" count="15084" uniqueCount="1634">
  <si>
    <t>Order ID</t>
  </si>
  <si>
    <t>Order Date</t>
  </si>
  <si>
    <t>Employee</t>
  </si>
  <si>
    <t>Customer Name</t>
  </si>
  <si>
    <t>Category</t>
  </si>
  <si>
    <t>Product Name</t>
  </si>
  <si>
    <t>Sales</t>
  </si>
  <si>
    <t>Payment</t>
  </si>
  <si>
    <t>CSA</t>
  </si>
  <si>
    <t>Last Name</t>
  </si>
  <si>
    <t>First Name</t>
  </si>
  <si>
    <t>Address</t>
  </si>
  <si>
    <t>City</t>
  </si>
  <si>
    <t>State/Prov</t>
  </si>
  <si>
    <t>Map Sales</t>
  </si>
  <si>
    <t>Quarter</t>
  </si>
  <si>
    <t>Soo Jung Park</t>
  </si>
  <si>
    <t>Heritage Retail</t>
  </si>
  <si>
    <t>Dairy Products</t>
  </si>
  <si>
    <t>Cheddar</t>
  </si>
  <si>
    <t>Credit Card</t>
  </si>
  <si>
    <t>Liu</t>
  </si>
  <si>
    <t>Elizabeth</t>
  </si>
  <si>
    <t>738 1st Avenue</t>
  </si>
  <si>
    <t>Denver</t>
  </si>
  <si>
    <t>CO</t>
  </si>
  <si>
    <t>Jan Kotas</t>
  </si>
  <si>
    <t>Global Enterprises</t>
  </si>
  <si>
    <t>Soups</t>
  </si>
  <si>
    <t>Clam Chowder</t>
  </si>
  <si>
    <t>Johnson</t>
  </si>
  <si>
    <t>Francisco</t>
  </si>
  <si>
    <t>524 2nd Avenue</t>
  </si>
  <si>
    <t>New York</t>
  </si>
  <si>
    <t>NY</t>
  </si>
  <si>
    <t>Global Trading</t>
  </si>
  <si>
    <t>Butter</t>
  </si>
  <si>
    <t>Rodman</t>
  </si>
  <si>
    <t>Olivia</t>
  </si>
  <si>
    <t>850 2nd Avenue</t>
  </si>
  <si>
    <t>Memphis</t>
  </si>
  <si>
    <t>TN</t>
  </si>
  <si>
    <t>Amritansh</t>
  </si>
  <si>
    <t>Pioneer Provisioners</t>
  </si>
  <si>
    <t>Dried Fruit &amp; Nuts</t>
  </si>
  <si>
    <t>Almonds</t>
  </si>
  <si>
    <t>Zare</t>
  </si>
  <si>
    <t>Liam</t>
  </si>
  <si>
    <t>986 29th Street</t>
  </si>
  <si>
    <t>Atlanta</t>
  </si>
  <si>
    <t>GA</t>
  </si>
  <si>
    <t>Anne Hellung-Larsen</t>
  </si>
  <si>
    <t>Prime Retail</t>
  </si>
  <si>
    <t>Minestrone</t>
  </si>
  <si>
    <t>Wacker</t>
  </si>
  <si>
    <t>Noah</t>
  </si>
  <si>
    <t>353 3rd Street</t>
  </si>
  <si>
    <t>San Francisco</t>
  </si>
  <si>
    <t>CA</t>
  </si>
  <si>
    <t>Apex Distributors</t>
  </si>
  <si>
    <t>Pasta</t>
  </si>
  <si>
    <t>Penne</t>
  </si>
  <si>
    <t>Lee</t>
  </si>
  <si>
    <t>Soo Jung</t>
  </si>
  <si>
    <t>146 29th Street</t>
  </si>
  <si>
    <t>Boston</t>
  </si>
  <si>
    <t>MA</t>
  </si>
  <si>
    <t>Condiments</t>
  </si>
  <si>
    <t>Cajun Seasoning</t>
  </si>
  <si>
    <t>Cash</t>
  </si>
  <si>
    <t>Ava</t>
  </si>
  <si>
    <t>794 3rd Street</t>
  </si>
  <si>
    <t>Milwaukee</t>
  </si>
  <si>
    <t>WI</t>
  </si>
  <si>
    <t>Beverages</t>
  </si>
  <si>
    <t>Beer</t>
  </si>
  <si>
    <t>578 27th Street</t>
  </si>
  <si>
    <t>Run Liu</t>
  </si>
  <si>
    <t>Heritage Enterprises</t>
  </si>
  <si>
    <t>Dried Plums</t>
  </si>
  <si>
    <t>Check</t>
  </si>
  <si>
    <t>Smith</t>
  </si>
  <si>
    <t>265 28th Street</t>
  </si>
  <si>
    <t>San Diego</t>
  </si>
  <si>
    <t>Christina Lee</t>
  </si>
  <si>
    <t>Prime Foods</t>
  </si>
  <si>
    <t>Trail Mix</t>
  </si>
  <si>
    <t>Raghav</t>
  </si>
  <si>
    <t>Michael</t>
  </si>
  <si>
    <t>583 2nd Avenue</t>
  </si>
  <si>
    <t>Pioneer Distributors</t>
  </si>
  <si>
    <t>Grains</t>
  </si>
  <si>
    <t>Quinoa</t>
  </si>
  <si>
    <t>James</t>
  </si>
  <si>
    <t>389 26th Street</t>
  </si>
  <si>
    <t>Heritage Provisioners</t>
  </si>
  <si>
    <t>Green Tea</t>
  </si>
  <si>
    <t>Laura</t>
  </si>
  <si>
    <t>387 25th Street</t>
  </si>
  <si>
    <t>Los Angeles</t>
  </si>
  <si>
    <t>Sven</t>
  </si>
  <si>
    <t>Pioneer Foods</t>
  </si>
  <si>
    <t>Canned Meat</t>
  </si>
  <si>
    <t>Ham</t>
  </si>
  <si>
    <t>Kim</t>
  </si>
  <si>
    <t>Mariya</t>
  </si>
  <si>
    <t>873 29th Street</t>
  </si>
  <si>
    <t>Chicago</t>
  </si>
  <si>
    <t>IL</t>
  </si>
  <si>
    <t>Mariya Sergienko</t>
  </si>
  <si>
    <t>Pioneer Markets</t>
  </si>
  <si>
    <t>Mozzarella</t>
  </si>
  <si>
    <t>165 Oak St</t>
  </si>
  <si>
    <t>Seattle</t>
  </si>
  <si>
    <t>WA</t>
  </si>
  <si>
    <t>Prime Suppliers</t>
  </si>
  <si>
    <t>Giussani</t>
  </si>
  <si>
    <t>Robert</t>
  </si>
  <si>
    <t>850 27th Street</t>
  </si>
  <si>
    <t>Philadelphia</t>
  </si>
  <si>
    <t>PA</t>
  </si>
  <si>
    <t>Nancy Freehafer</t>
  </si>
  <si>
    <t>Apex Suppliers</t>
  </si>
  <si>
    <t>Dried Apples</t>
  </si>
  <si>
    <t>Freehafer</t>
  </si>
  <si>
    <t>730 3rd Street</t>
  </si>
  <si>
    <t>Tomato Soup</t>
  </si>
  <si>
    <t>Jung</t>
  </si>
  <si>
    <t>Emma</t>
  </si>
  <si>
    <t>499 Oak St</t>
  </si>
  <si>
    <t>Portland</t>
  </si>
  <si>
    <t>OR</t>
  </si>
  <si>
    <t>Apex Provisioners</t>
  </si>
  <si>
    <t>Chicken Noodle Soup</t>
  </si>
  <si>
    <t>Pérez-Olazeta</t>
  </si>
  <si>
    <t>Christina</t>
  </si>
  <si>
    <t>466 26th Street</t>
  </si>
  <si>
    <t>Pioneer Wholesale</t>
  </si>
  <si>
    <t>Chicken</t>
  </si>
  <si>
    <t>Run</t>
  </si>
  <si>
    <t>400 2nd Avenue</t>
  </si>
  <si>
    <t>Prime Wholesale</t>
  </si>
  <si>
    <t>Baked Goods &amp; Mixes</t>
  </si>
  <si>
    <t>Chocolate Biscuits Mix</t>
  </si>
  <si>
    <t>Mia</t>
  </si>
  <si>
    <t>837 27th Street</t>
  </si>
  <si>
    <t>Black Tea</t>
  </si>
  <si>
    <t>Ethan</t>
  </si>
  <si>
    <t>544 27th Street</t>
  </si>
  <si>
    <t>Phoenix</t>
  </si>
  <si>
    <t>AZ</t>
  </si>
  <si>
    <t>Apex Trading</t>
  </si>
  <si>
    <t>447 27th Street</t>
  </si>
  <si>
    <t>Andrew Cencini</t>
  </si>
  <si>
    <t>Jams, Preserves</t>
  </si>
  <si>
    <t>Strawberry Jam</t>
  </si>
  <si>
    <t>114 29th Street</t>
  </si>
  <si>
    <t>Muffin Mix</t>
  </si>
  <si>
    <t>Karen</t>
  </si>
  <si>
    <t>818 25th Street</t>
  </si>
  <si>
    <t>Heritage Distributors</t>
  </si>
  <si>
    <t>Cencini</t>
  </si>
  <si>
    <t>824 29th Street</t>
  </si>
  <si>
    <t>Michael Neipper</t>
  </si>
  <si>
    <t>Heritage Suppliers</t>
  </si>
  <si>
    <t>Soda</t>
  </si>
  <si>
    <t>Andersen</t>
  </si>
  <si>
    <t>898 Oak St</t>
  </si>
  <si>
    <t>Candy</t>
  </si>
  <si>
    <t>Chocolate</t>
  </si>
  <si>
    <t>144 29th Street</t>
  </si>
  <si>
    <t>Heritage Markets</t>
  </si>
  <si>
    <t>Crab Meat</t>
  </si>
  <si>
    <t>746 1st Avenue</t>
  </si>
  <si>
    <t>Laura Giussani</t>
  </si>
  <si>
    <t>Spaghetti</t>
  </si>
  <si>
    <t>Mortensen</t>
  </si>
  <si>
    <t>446 Maple Ave</t>
  </si>
  <si>
    <t>Scones</t>
  </si>
  <si>
    <t>549 Maple Ave</t>
  </si>
  <si>
    <t>Marmalade</t>
  </si>
  <si>
    <t>Park</t>
  </si>
  <si>
    <t>402 1st Avenue</t>
  </si>
  <si>
    <t>Minneapolis</t>
  </si>
  <si>
    <t>MN</t>
  </si>
  <si>
    <t>Global Provisioners</t>
  </si>
  <si>
    <t>Blueberry Jam</t>
  </si>
  <si>
    <t>903 1st Avenue</t>
  </si>
  <si>
    <t>Lasagna Sheets</t>
  </si>
  <si>
    <t>Anne</t>
  </si>
  <si>
    <t>805 29th Street</t>
  </si>
  <si>
    <t>Miami</t>
  </si>
  <si>
    <t>FL</t>
  </si>
  <si>
    <t>Sauces</t>
  </si>
  <si>
    <t>Pasta Sauce</t>
  </si>
  <si>
    <t>Axe</t>
  </si>
  <si>
    <t>Grace</t>
  </si>
  <si>
    <t>465 29th Street</t>
  </si>
  <si>
    <t>Gummies</t>
  </si>
  <si>
    <t>563 25th Street</t>
  </si>
  <si>
    <t>Ketchup</t>
  </si>
  <si>
    <t>Lucas</t>
  </si>
  <si>
    <t>281 Maple Ave</t>
  </si>
  <si>
    <t>Las Vegas</t>
  </si>
  <si>
    <t>NV</t>
  </si>
  <si>
    <t>Heritage Foods</t>
  </si>
  <si>
    <t>Brownie Mix</t>
  </si>
  <si>
    <t>721 1st Avenue</t>
  </si>
  <si>
    <t>Global Imports</t>
  </si>
  <si>
    <t>Cashews</t>
  </si>
  <si>
    <t>689 Oak St</t>
  </si>
  <si>
    <t>Heritage Wholesale</t>
  </si>
  <si>
    <t>Boysenberry Spread</t>
  </si>
  <si>
    <t>359 Oak St</t>
  </si>
  <si>
    <t>368 29th Street</t>
  </si>
  <si>
    <t>567 25th Street</t>
  </si>
  <si>
    <t>Neipper</t>
  </si>
  <si>
    <t>798 27th Street</t>
  </si>
  <si>
    <t>694 2nd Avenue</t>
  </si>
  <si>
    <t>Pioneer Enterprises</t>
  </si>
  <si>
    <t>628 29th Street</t>
  </si>
  <si>
    <t>Toh</t>
  </si>
  <si>
    <t>980 3rd Street</t>
  </si>
  <si>
    <t>722 Maple Ave</t>
  </si>
  <si>
    <t>297 1st Avenue</t>
  </si>
  <si>
    <t>Houston</t>
  </si>
  <si>
    <t>TX</t>
  </si>
  <si>
    <t>Heritage Imports</t>
  </si>
  <si>
    <t>417 1st Avenue</t>
  </si>
  <si>
    <t>Global Wholesale</t>
  </si>
  <si>
    <t>Oil</t>
  </si>
  <si>
    <t>Sesame Oil</t>
  </si>
  <si>
    <t>753 28th Street</t>
  </si>
  <si>
    <t>Robert Zare</t>
  </si>
  <si>
    <t>Heritage Trading</t>
  </si>
  <si>
    <t>Edwards</t>
  </si>
  <si>
    <t>Andrew</t>
  </si>
  <si>
    <t>780 25th Street</t>
  </si>
  <si>
    <t>Pioneer Retail</t>
  </si>
  <si>
    <t>Bread Mix</t>
  </si>
  <si>
    <t>418 1st Avenue</t>
  </si>
  <si>
    <t>Thomas</t>
  </si>
  <si>
    <t>673 25th Street</t>
  </si>
  <si>
    <t>329 27th Street</t>
  </si>
  <si>
    <t>Dallas</t>
  </si>
  <si>
    <t>697 Maple Ave</t>
  </si>
  <si>
    <t>147 Oak St</t>
  </si>
  <si>
    <t>Global Distributors</t>
  </si>
  <si>
    <t>526 Maple Ave</t>
  </si>
  <si>
    <t>Summit Provisioners</t>
  </si>
  <si>
    <t>655 26th Street</t>
  </si>
  <si>
    <t>Prime Distributors</t>
  </si>
  <si>
    <t>567 27th Street</t>
  </si>
  <si>
    <t>Dried Pears</t>
  </si>
  <si>
    <t>916 27th Street</t>
  </si>
  <si>
    <t>Caramels</t>
  </si>
  <si>
    <t>896 1st Avenue</t>
  </si>
  <si>
    <t>677 25th Street</t>
  </si>
  <si>
    <t>386 3rd Street</t>
  </si>
  <si>
    <t>Mustard</t>
  </si>
  <si>
    <t>709 28th Street</t>
  </si>
  <si>
    <t>496 29th Street</t>
  </si>
  <si>
    <t>Summit Wholesale</t>
  </si>
  <si>
    <t>322 27th Street</t>
  </si>
  <si>
    <t>Prime Provisioners</t>
  </si>
  <si>
    <t>314 Maple Ave</t>
  </si>
  <si>
    <t>773 3rd Street</t>
  </si>
  <si>
    <t>189 26th Street</t>
  </si>
  <si>
    <t>961 1st Avenue</t>
  </si>
  <si>
    <t>Prime Markets</t>
  </si>
  <si>
    <t>863 2nd Avenue</t>
  </si>
  <si>
    <t>Summit Imports</t>
  </si>
  <si>
    <t>Hot Sauce</t>
  </si>
  <si>
    <t>915 27th Street</t>
  </si>
  <si>
    <t>Summit Distributors</t>
  </si>
  <si>
    <t>202 Oak St</t>
  </si>
  <si>
    <t>544 28th Street</t>
  </si>
  <si>
    <t>Prime Trading</t>
  </si>
  <si>
    <t>945 28th Street</t>
  </si>
  <si>
    <t>758 26th Street</t>
  </si>
  <si>
    <t>BBQ Sauce</t>
  </si>
  <si>
    <t>994 26th Street</t>
  </si>
  <si>
    <t>941 25th Street</t>
  </si>
  <si>
    <t>Salt Lake City</t>
  </si>
  <si>
    <t>UT</t>
  </si>
  <si>
    <t>596 3rd Street</t>
  </si>
  <si>
    <t>Summit Foods</t>
  </si>
  <si>
    <t>John</t>
  </si>
  <si>
    <t>892 2nd Avenue</t>
  </si>
  <si>
    <t>776 27th Street</t>
  </si>
  <si>
    <t>344 26th Street</t>
  </si>
  <si>
    <t>680 29th Street</t>
  </si>
  <si>
    <t>Apex Markets</t>
  </si>
  <si>
    <t>590 26th Street</t>
  </si>
  <si>
    <t>Herbal Tea</t>
  </si>
  <si>
    <t>319 25th Street</t>
  </si>
  <si>
    <t>Global Markets</t>
  </si>
  <si>
    <t>251 Maple Ave</t>
  </si>
  <si>
    <t>Pioneer Trading</t>
  </si>
  <si>
    <t>611 28th Street</t>
  </si>
  <si>
    <t>824 27th Street</t>
  </si>
  <si>
    <t>451 26th Street</t>
  </si>
  <si>
    <t>134 26th Street</t>
  </si>
  <si>
    <t>Global Suppliers</t>
  </si>
  <si>
    <t>262 3rd Street</t>
  </si>
  <si>
    <t>865 28th Street</t>
  </si>
  <si>
    <t>Nancy</t>
  </si>
  <si>
    <t>254 28th Street</t>
  </si>
  <si>
    <t>154 3rd Street</t>
  </si>
  <si>
    <t>701 25th Street</t>
  </si>
  <si>
    <t>501 25th Street</t>
  </si>
  <si>
    <t>489 26th Street</t>
  </si>
  <si>
    <t>Long Grain Rice</t>
  </si>
  <si>
    <t>885 29th Street</t>
  </si>
  <si>
    <t>932 26th Street</t>
  </si>
  <si>
    <t>875 3rd Street</t>
  </si>
  <si>
    <t>Apex Foods</t>
  </si>
  <si>
    <t>507 Oak St</t>
  </si>
  <si>
    <t>775 1st Avenue</t>
  </si>
  <si>
    <t>Prime Imports</t>
  </si>
  <si>
    <t>495 1st Avenue</t>
  </si>
  <si>
    <t>526 3rd Street</t>
  </si>
  <si>
    <t>924 Maple Ave</t>
  </si>
  <si>
    <t>376 29th Street</t>
  </si>
  <si>
    <t>Tuna</t>
  </si>
  <si>
    <t>971 29th Street</t>
  </si>
  <si>
    <t>384 2nd Avenue</t>
  </si>
  <si>
    <t>Couscous</t>
  </si>
  <si>
    <t>312 Maple Ave</t>
  </si>
  <si>
    <t>686 Oak St</t>
  </si>
  <si>
    <t>841 Oak St</t>
  </si>
  <si>
    <t>Apex Retail</t>
  </si>
  <si>
    <t>339 2nd Avenue</t>
  </si>
  <si>
    <t>162 Oak St</t>
  </si>
  <si>
    <t>Pioneer Imports</t>
  </si>
  <si>
    <t>319 28th Street</t>
  </si>
  <si>
    <t>340 2nd Avenue</t>
  </si>
  <si>
    <t>Apex Wholesale</t>
  </si>
  <si>
    <t>581 Oak St</t>
  </si>
  <si>
    <t>941 26th Street</t>
  </si>
  <si>
    <t>414 28th Street</t>
  </si>
  <si>
    <t>Lollipops</t>
  </si>
  <si>
    <t>936 2nd Avenue</t>
  </si>
  <si>
    <t>405 1st Avenue</t>
  </si>
  <si>
    <t>989 26th Street</t>
  </si>
  <si>
    <t>Curry Sauce</t>
  </si>
  <si>
    <t>403 28th Street</t>
  </si>
  <si>
    <t>531 26th Street</t>
  </si>
  <si>
    <t>350 26th Street</t>
  </si>
  <si>
    <t>117 Oak St</t>
  </si>
  <si>
    <t>818 2nd Avenue</t>
  </si>
  <si>
    <t>325 26th Street</t>
  </si>
  <si>
    <t>894 29th Street</t>
  </si>
  <si>
    <t>Global Retail</t>
  </si>
  <si>
    <t>817 27th Street</t>
  </si>
  <si>
    <t>554 27th Street</t>
  </si>
  <si>
    <t>182 1st Avenue</t>
  </si>
  <si>
    <t>Mayonnaise</t>
  </si>
  <si>
    <t>787 2nd Avenue</t>
  </si>
  <si>
    <t>498 Maple Ave</t>
  </si>
  <si>
    <t>835 29th Street</t>
  </si>
  <si>
    <t>Apex Imports</t>
  </si>
  <si>
    <t>357 25th Street</t>
  </si>
  <si>
    <t>905 26th Street</t>
  </si>
  <si>
    <t>341 28th Street</t>
  </si>
  <si>
    <t>960 26th Street</t>
  </si>
  <si>
    <t>285 Maple Ave</t>
  </si>
  <si>
    <t>436 Oak St</t>
  </si>
  <si>
    <t>Summit Enterprises</t>
  </si>
  <si>
    <t>Orange Juice</t>
  </si>
  <si>
    <t>930 Maple Ave</t>
  </si>
  <si>
    <t>718 Maple Ave</t>
  </si>
  <si>
    <t>759 2nd Avenue</t>
  </si>
  <si>
    <t>319 Oak St</t>
  </si>
  <si>
    <t>399 2nd Avenue</t>
  </si>
  <si>
    <t>616 26th Street</t>
  </si>
  <si>
    <t>894 Oak St</t>
  </si>
  <si>
    <t>533 25th Street</t>
  </si>
  <si>
    <t>192 25th Street</t>
  </si>
  <si>
    <t>937 3rd Street</t>
  </si>
  <si>
    <t>204 29th Street</t>
  </si>
  <si>
    <t>749 1st Avenue</t>
  </si>
  <si>
    <t>Coffee</t>
  </si>
  <si>
    <t>298 2nd Avenue</t>
  </si>
  <si>
    <t>Yogurt</t>
  </si>
  <si>
    <t>Roland</t>
  </si>
  <si>
    <t>765 29th Street</t>
  </si>
  <si>
    <t>Pioneer Suppliers</t>
  </si>
  <si>
    <t>815 3rd Street</t>
  </si>
  <si>
    <t>788 28th Street</t>
  </si>
  <si>
    <t>147 2nd Avenue</t>
  </si>
  <si>
    <t>936 28th Street</t>
  </si>
  <si>
    <t>751 2nd Avenue</t>
  </si>
  <si>
    <t>282 2nd Avenue</t>
  </si>
  <si>
    <t>491 Oak St</t>
  </si>
  <si>
    <t>Summit Retail</t>
  </si>
  <si>
    <t>480 Maple Ave</t>
  </si>
  <si>
    <t>150 29th Street</t>
  </si>
  <si>
    <t>765 28th Street</t>
  </si>
  <si>
    <t>163 Oak St</t>
  </si>
  <si>
    <t>Ravioli</t>
  </si>
  <si>
    <t>641 29th Street</t>
  </si>
  <si>
    <t>776 25th Street</t>
  </si>
  <si>
    <t>268 1st Avenue</t>
  </si>
  <si>
    <t>936 3rd Street</t>
  </si>
  <si>
    <t>315 25th Street</t>
  </si>
  <si>
    <t>Olive Oil</t>
  </si>
  <si>
    <t>274 27th Street</t>
  </si>
  <si>
    <t>Summit Suppliers</t>
  </si>
  <si>
    <t>564 26th Street</t>
  </si>
  <si>
    <t>655 1st Avenue</t>
  </si>
  <si>
    <t>992 2nd Avenue</t>
  </si>
  <si>
    <t>711 27th Street</t>
  </si>
  <si>
    <t>331 Oak St</t>
  </si>
  <si>
    <t>903 25th Street</t>
  </si>
  <si>
    <t>114 1st Avenue</t>
  </si>
  <si>
    <t>736 1st Avenue</t>
  </si>
  <si>
    <t>910 29th Street</t>
  </si>
  <si>
    <t>585 29th Street</t>
  </si>
  <si>
    <t>115 28th Street</t>
  </si>
  <si>
    <t>359 26th Street</t>
  </si>
  <si>
    <t>874 2nd Avenue</t>
  </si>
  <si>
    <t>593 Oak St</t>
  </si>
  <si>
    <t>937 26th Street</t>
  </si>
  <si>
    <t>104 27th Street</t>
  </si>
  <si>
    <t>510 Maple Ave</t>
  </si>
  <si>
    <t>315 Maple Ave</t>
  </si>
  <si>
    <t>839 28th Street</t>
  </si>
  <si>
    <t>241 1st Avenue</t>
  </si>
  <si>
    <t>151 26th Street</t>
  </si>
  <si>
    <t>677 27th Street</t>
  </si>
  <si>
    <t>592 2nd Avenue</t>
  </si>
  <si>
    <t>941 2nd Avenue</t>
  </si>
  <si>
    <t>266 2nd Avenue</t>
  </si>
  <si>
    <t>600 27th Street</t>
  </si>
  <si>
    <t>545 29th Street</t>
  </si>
  <si>
    <t>472 1st Avenue</t>
  </si>
  <si>
    <t>531 2nd Avenue</t>
  </si>
  <si>
    <t>415 2nd Avenue</t>
  </si>
  <si>
    <t>870 28th Street</t>
  </si>
  <si>
    <t>597 3rd Street</t>
  </si>
  <si>
    <t>693 Oak St</t>
  </si>
  <si>
    <t>288 26th Street</t>
  </si>
  <si>
    <t>700 1st Avenue</t>
  </si>
  <si>
    <t>812 29th Street</t>
  </si>
  <si>
    <t>506 1st Avenue</t>
  </si>
  <si>
    <t>712 Oak St</t>
  </si>
  <si>
    <t>830 Oak St</t>
  </si>
  <si>
    <t>719 1st Avenue</t>
  </si>
  <si>
    <t>270 Maple Ave</t>
  </si>
  <si>
    <t>923 Maple Ave</t>
  </si>
  <si>
    <t>401 27th Street</t>
  </si>
  <si>
    <t>932 29th Street</t>
  </si>
  <si>
    <t>191 Maple Ave</t>
  </si>
  <si>
    <t>855 1st Avenue</t>
  </si>
  <si>
    <t>793 26th Street</t>
  </si>
  <si>
    <t>226 3rd Street</t>
  </si>
  <si>
    <t>315 2nd Avenue</t>
  </si>
  <si>
    <t>851 26th Street</t>
  </si>
  <si>
    <t>837 3rd Street</t>
  </si>
  <si>
    <t>358 3rd Street</t>
  </si>
  <si>
    <t>205 27th Street</t>
  </si>
  <si>
    <t>254 27th Street</t>
  </si>
  <si>
    <t>260 26th Street</t>
  </si>
  <si>
    <t>794 29th Street</t>
  </si>
  <si>
    <t>Summit Trading</t>
  </si>
  <si>
    <t>124 3rd Street</t>
  </si>
  <si>
    <t>657 28th Street</t>
  </si>
  <si>
    <t>514 3rd Street</t>
  </si>
  <si>
    <t>356 28th Street</t>
  </si>
  <si>
    <t>866 28th Street</t>
  </si>
  <si>
    <t>663 2nd Avenue</t>
  </si>
  <si>
    <t>744 3rd Street</t>
  </si>
  <si>
    <t>777 Oak St</t>
  </si>
  <si>
    <t>922 27th Street</t>
  </si>
  <si>
    <t>174 Maple Ave</t>
  </si>
  <si>
    <t>106 29th Street</t>
  </si>
  <si>
    <t>560 2nd Avenue</t>
  </si>
  <si>
    <t>270 26th Street</t>
  </si>
  <si>
    <t>664 29th Street</t>
  </si>
  <si>
    <t>325 28th Street</t>
  </si>
  <si>
    <t>153 1st Avenue</t>
  </si>
  <si>
    <t>Summit Markets</t>
  </si>
  <si>
    <t>546 Oak St</t>
  </si>
  <si>
    <t>921 Maple Ave</t>
  </si>
  <si>
    <t>124 26th Street</t>
  </si>
  <si>
    <t>867 Oak St</t>
  </si>
  <si>
    <t>205 28th Street</t>
  </si>
  <si>
    <t>728 Oak St</t>
  </si>
  <si>
    <t>368 26th Street</t>
  </si>
  <si>
    <t>Canola Oil</t>
  </si>
  <si>
    <t>919 2nd Avenue</t>
  </si>
  <si>
    <t>760 Oak St</t>
  </si>
  <si>
    <t>522 1st Avenue</t>
  </si>
  <si>
    <t>156 Maple Ave</t>
  </si>
  <si>
    <t>265 26th Street</t>
  </si>
  <si>
    <t>617 28th Street</t>
  </si>
  <si>
    <t>Prime Enterprises</t>
  </si>
  <si>
    <t>810 27th Street</t>
  </si>
  <si>
    <t>528 Maple Ave</t>
  </si>
  <si>
    <t>224 25th Street</t>
  </si>
  <si>
    <t>194 Maple Ave</t>
  </si>
  <si>
    <t>105 1st Avenue</t>
  </si>
  <si>
    <t>166 1st Avenue</t>
  </si>
  <si>
    <t>731 25th Street</t>
  </si>
  <si>
    <t>571 28th Street</t>
  </si>
  <si>
    <t>312 Oak St</t>
  </si>
  <si>
    <t>958 25th Street</t>
  </si>
  <si>
    <t>408 2nd Avenue</t>
  </si>
  <si>
    <t>876 26th Street</t>
  </si>
  <si>
    <t>197 Oak St</t>
  </si>
  <si>
    <t>117 3rd Street</t>
  </si>
  <si>
    <t>220 Oak St</t>
  </si>
  <si>
    <t>719 29th Street</t>
  </si>
  <si>
    <t>179 27th Street</t>
  </si>
  <si>
    <t>Global Foods</t>
  </si>
  <si>
    <t>314 3rd Street</t>
  </si>
  <si>
    <t>348 29th Street</t>
  </si>
  <si>
    <t>987 3rd Street</t>
  </si>
  <si>
    <t>167 28th Street</t>
  </si>
  <si>
    <t>921 25th Street</t>
  </si>
  <si>
    <t>333 1st Avenue</t>
  </si>
  <si>
    <t>807 29th Street</t>
  </si>
  <si>
    <t>898 2nd Avenue</t>
  </si>
  <si>
    <t>169 27th Street</t>
  </si>
  <si>
    <t>202 28th Street</t>
  </si>
  <si>
    <t>144 2nd Avenue</t>
  </si>
  <si>
    <t>976 2nd Avenue</t>
  </si>
  <si>
    <t>581 28th Street</t>
  </si>
  <si>
    <t>588 3rd Street</t>
  </si>
  <si>
    <t>812 3rd Street</t>
  </si>
  <si>
    <t>594 Oak St</t>
  </si>
  <si>
    <t>859 29th Street</t>
  </si>
  <si>
    <t>910 25th Street</t>
  </si>
  <si>
    <t>230 27th Street</t>
  </si>
  <si>
    <t>971 28th Street</t>
  </si>
  <si>
    <t>913 27th Street</t>
  </si>
  <si>
    <t>852 27th Street</t>
  </si>
  <si>
    <t>194 1st Avenue</t>
  </si>
  <si>
    <t>136 25th Street</t>
  </si>
  <si>
    <t>320 3rd Street</t>
  </si>
  <si>
    <t>635 1st Avenue</t>
  </si>
  <si>
    <t>430 28th Street</t>
  </si>
  <si>
    <t>951 Oak St</t>
  </si>
  <si>
    <t>724 28th Street</t>
  </si>
  <si>
    <t>562 27th Street</t>
  </si>
  <si>
    <t>467 26th Street</t>
  </si>
  <si>
    <t>924 3rd Street</t>
  </si>
  <si>
    <t>629 Oak St</t>
  </si>
  <si>
    <t>728 Maple Ave</t>
  </si>
  <si>
    <t>490 Maple Ave</t>
  </si>
  <si>
    <t>561 29th Street</t>
  </si>
  <si>
    <t>115 29th Street</t>
  </si>
  <si>
    <t>240 Oak St</t>
  </si>
  <si>
    <t>519 29th Street</t>
  </si>
  <si>
    <t>513 1st Avenue</t>
  </si>
  <si>
    <t>990 29th Street</t>
  </si>
  <si>
    <t>148 Oak St</t>
  </si>
  <si>
    <t>904 Oak St</t>
  </si>
  <si>
    <t>443 27th Street</t>
  </si>
  <si>
    <t>873 Oak St</t>
  </si>
  <si>
    <t>127 27th Street</t>
  </si>
  <si>
    <t>138 1st Avenue</t>
  </si>
  <si>
    <t>729 27th Street</t>
  </si>
  <si>
    <t>649 26th Street</t>
  </si>
  <si>
    <t>664 26th Street</t>
  </si>
  <si>
    <t>869 26th Street</t>
  </si>
  <si>
    <t>971 25th Street</t>
  </si>
  <si>
    <t>552 2nd Avenue</t>
  </si>
  <si>
    <t>251 28th Street</t>
  </si>
  <si>
    <t>382 27th Street</t>
  </si>
  <si>
    <t>600 25th Street</t>
  </si>
  <si>
    <t>605 2nd Avenue</t>
  </si>
  <si>
    <t>419 2nd Avenue</t>
  </si>
  <si>
    <t>458 26th Street</t>
  </si>
  <si>
    <t>288 29th Street</t>
  </si>
  <si>
    <t>269 27th Street</t>
  </si>
  <si>
    <t>878 25th Street</t>
  </si>
  <si>
    <t>382 29th Street</t>
  </si>
  <si>
    <t>760 2nd Avenue</t>
  </si>
  <si>
    <t>685 Oak St</t>
  </si>
  <si>
    <t>899 29th Street</t>
  </si>
  <si>
    <t>606 28th Street</t>
  </si>
  <si>
    <t>629 Maple Ave</t>
  </si>
  <si>
    <t>672 28th Street</t>
  </si>
  <si>
    <t>793 Oak St</t>
  </si>
  <si>
    <t>179 1st Avenue</t>
  </si>
  <si>
    <t>330 Oak St</t>
  </si>
  <si>
    <t>265 25th Street</t>
  </si>
  <si>
    <t>216 26th Street</t>
  </si>
  <si>
    <t>478 25th Street</t>
  </si>
  <si>
    <t>104 3rd Street</t>
  </si>
  <si>
    <t>986 3rd Street</t>
  </si>
  <si>
    <t>165 1st Avenue</t>
  </si>
  <si>
    <t>605 3rd Street</t>
  </si>
  <si>
    <t>292 1st Avenue</t>
  </si>
  <si>
    <t>702 1st Avenue</t>
  </si>
  <si>
    <t>587 3rd Street</t>
  </si>
  <si>
    <t>559 2nd Avenue</t>
  </si>
  <si>
    <t>385 26th Street</t>
  </si>
  <si>
    <t>600 Maple Ave</t>
  </si>
  <si>
    <t>236 3rd Street</t>
  </si>
  <si>
    <t>945 Maple Ave</t>
  </si>
  <si>
    <t>421 Maple Ave</t>
  </si>
  <si>
    <t>561 Maple Ave</t>
  </si>
  <si>
    <t>399 29th Street</t>
  </si>
  <si>
    <t>337 28th Street</t>
  </si>
  <si>
    <t>254 25th Street</t>
  </si>
  <si>
    <t>179 25th Street</t>
  </si>
  <si>
    <t>450 Oak St</t>
  </si>
  <si>
    <t>717 2nd Avenue</t>
  </si>
  <si>
    <t>159 3rd Street</t>
  </si>
  <si>
    <t>594 3rd Street</t>
  </si>
  <si>
    <t>561 25th Street</t>
  </si>
  <si>
    <t>201 1st Avenue</t>
  </si>
  <si>
    <t>386 Maple Ave</t>
  </si>
  <si>
    <t>521 1st Avenue</t>
  </si>
  <si>
    <t>687 29th Street</t>
  </si>
  <si>
    <t>391 Oak St</t>
  </si>
  <si>
    <t>266 29th Street</t>
  </si>
  <si>
    <t>305 3rd Street</t>
  </si>
  <si>
    <t>Apex Enterprises</t>
  </si>
  <si>
    <t>963 25th Street</t>
  </si>
  <si>
    <t>689 25th Street</t>
  </si>
  <si>
    <t>391 3rd Street</t>
  </si>
  <si>
    <t>837 28th Street</t>
  </si>
  <si>
    <t>375 2nd Avenue</t>
  </si>
  <si>
    <t>411 3rd Street</t>
  </si>
  <si>
    <t>928 Maple Ave</t>
  </si>
  <si>
    <t>551 Maple Ave</t>
  </si>
  <si>
    <t>225 27th Street</t>
  </si>
  <si>
    <t>755 Maple Ave</t>
  </si>
  <si>
    <t>316 27th Street</t>
  </si>
  <si>
    <t>443 2nd Avenue</t>
  </si>
  <si>
    <t>418 27th Street</t>
  </si>
  <si>
    <t>898 29th Street</t>
  </si>
  <si>
    <t>220 26th Street</t>
  </si>
  <si>
    <t>980 26th Street</t>
  </si>
  <si>
    <t>448 Oak St</t>
  </si>
  <si>
    <t>350 27th Street</t>
  </si>
  <si>
    <t>365 27th Street</t>
  </si>
  <si>
    <t>995 28th Street</t>
  </si>
  <si>
    <t>605 1st Avenue</t>
  </si>
  <si>
    <t>897 2nd Avenue</t>
  </si>
  <si>
    <t>827 3rd Street</t>
  </si>
  <si>
    <t>991 29th Street</t>
  </si>
  <si>
    <t>946 26th Street</t>
  </si>
  <si>
    <t>583 28th Street</t>
  </si>
  <si>
    <t>545 1st Avenue</t>
  </si>
  <si>
    <t>820 2nd Avenue</t>
  </si>
  <si>
    <t>834 2nd Avenue</t>
  </si>
  <si>
    <t>566 2nd Avenue</t>
  </si>
  <si>
    <t>171 3rd Street</t>
  </si>
  <si>
    <t>809 Maple Ave</t>
  </si>
  <si>
    <t>439 2nd Avenue</t>
  </si>
  <si>
    <t>741 Oak St</t>
  </si>
  <si>
    <t>897 28th Street</t>
  </si>
  <si>
    <t>851 25th Street</t>
  </si>
  <si>
    <t>881 29th Street</t>
  </si>
  <si>
    <t>623 26th Street</t>
  </si>
  <si>
    <t>636 26th Street</t>
  </si>
  <si>
    <t>138 2nd Avenue</t>
  </si>
  <si>
    <t>834 Maple Ave</t>
  </si>
  <si>
    <t>821 29th Street</t>
  </si>
  <si>
    <t>455 1st Avenue</t>
  </si>
  <si>
    <t>590 29th Street</t>
  </si>
  <si>
    <t>531 3rd Street</t>
  </si>
  <si>
    <t>566 Oak St</t>
  </si>
  <si>
    <t>196 29th Street</t>
  </si>
  <si>
    <t>881 1st Avenue</t>
  </si>
  <si>
    <t>921 2nd Avenue</t>
  </si>
  <si>
    <t>968 Oak St</t>
  </si>
  <si>
    <t>574 1st Avenue</t>
  </si>
  <si>
    <t>735 29th Street</t>
  </si>
  <si>
    <t>189 3rd Street</t>
  </si>
  <si>
    <t>660 Maple Ave</t>
  </si>
  <si>
    <t>478 26th Street</t>
  </si>
  <si>
    <t>562 29th Street</t>
  </si>
  <si>
    <t>871 26th Street</t>
  </si>
  <si>
    <t>361 Maple Ave</t>
  </si>
  <si>
    <t>370 27th Street</t>
  </si>
  <si>
    <t>403 25th Street</t>
  </si>
  <si>
    <t>598 Oak St</t>
  </si>
  <si>
    <t>194 3rd Street</t>
  </si>
  <si>
    <t>991 27th Street</t>
  </si>
  <si>
    <t>846 3rd Street</t>
  </si>
  <si>
    <t>657 1st Avenue</t>
  </si>
  <si>
    <t>438 28th Street</t>
  </si>
  <si>
    <t>785 26th Street</t>
  </si>
  <si>
    <t>663 28th Street</t>
  </si>
  <si>
    <t>985 25th Street</t>
  </si>
  <si>
    <t>780 1st Avenue</t>
  </si>
  <si>
    <t>841 29th Street</t>
  </si>
  <si>
    <t>793 1st Avenue</t>
  </si>
  <si>
    <t>432 28th Street</t>
  </si>
  <si>
    <t>915 29th Street</t>
  </si>
  <si>
    <t>280 26th Street</t>
  </si>
  <si>
    <t>624 28th Street</t>
  </si>
  <si>
    <t>685 27th Street</t>
  </si>
  <si>
    <t>957 25th Street</t>
  </si>
  <si>
    <t>459 Oak St</t>
  </si>
  <si>
    <t>593 1st Avenue</t>
  </si>
  <si>
    <t>331 29th Street</t>
  </si>
  <si>
    <t>570 Maple Ave</t>
  </si>
  <si>
    <t>832 Maple Ave</t>
  </si>
  <si>
    <t>705 2nd Avenue</t>
  </si>
  <si>
    <t>172 27th Street</t>
  </si>
  <si>
    <t>591 1st Avenue</t>
  </si>
  <si>
    <t>406 1st Avenue</t>
  </si>
  <si>
    <t>239 3rd Street</t>
  </si>
  <si>
    <t>791 1st Avenue</t>
  </si>
  <si>
    <t>932 27th Street</t>
  </si>
  <si>
    <t>860 25th Street</t>
  </si>
  <si>
    <t>317 3rd Street</t>
  </si>
  <si>
    <t>129 27th Street</t>
  </si>
  <si>
    <t>956 2nd Avenue</t>
  </si>
  <si>
    <t>233 Oak St</t>
  </si>
  <si>
    <t>268 3rd Street</t>
  </si>
  <si>
    <t>954 2nd Avenue</t>
  </si>
  <si>
    <t>423 28th Street</t>
  </si>
  <si>
    <t>908 25th Street</t>
  </si>
  <si>
    <t>575 3rd Street</t>
  </si>
  <si>
    <t>542 29th Street</t>
  </si>
  <si>
    <t>308 1st Avenue</t>
  </si>
  <si>
    <t>846 1st Avenue</t>
  </si>
  <si>
    <t>755 25th Street</t>
  </si>
  <si>
    <t>799 3rd Street</t>
  </si>
  <si>
    <t>888 26th Street</t>
  </si>
  <si>
    <t>482 2nd Avenue</t>
  </si>
  <si>
    <t>496 Maple Ave</t>
  </si>
  <si>
    <t>194 Oak St</t>
  </si>
  <si>
    <t>646 1st Avenue</t>
  </si>
  <si>
    <t>362 Oak St</t>
  </si>
  <si>
    <t>745 2nd Avenue</t>
  </si>
  <si>
    <t>309 27th Street</t>
  </si>
  <si>
    <t>264 1st Avenue</t>
  </si>
  <si>
    <t>984 28th Street</t>
  </si>
  <si>
    <t>129 3rd Street</t>
  </si>
  <si>
    <t>255 3rd Street</t>
  </si>
  <si>
    <t>987 Oak St</t>
  </si>
  <si>
    <t>437 28th Street</t>
  </si>
  <si>
    <t>445 25th Street</t>
  </si>
  <si>
    <t>382 Oak St</t>
  </si>
  <si>
    <t>476 Maple Ave</t>
  </si>
  <si>
    <t>206 Maple Ave</t>
  </si>
  <si>
    <t>278 Maple Ave</t>
  </si>
  <si>
    <t>426 29th Street</t>
  </si>
  <si>
    <t>549 1st Avenue</t>
  </si>
  <si>
    <t>905 29th Street</t>
  </si>
  <si>
    <t>748 25th Street</t>
  </si>
  <si>
    <t>244 25th Street</t>
  </si>
  <si>
    <t>273 29th Street</t>
  </si>
  <si>
    <t>107 2nd Avenue</t>
  </si>
  <si>
    <t>911 3rd Street</t>
  </si>
  <si>
    <t>533 27th Street</t>
  </si>
  <si>
    <t>769 26th Street</t>
  </si>
  <si>
    <t>179 26th Street</t>
  </si>
  <si>
    <t>474 29th Street</t>
  </si>
  <si>
    <t>254 Oak St</t>
  </si>
  <si>
    <t>146 Oak St</t>
  </si>
  <si>
    <t>840 Maple Ave</t>
  </si>
  <si>
    <t>802 Oak St</t>
  </si>
  <si>
    <t>879 1st Avenue</t>
  </si>
  <si>
    <t>195 1st Avenue</t>
  </si>
  <si>
    <t>461 26th Street</t>
  </si>
  <si>
    <t>701 28th Street</t>
  </si>
  <si>
    <t>844 1st Avenue</t>
  </si>
  <si>
    <t>315 1st Avenue</t>
  </si>
  <si>
    <t>365 28th Street</t>
  </si>
  <si>
    <t>759 28th Street</t>
  </si>
  <si>
    <t>723 25th Street</t>
  </si>
  <si>
    <t>308 Oak St</t>
  </si>
  <si>
    <t>499 1st Avenue</t>
  </si>
  <si>
    <t>136 Maple Ave</t>
  </si>
  <si>
    <t>858 3rd Street</t>
  </si>
  <si>
    <t>336 3rd Street</t>
  </si>
  <si>
    <t>686 29th Street</t>
  </si>
  <si>
    <t>880 29th Street</t>
  </si>
  <si>
    <t>785 Oak St</t>
  </si>
  <si>
    <t>283 1st Avenue</t>
  </si>
  <si>
    <t>851 Maple Ave</t>
  </si>
  <si>
    <t>589 26th Street</t>
  </si>
  <si>
    <t>810 29th Street</t>
  </si>
  <si>
    <t>754 28th Street</t>
  </si>
  <si>
    <t>601 1st Avenue</t>
  </si>
  <si>
    <t>891 29th Street</t>
  </si>
  <si>
    <t>695 27th Street</t>
  </si>
  <si>
    <t>816 28th Street</t>
  </si>
  <si>
    <t>213 3rd Street</t>
  </si>
  <si>
    <t>500 Maple Ave</t>
  </si>
  <si>
    <t>826 1st Avenue</t>
  </si>
  <si>
    <t>968 26th Street</t>
  </si>
  <si>
    <t>217 27th Street</t>
  </si>
  <si>
    <t>282 3rd Street</t>
  </si>
  <si>
    <t>225 2nd Avenue</t>
  </si>
  <si>
    <t>185 27th Street</t>
  </si>
  <si>
    <t>505 25th Street</t>
  </si>
  <si>
    <t>518 1st Avenue</t>
  </si>
  <si>
    <t>301 3rd Street</t>
  </si>
  <si>
    <t>743 29th Street</t>
  </si>
  <si>
    <t>795 28th Street</t>
  </si>
  <si>
    <t>407 3rd Street</t>
  </si>
  <si>
    <t>505 28th Street</t>
  </si>
  <si>
    <t>781 29th Street</t>
  </si>
  <si>
    <t>616 3rd Street</t>
  </si>
  <si>
    <t>112 3rd Street</t>
  </si>
  <si>
    <t>644 29th Street</t>
  </si>
  <si>
    <t>147 28th Street</t>
  </si>
  <si>
    <t>762 25th Street</t>
  </si>
  <si>
    <t>810 Maple Ave</t>
  </si>
  <si>
    <t>752 3rd Street</t>
  </si>
  <si>
    <t>234 1st Avenue</t>
  </si>
  <si>
    <t>687 2nd Avenue</t>
  </si>
  <si>
    <t>267 2nd Avenue</t>
  </si>
  <si>
    <t>188 Oak St</t>
  </si>
  <si>
    <t>623 3rd Street</t>
  </si>
  <si>
    <t>786 27th Street</t>
  </si>
  <si>
    <t>392 25th Street</t>
  </si>
  <si>
    <t>540 Oak St</t>
  </si>
  <si>
    <t>109 3rd Street</t>
  </si>
  <si>
    <t>525 25th Street</t>
  </si>
  <si>
    <t>311 Oak St</t>
  </si>
  <si>
    <t>492 Maple Ave</t>
  </si>
  <si>
    <t>865 Maple Ave</t>
  </si>
  <si>
    <t>645 25th Street</t>
  </si>
  <si>
    <t>450 3rd Street</t>
  </si>
  <si>
    <t>109 29th Street</t>
  </si>
  <si>
    <t>231 25th Street</t>
  </si>
  <si>
    <t>141 29th Street</t>
  </si>
  <si>
    <t>302 26th Street</t>
  </si>
  <si>
    <t>503 25th Street</t>
  </si>
  <si>
    <t>785 28th Street</t>
  </si>
  <si>
    <t>141 25th Street</t>
  </si>
  <si>
    <t>500 2nd Avenue</t>
  </si>
  <si>
    <t>425 3rd Street</t>
  </si>
  <si>
    <t>547 2nd Avenue</t>
  </si>
  <si>
    <t>189 28th Street</t>
  </si>
  <si>
    <t>757 25th Street</t>
  </si>
  <si>
    <t>717 29th Street</t>
  </si>
  <si>
    <t>766 Oak St</t>
  </si>
  <si>
    <t>735 28th Street</t>
  </si>
  <si>
    <t>736 25th Street</t>
  </si>
  <si>
    <t>543 28th Street</t>
  </si>
  <si>
    <t>811 28th Street</t>
  </si>
  <si>
    <t>706 1st Avenue</t>
  </si>
  <si>
    <t>230 25th Street</t>
  </si>
  <si>
    <t>170 Oak St</t>
  </si>
  <si>
    <t>505 Maple Ave</t>
  </si>
  <si>
    <t>167 29th Street</t>
  </si>
  <si>
    <t>324 27th Street</t>
  </si>
  <si>
    <t>690 3rd Street</t>
  </si>
  <si>
    <t>666 Oak St</t>
  </si>
  <si>
    <t>367 27th Street</t>
  </si>
  <si>
    <t>605 Maple Ave</t>
  </si>
  <si>
    <t>306 26th Street</t>
  </si>
  <si>
    <t>793 29th Street</t>
  </si>
  <si>
    <t>619 1st Avenue</t>
  </si>
  <si>
    <t>579 3rd Street</t>
  </si>
  <si>
    <t>515 3rd Street</t>
  </si>
  <si>
    <t>438 1st Avenue</t>
  </si>
  <si>
    <t>659 Oak St</t>
  </si>
  <si>
    <t>612 Oak St</t>
  </si>
  <si>
    <t>828 26th Street</t>
  </si>
  <si>
    <t>609 Maple Ave</t>
  </si>
  <si>
    <t>257 Oak St</t>
  </si>
  <si>
    <t>643 Oak St</t>
  </si>
  <si>
    <t>497 27th Street</t>
  </si>
  <si>
    <t>379 27th Street</t>
  </si>
  <si>
    <t>523 25th Street</t>
  </si>
  <si>
    <t>305 29th Street</t>
  </si>
  <si>
    <t>797 Maple Ave</t>
  </si>
  <si>
    <t>348 28th Street</t>
  </si>
  <si>
    <t>220 29th Street</t>
  </si>
  <si>
    <t>977 28th Street</t>
  </si>
  <si>
    <t>679 3rd Street</t>
  </si>
  <si>
    <t>582 27th Street</t>
  </si>
  <si>
    <t>972 28th Street</t>
  </si>
  <si>
    <t>746 Maple Ave</t>
  </si>
  <si>
    <t>332 29th Street</t>
  </si>
  <si>
    <t>440 1st Avenue</t>
  </si>
  <si>
    <t>459 1st Avenue</t>
  </si>
  <si>
    <t>295 26th Street</t>
  </si>
  <si>
    <t>823 29th Street</t>
  </si>
  <si>
    <t>517 Oak St</t>
  </si>
  <si>
    <t>187 27th Street</t>
  </si>
  <si>
    <t>449 25th Street</t>
  </si>
  <si>
    <t>222 28th Street</t>
  </si>
  <si>
    <t>361 Oak St</t>
  </si>
  <si>
    <t>619 Oak St</t>
  </si>
  <si>
    <t>346 25th Street</t>
  </si>
  <si>
    <t>632 3rd Street</t>
  </si>
  <si>
    <t>264 26th Street</t>
  </si>
  <si>
    <t>537 26th Street</t>
  </si>
  <si>
    <t>532 27th Street</t>
  </si>
  <si>
    <t>914 Oak St</t>
  </si>
  <si>
    <t>550 26th Street</t>
  </si>
  <si>
    <t>784 26th Street</t>
  </si>
  <si>
    <t>683 Maple Ave</t>
  </si>
  <si>
    <t>565 28th Street</t>
  </si>
  <si>
    <t>471 28th Street</t>
  </si>
  <si>
    <t>607 1st Avenue</t>
  </si>
  <si>
    <t>337 25th Street</t>
  </si>
  <si>
    <t>126 3rd Street</t>
  </si>
  <si>
    <t>238 Oak St</t>
  </si>
  <si>
    <t>682 25th Street</t>
  </si>
  <si>
    <t>954 Maple Ave</t>
  </si>
  <si>
    <t>994 29th Street</t>
  </si>
  <si>
    <t>590 1st Avenue</t>
  </si>
  <si>
    <t>934 1st Avenue</t>
  </si>
  <si>
    <t>983 29th Street</t>
  </si>
  <si>
    <t>209 29th Street</t>
  </si>
  <si>
    <t>198 27th Street</t>
  </si>
  <si>
    <t>820 1st Avenue</t>
  </si>
  <si>
    <t>690 29th Street</t>
  </si>
  <si>
    <t>360 28th Street</t>
  </si>
  <si>
    <t>327 2nd Avenue</t>
  </si>
  <si>
    <t>489 25th Street</t>
  </si>
  <si>
    <t>178 3rd Street</t>
  </si>
  <si>
    <t>904 27th Street</t>
  </si>
  <si>
    <t>318 28th Street</t>
  </si>
  <si>
    <t>996 28th Street</t>
  </si>
  <si>
    <t>111 26th Street</t>
  </si>
  <si>
    <t>731 2nd Avenue</t>
  </si>
  <si>
    <t>341 3rd Street</t>
  </si>
  <si>
    <t>448 26th Street</t>
  </si>
  <si>
    <t>663 1st Avenue</t>
  </si>
  <si>
    <t>681 Oak St</t>
  </si>
  <si>
    <t>860 28th Street</t>
  </si>
  <si>
    <t>567 28th Street</t>
  </si>
  <si>
    <t>167 1st Avenue</t>
  </si>
  <si>
    <t>774 Maple Ave</t>
  </si>
  <si>
    <t>228 3rd Street</t>
  </si>
  <si>
    <t>842 3rd Street</t>
  </si>
  <si>
    <t>186 27th Street</t>
  </si>
  <si>
    <t>356 3rd Street</t>
  </si>
  <si>
    <t>679 1st Avenue</t>
  </si>
  <si>
    <t>385 Oak St</t>
  </si>
  <si>
    <t>619 26th Street</t>
  </si>
  <si>
    <t>888 2nd Avenue</t>
  </si>
  <si>
    <t>908 26th Street</t>
  </si>
  <si>
    <t>360 27th Street</t>
  </si>
  <si>
    <t>373 3rd Street</t>
  </si>
  <si>
    <t>954 26th Street</t>
  </si>
  <si>
    <t>556 25th Street</t>
  </si>
  <si>
    <t>773 29th Street</t>
  </si>
  <si>
    <t>562 3rd Street</t>
  </si>
  <si>
    <t>862 2nd Avenue</t>
  </si>
  <si>
    <t>249 26th Street</t>
  </si>
  <si>
    <t>506 Maple Ave</t>
  </si>
  <si>
    <t>402 26th Street</t>
  </si>
  <si>
    <t>969 Maple Ave</t>
  </si>
  <si>
    <t>534 25th Street</t>
  </si>
  <si>
    <t>116 26th Street</t>
  </si>
  <si>
    <t>801 1st Avenue</t>
  </si>
  <si>
    <t>676 28th Street</t>
  </si>
  <si>
    <t>246 25th Street</t>
  </si>
  <si>
    <t>458 Oak St</t>
  </si>
  <si>
    <t>788 29th Street</t>
  </si>
  <si>
    <t>506 Oak St</t>
  </si>
  <si>
    <t>595 28th Street</t>
  </si>
  <si>
    <t>740 2nd Avenue</t>
  </si>
  <si>
    <t>523 2nd Avenue</t>
  </si>
  <si>
    <t>235 Oak St</t>
  </si>
  <si>
    <t>335 Oak St</t>
  </si>
  <si>
    <t>681 29th Street</t>
  </si>
  <si>
    <t>569 25th Street</t>
  </si>
  <si>
    <t>229 29th Street</t>
  </si>
  <si>
    <t>882 25th Street</t>
  </si>
  <si>
    <t>438 25th Street</t>
  </si>
  <si>
    <t>343 Oak St</t>
  </si>
  <si>
    <t>432 3rd Street</t>
  </si>
  <si>
    <t>116 Oak St</t>
  </si>
  <si>
    <t>157 29th Street</t>
  </si>
  <si>
    <t>296 25th Street</t>
  </si>
  <si>
    <t>126 1st Avenue</t>
  </si>
  <si>
    <t>482 Oak St</t>
  </si>
  <si>
    <t>212 27th Street</t>
  </si>
  <si>
    <t>376 26th Street</t>
  </si>
  <si>
    <t>830 3rd Street</t>
  </si>
  <si>
    <t>817 Oak St</t>
  </si>
  <si>
    <t>564 3rd Street</t>
  </si>
  <si>
    <t>394 26th Street</t>
  </si>
  <si>
    <t>137 Maple Ave</t>
  </si>
  <si>
    <t>253 27th Street</t>
  </si>
  <si>
    <t>502 29th Street</t>
  </si>
  <si>
    <t>175 2nd Avenue</t>
  </si>
  <si>
    <t>869 25th Street</t>
  </si>
  <si>
    <t>368 25th Street</t>
  </si>
  <si>
    <t>734 1st Avenue</t>
  </si>
  <si>
    <t>618 3rd Street</t>
  </si>
  <si>
    <t>199 1st Avenue</t>
  </si>
  <si>
    <t>466 27th Street</t>
  </si>
  <si>
    <t>936 25th Street</t>
  </si>
  <si>
    <t>533 28th Street</t>
  </si>
  <si>
    <t>792 25th Street</t>
  </si>
  <si>
    <t>649 2nd Avenue</t>
  </si>
  <si>
    <t>765 26th Street</t>
  </si>
  <si>
    <t>367 Oak St</t>
  </si>
  <si>
    <t>140 1st Avenue</t>
  </si>
  <si>
    <t>458 Maple Ave</t>
  </si>
  <si>
    <t>643 27th Street</t>
  </si>
  <si>
    <t>762 1st Avenue</t>
  </si>
  <si>
    <t>761 3rd Street</t>
  </si>
  <si>
    <t>267 26th Street</t>
  </si>
  <si>
    <t>221 29th Street</t>
  </si>
  <si>
    <t>907 1st Avenue</t>
  </si>
  <si>
    <t>631 Maple Ave</t>
  </si>
  <si>
    <t>149 26th Street</t>
  </si>
  <si>
    <t>601 26th Street</t>
  </si>
  <si>
    <t>789 25th Street</t>
  </si>
  <si>
    <t>299 27th Street</t>
  </si>
  <si>
    <t>653 Maple Ave</t>
  </si>
  <si>
    <t>528 3rd Street</t>
  </si>
  <si>
    <t>616 2nd Avenue</t>
  </si>
  <si>
    <t>498 26th Street</t>
  </si>
  <si>
    <t>555 1st Avenue</t>
  </si>
  <si>
    <t>190 29th Street</t>
  </si>
  <si>
    <t>922 Oak St</t>
  </si>
  <si>
    <t>435 Maple Ave</t>
  </si>
  <si>
    <t>536 26th Street</t>
  </si>
  <si>
    <t>287 26th Street</t>
  </si>
  <si>
    <t>683 3rd Street</t>
  </si>
  <si>
    <t>191 1st Avenue</t>
  </si>
  <si>
    <t>880 27th Street</t>
  </si>
  <si>
    <t>495 29th Street</t>
  </si>
  <si>
    <t>767 25th Street</t>
  </si>
  <si>
    <t>751 Maple Ave</t>
  </si>
  <si>
    <t>946 29th Street</t>
  </si>
  <si>
    <t>189 25th Street</t>
  </si>
  <si>
    <t>252 2nd Avenue</t>
  </si>
  <si>
    <t>925 1st Avenue</t>
  </si>
  <si>
    <t>772 29th Street</t>
  </si>
  <si>
    <t>479 1st Avenue</t>
  </si>
  <si>
    <t>612 1st Avenue</t>
  </si>
  <si>
    <t>153 25th Street</t>
  </si>
  <si>
    <t>352 Maple Ave</t>
  </si>
  <si>
    <t>192 2nd Avenue</t>
  </si>
  <si>
    <t>798 Oak St</t>
  </si>
  <si>
    <t>946 27th Street</t>
  </si>
  <si>
    <t>586 29th Street</t>
  </si>
  <si>
    <t>568 29th Street</t>
  </si>
  <si>
    <t>732 28th Street</t>
  </si>
  <si>
    <t>536 2nd Avenue</t>
  </si>
  <si>
    <t>104 25th Street</t>
  </si>
  <si>
    <t>929 Maple Ave</t>
  </si>
  <si>
    <t>754 Maple Ave</t>
  </si>
  <si>
    <t>433 2nd Avenue</t>
  </si>
  <si>
    <t>770 2nd Avenue</t>
  </si>
  <si>
    <t>155 Oak St</t>
  </si>
  <si>
    <t>592 Oak St</t>
  </si>
  <si>
    <t>668 28th Street</t>
  </si>
  <si>
    <t>220 27th Street</t>
  </si>
  <si>
    <t>217 26th Street</t>
  </si>
  <si>
    <t>537 29th Street</t>
  </si>
  <si>
    <t>521 26th Street</t>
  </si>
  <si>
    <t>184 3rd Street</t>
  </si>
  <si>
    <t>769 29th Street</t>
  </si>
  <si>
    <t>887 28th Street</t>
  </si>
  <si>
    <t>647 27th Street</t>
  </si>
  <si>
    <t>375 Oak St</t>
  </si>
  <si>
    <t>145 26th Street</t>
  </si>
  <si>
    <t>388 26th Street</t>
  </si>
  <si>
    <t>853 26th Street</t>
  </si>
  <si>
    <t>928 1st Avenue</t>
  </si>
  <si>
    <t>479 27th Street</t>
  </si>
  <si>
    <t>394 Maple Ave</t>
  </si>
  <si>
    <t>249 1st Avenue</t>
  </si>
  <si>
    <t>885 Maple Ave</t>
  </si>
  <si>
    <t>617 3rd Street</t>
  </si>
  <si>
    <t>884 Oak St</t>
  </si>
  <si>
    <t>714 27th Street</t>
  </si>
  <si>
    <t>613 26th Street</t>
  </si>
  <si>
    <t>400 25th Street</t>
  </si>
  <si>
    <t>955 Maple Ave</t>
  </si>
  <si>
    <t>187 26th Street</t>
  </si>
  <si>
    <t>906 25th Street</t>
  </si>
  <si>
    <t>939 Maple Ave</t>
  </si>
  <si>
    <t>521 25th Street</t>
  </si>
  <si>
    <t>604 28th Street</t>
  </si>
  <si>
    <t>241 2nd Avenue</t>
  </si>
  <si>
    <t>470 Oak St</t>
  </si>
  <si>
    <t>953 2nd Avenue</t>
  </si>
  <si>
    <t>182 Maple Ave</t>
  </si>
  <si>
    <t>613 2nd Avenue</t>
  </si>
  <si>
    <t>482 29th Street</t>
  </si>
  <si>
    <t>162 1st Avenue</t>
  </si>
  <si>
    <t>132 26th Street</t>
  </si>
  <si>
    <t>568 28th Street</t>
  </si>
  <si>
    <t>389 25th Street</t>
  </si>
  <si>
    <t>806 27th Street</t>
  </si>
  <si>
    <t>671 27th Street</t>
  </si>
  <si>
    <t>829 1st Avenue</t>
  </si>
  <si>
    <t>193 28th Street</t>
  </si>
  <si>
    <t>431 25th Street</t>
  </si>
  <si>
    <t>735 1st Avenue</t>
  </si>
  <si>
    <t>354 26th Street</t>
  </si>
  <si>
    <t>275 Maple Ave</t>
  </si>
  <si>
    <t>636 1st Avenue</t>
  </si>
  <si>
    <t>130 3rd Street</t>
  </si>
  <si>
    <t>618 25th Street</t>
  </si>
  <si>
    <t>991 2nd Avenue</t>
  </si>
  <si>
    <t>847 28th Street</t>
  </si>
  <si>
    <t>694 Maple Ave</t>
  </si>
  <si>
    <t>580 28th Street</t>
  </si>
  <si>
    <t>775 Oak St</t>
  </si>
  <si>
    <t>423 3rd Street</t>
  </si>
  <si>
    <t>785 27th Street</t>
  </si>
  <si>
    <t>176 29th Street</t>
  </si>
  <si>
    <t>682 3rd Street</t>
  </si>
  <si>
    <t>426 Maple Ave</t>
  </si>
  <si>
    <t>675 1st Avenue</t>
  </si>
  <si>
    <t>721 2nd Avenue</t>
  </si>
  <si>
    <t>462 28th Street</t>
  </si>
  <si>
    <t>511 29th Street</t>
  </si>
  <si>
    <t>297 3rd Street</t>
  </si>
  <si>
    <t>982 26th Street</t>
  </si>
  <si>
    <t>905 1st Avenue</t>
  </si>
  <si>
    <t>364 26th Street</t>
  </si>
  <si>
    <t>903 2nd Avenue</t>
  </si>
  <si>
    <t>767 1st Avenue</t>
  </si>
  <si>
    <t>406 28th Street</t>
  </si>
  <si>
    <t>126 28th Street</t>
  </si>
  <si>
    <t>935 Maple Ave</t>
  </si>
  <si>
    <t>486 1st Avenue</t>
  </si>
  <si>
    <t>835 25th Street</t>
  </si>
  <si>
    <t>213 25th Street</t>
  </si>
  <si>
    <t>944 29th Street</t>
  </si>
  <si>
    <t>552 27th Street</t>
  </si>
  <si>
    <t>120 2nd Avenue</t>
  </si>
  <si>
    <t>731 26th Street</t>
  </si>
  <si>
    <t>119 3rd Street</t>
  </si>
  <si>
    <t>400 1st Avenue</t>
  </si>
  <si>
    <t>228 25th Street</t>
  </si>
  <si>
    <t>373 1st Avenue</t>
  </si>
  <si>
    <t>704 28th Street</t>
  </si>
  <si>
    <t>207 26th Street</t>
  </si>
  <si>
    <t>607 29th Street</t>
  </si>
  <si>
    <t>455 2nd Avenue</t>
  </si>
  <si>
    <t>844 Maple Ave</t>
  </si>
  <si>
    <t>172 25th Street</t>
  </si>
  <si>
    <t>503 1st Avenue</t>
  </si>
  <si>
    <t>283 3rd Street</t>
  </si>
  <si>
    <t>123 29th Street</t>
  </si>
  <si>
    <t>729 Maple Ave</t>
  </si>
  <si>
    <t>473 3rd Street</t>
  </si>
  <si>
    <t>640 2nd Avenue</t>
  </si>
  <si>
    <t>619 28th Street</t>
  </si>
  <si>
    <t>944 27th Street</t>
  </si>
  <si>
    <t>880 25th Street</t>
  </si>
  <si>
    <t>216 28th Street</t>
  </si>
  <si>
    <t>174 Oak St</t>
  </si>
  <si>
    <t>396 29th Street</t>
  </si>
  <si>
    <t>467 Maple Ave</t>
  </si>
  <si>
    <t>939 28th Street</t>
  </si>
  <si>
    <t>178 29th Street</t>
  </si>
  <si>
    <t>401 1st Avenue</t>
  </si>
  <si>
    <t>463 1st Avenue</t>
  </si>
  <si>
    <t>606 26th Street</t>
  </si>
  <si>
    <t>762 26th Street</t>
  </si>
  <si>
    <t>438 3rd Street</t>
  </si>
  <si>
    <t>433 1st Avenue</t>
  </si>
  <si>
    <t>885 27th Street</t>
  </si>
  <si>
    <t>692 28th Street</t>
  </si>
  <si>
    <t>789 3rd Street</t>
  </si>
  <si>
    <t>976 25th Street</t>
  </si>
  <si>
    <t>514 28th Street</t>
  </si>
  <si>
    <t>238 2nd Avenue</t>
  </si>
  <si>
    <t>712 26th Street</t>
  </si>
  <si>
    <t>184 28th Street</t>
  </si>
  <si>
    <t>498 27th Street</t>
  </si>
  <si>
    <t>863 25th Street</t>
  </si>
  <si>
    <t>406 2nd Avenue</t>
  </si>
  <si>
    <t>477 25th Street</t>
  </si>
  <si>
    <t>506 2nd Avenue</t>
  </si>
  <si>
    <t>383 Maple Ave</t>
  </si>
  <si>
    <t>563 29th Street</t>
  </si>
  <si>
    <t>919 28th Street</t>
  </si>
  <si>
    <t>811 2nd Avenue</t>
  </si>
  <si>
    <t>175 26th Street</t>
  </si>
  <si>
    <t>331 27th Street</t>
  </si>
  <si>
    <t>716 3rd Street</t>
  </si>
  <si>
    <t>589 3rd Street</t>
  </si>
  <si>
    <t>268 Oak St</t>
  </si>
  <si>
    <t>129 Maple Ave</t>
  </si>
  <si>
    <t>572 3rd Street</t>
  </si>
  <si>
    <t>491 1st Avenue</t>
  </si>
  <si>
    <t>435 2nd Avenue</t>
  </si>
  <si>
    <t>562 25th Street</t>
  </si>
  <si>
    <t>744 29th Street</t>
  </si>
  <si>
    <t>610 25th Street</t>
  </si>
  <si>
    <t>929 26th Street</t>
  </si>
  <si>
    <t>974 3rd Street</t>
  </si>
  <si>
    <t>100 26th Street</t>
  </si>
  <si>
    <t>367 Maple Ave</t>
  </si>
  <si>
    <t>781 Maple Ave</t>
  </si>
  <si>
    <t>682 2nd Avenue</t>
  </si>
  <si>
    <t>255 27th Street</t>
  </si>
  <si>
    <t>294 28th Street</t>
  </si>
  <si>
    <t>818 Oak St</t>
  </si>
  <si>
    <t>951 27th Street</t>
  </si>
  <si>
    <t>371 3rd Street</t>
  </si>
  <si>
    <t>771 26th Street</t>
  </si>
  <si>
    <t>541 Oak St</t>
  </si>
  <si>
    <t>860 27th Street</t>
  </si>
  <si>
    <t>235 29th Street</t>
  </si>
  <si>
    <t>241 28th Street</t>
  </si>
  <si>
    <t>407 27th Street</t>
  </si>
  <si>
    <t>320 2nd Avenue</t>
  </si>
  <si>
    <t>449 26th Street</t>
  </si>
  <si>
    <t>326 25th Street</t>
  </si>
  <si>
    <t>161 25th Street</t>
  </si>
  <si>
    <t>180 27th Street</t>
  </si>
  <si>
    <t>431 Maple Ave</t>
  </si>
  <si>
    <t>923 26th Street</t>
  </si>
  <si>
    <t>661 2nd Avenue</t>
  </si>
  <si>
    <t>180 28th Street</t>
  </si>
  <si>
    <t>697 26th Street</t>
  </si>
  <si>
    <t>937 27th Street</t>
  </si>
  <si>
    <t>478 29th Street</t>
  </si>
  <si>
    <t>873 26th Street</t>
  </si>
  <si>
    <t>807 1st Avenue</t>
  </si>
  <si>
    <t>100 1st Avenue</t>
  </si>
  <si>
    <t>758 2nd Avenue</t>
  </si>
  <si>
    <t>323 Maple Ave</t>
  </si>
  <si>
    <t>221 2nd Avenue</t>
  </si>
  <si>
    <t>199 2nd Avenue</t>
  </si>
  <si>
    <t>786 Oak St</t>
  </si>
  <si>
    <t>231 27th Street</t>
  </si>
  <si>
    <t>844 25th Street</t>
  </si>
  <si>
    <t>920 3rd Street</t>
  </si>
  <si>
    <t>599 28th Street</t>
  </si>
  <si>
    <t>356 29th Street</t>
  </si>
  <si>
    <t>180 2nd Avenue</t>
  </si>
  <si>
    <t>404 3rd Street</t>
  </si>
  <si>
    <t>850 28th Street</t>
  </si>
  <si>
    <t>314 2nd Avenue</t>
  </si>
  <si>
    <t>103 2nd Avenue</t>
  </si>
  <si>
    <t>564 2nd Avenue</t>
  </si>
  <si>
    <t>982 29th Street</t>
  </si>
  <si>
    <t>284 2nd Avenue</t>
  </si>
  <si>
    <t>441 3rd Street</t>
  </si>
  <si>
    <t>641 25th Street</t>
  </si>
  <si>
    <t>714 28th Street</t>
  </si>
  <si>
    <t>397 1st Avenue</t>
  </si>
  <si>
    <t>826 25th Street</t>
  </si>
  <si>
    <t>243 3rd Street</t>
  </si>
  <si>
    <t>675 25th Street</t>
  </si>
  <si>
    <t>397 29th Street</t>
  </si>
  <si>
    <t>948 Oak St</t>
  </si>
  <si>
    <t>664 2nd Avenue</t>
  </si>
  <si>
    <t>386 28th Street</t>
  </si>
  <si>
    <t>581 3rd Street</t>
  </si>
  <si>
    <t>889 Oak St</t>
  </si>
  <si>
    <t>894 27th Street</t>
  </si>
  <si>
    <t>225 25th Street</t>
  </si>
  <si>
    <t>492 29th Street</t>
  </si>
  <si>
    <t>911 26th Street</t>
  </si>
  <si>
    <t>271 Oak St</t>
  </si>
  <si>
    <t>849 2nd Avenue</t>
  </si>
  <si>
    <t>687 28th Street</t>
  </si>
  <si>
    <t>782 2nd Avenue</t>
  </si>
  <si>
    <t>408 3rd Street</t>
  </si>
  <si>
    <t>251 2nd Avenue</t>
  </si>
  <si>
    <t>582 2nd Avenue</t>
  </si>
  <si>
    <t>774 29th Street</t>
  </si>
  <si>
    <t>909 Oak St</t>
  </si>
  <si>
    <t>805 3rd Street</t>
  </si>
  <si>
    <t>303 1st Avenue</t>
  </si>
  <si>
    <t>474 1st Avenue</t>
  </si>
  <si>
    <t>187 25th Street</t>
  </si>
  <si>
    <t>707 25th Street</t>
  </si>
  <si>
    <t>783 29th Street</t>
  </si>
  <si>
    <t>228 26th Street</t>
  </si>
  <si>
    <t>277 3rd Street</t>
  </si>
  <si>
    <t>606 2nd Avenue</t>
  </si>
  <si>
    <t>294 26th Street</t>
  </si>
  <si>
    <t>196 25th Street</t>
  </si>
  <si>
    <t>800 25th Street</t>
  </si>
  <si>
    <t>984 25th Street</t>
  </si>
  <si>
    <t>305 25th Street</t>
  </si>
  <si>
    <t>951 28th Street</t>
  </si>
  <si>
    <t>532 1st Avenue</t>
  </si>
  <si>
    <t>406 27th Street</t>
  </si>
  <si>
    <t>342 27th Street</t>
  </si>
  <si>
    <t>709 29th Street</t>
  </si>
  <si>
    <t>331 28th Street</t>
  </si>
  <si>
    <t>295 27th Street</t>
  </si>
  <si>
    <t>438 29th Street</t>
  </si>
  <si>
    <t>330 26th Street</t>
  </si>
  <si>
    <t>941 28th Street</t>
  </si>
  <si>
    <t>175 3rd Street</t>
  </si>
  <si>
    <t>430 29th Street</t>
  </si>
  <si>
    <t>199 28th Street</t>
  </si>
  <si>
    <t>801 28th Street</t>
  </si>
  <si>
    <t>346 Maple Ave</t>
  </si>
  <si>
    <t>973 1st Avenue</t>
  </si>
  <si>
    <t>819 28th Street</t>
  </si>
  <si>
    <t>180 3rd Street</t>
  </si>
  <si>
    <t>324 1st Avenue</t>
  </si>
  <si>
    <t>445 Maple Ave</t>
  </si>
  <si>
    <t>515 28th Street</t>
  </si>
  <si>
    <t>808 2nd Avenue</t>
  </si>
  <si>
    <t>370 29th Street</t>
  </si>
  <si>
    <t>691 25th Street</t>
  </si>
  <si>
    <t>198 Oak St</t>
  </si>
  <si>
    <t>614 Maple Ave</t>
  </si>
  <si>
    <t>177 Oak St</t>
  </si>
  <si>
    <t>632 Maple Ave</t>
  </si>
  <si>
    <t>260 29th Street</t>
  </si>
  <si>
    <t>185 3rd Street</t>
  </si>
  <si>
    <t>814 25th Street</t>
  </si>
  <si>
    <t>410 27th Street</t>
  </si>
  <si>
    <t>573 Oak St</t>
  </si>
  <si>
    <t>443 28th Street</t>
  </si>
  <si>
    <t>586 1st Avenue</t>
  </si>
  <si>
    <t>810 1st Avenue</t>
  </si>
  <si>
    <t>626 Oak St</t>
  </si>
  <si>
    <t>389 Maple Ave</t>
  </si>
  <si>
    <t>485 Maple Ave</t>
  </si>
  <si>
    <t>270 2nd Avenue</t>
  </si>
  <si>
    <t>233 25th Street</t>
  </si>
  <si>
    <t>331 Maple Ave</t>
  </si>
  <si>
    <t>639 2nd Avenue</t>
  </si>
  <si>
    <t>651 25th Street</t>
  </si>
  <si>
    <t>706 26th Street</t>
  </si>
  <si>
    <t>927 2nd Avenue</t>
  </si>
  <si>
    <t>145 Maple Ave</t>
  </si>
  <si>
    <t>779 29th Street</t>
  </si>
  <si>
    <t>888 Maple Ave</t>
  </si>
  <si>
    <t>653 27th Street</t>
  </si>
  <si>
    <t>916 29th Street</t>
  </si>
  <si>
    <t>237 27th Street</t>
  </si>
  <si>
    <t>366 29th Street</t>
  </si>
  <si>
    <t>477 26th Street</t>
  </si>
  <si>
    <t>146 27th Street</t>
  </si>
  <si>
    <t>611 1st Avenue</t>
  </si>
  <si>
    <t>982 1st Avenue</t>
  </si>
  <si>
    <t>195 2nd Avenue</t>
  </si>
  <si>
    <t>374 3rd Street</t>
  </si>
  <si>
    <t>821 26th Street</t>
  </si>
  <si>
    <t>338 Maple Ave</t>
  </si>
  <si>
    <t>997 2nd Avenue</t>
  </si>
  <si>
    <t>508 26th Street</t>
  </si>
  <si>
    <t>850 Oak St</t>
  </si>
  <si>
    <t>370 2nd Avenue</t>
  </si>
  <si>
    <t>700 27th Street</t>
  </si>
  <si>
    <t>338 26th Street</t>
  </si>
  <si>
    <t>526 28th Street</t>
  </si>
  <si>
    <t>488 27th Street</t>
  </si>
  <si>
    <t>664 3rd Street</t>
  </si>
  <si>
    <t>877 27th Street</t>
  </si>
  <si>
    <t>904 25th Street</t>
  </si>
  <si>
    <t>665 Oak St</t>
  </si>
  <si>
    <t>415 26th Street</t>
  </si>
  <si>
    <t>964 2nd Avenue</t>
  </si>
  <si>
    <t>244 1st Avenue</t>
  </si>
  <si>
    <t>237 Oak St</t>
  </si>
  <si>
    <t>474 Oak St</t>
  </si>
  <si>
    <t>577 29th Street</t>
  </si>
  <si>
    <t>684 3rd Street</t>
  </si>
  <si>
    <t>326 1st Avenue</t>
  </si>
  <si>
    <t>678 29th Street</t>
  </si>
  <si>
    <t>796 29th Street</t>
  </si>
  <si>
    <t>152 Maple Ave</t>
  </si>
  <si>
    <t>462 2nd Avenue</t>
  </si>
  <si>
    <t>714 3rd Street</t>
  </si>
  <si>
    <t>927 25th Street</t>
  </si>
  <si>
    <t>139 2nd Avenue</t>
  </si>
  <si>
    <t>696 25th Street</t>
  </si>
  <si>
    <t>606 Maple Ave</t>
  </si>
  <si>
    <t>833 28th Street</t>
  </si>
  <si>
    <t>416 2nd Avenue</t>
  </si>
  <si>
    <t>169 Oak St</t>
  </si>
  <si>
    <t>383 Oak St</t>
  </si>
  <si>
    <t>651 Oak St</t>
  </si>
  <si>
    <t>668 29th Street</t>
  </si>
  <si>
    <t>157 28th Street</t>
  </si>
  <si>
    <t>549 25th Street</t>
  </si>
  <si>
    <t>321 28th Street</t>
  </si>
  <si>
    <t>415 3rd Street</t>
  </si>
  <si>
    <t>523 26th Street</t>
  </si>
  <si>
    <t>694 3rd Street</t>
  </si>
  <si>
    <t>486 29th Street</t>
  </si>
  <si>
    <t>425 Oak St</t>
  </si>
  <si>
    <t>254 3rd Street</t>
  </si>
  <si>
    <t>611 Oak St</t>
  </si>
  <si>
    <t>286 27th Street</t>
  </si>
  <si>
    <t>730 Maple Ave</t>
  </si>
  <si>
    <t>615 2nd Avenue</t>
  </si>
  <si>
    <t>235 28th Street</t>
  </si>
  <si>
    <t>981 28th Street</t>
  </si>
  <si>
    <t>163 1st Avenue</t>
  </si>
  <si>
    <t>969 3rd Street</t>
  </si>
  <si>
    <t>465 2nd Avenue</t>
  </si>
  <si>
    <t>803 25th Street</t>
  </si>
  <si>
    <t>495 2nd Avenue</t>
  </si>
  <si>
    <t>447 28th Street</t>
  </si>
  <si>
    <t>386 27th Street</t>
  </si>
  <si>
    <t>218 3rd Street</t>
  </si>
  <si>
    <t>598 3rd Street</t>
  </si>
  <si>
    <t>914 26th Street</t>
  </si>
  <si>
    <t>166 25th Street</t>
  </si>
  <si>
    <t>124 Oak St</t>
  </si>
  <si>
    <t>635 26th Street</t>
  </si>
  <si>
    <t>280 1st Avenue</t>
  </si>
  <si>
    <t>659 26th Street</t>
  </si>
  <si>
    <t>674 25th Street</t>
  </si>
  <si>
    <t>902 Maple Ave</t>
  </si>
  <si>
    <t>839 Maple Ave</t>
  </si>
  <si>
    <t>961 Maple Ave</t>
  </si>
  <si>
    <t>697 3rd Street</t>
  </si>
  <si>
    <t>353 Maple Ave</t>
  </si>
  <si>
    <t>770 27th Street</t>
  </si>
  <si>
    <t>587 27th Street</t>
  </si>
  <si>
    <t>633 2nd Avenue</t>
  </si>
  <si>
    <t>529 28th Street</t>
  </si>
  <si>
    <t>158 28th Street</t>
  </si>
  <si>
    <t>381 2nd Avenue</t>
  </si>
  <si>
    <t>853 25th Street</t>
  </si>
  <si>
    <t>291 29th Street</t>
  </si>
  <si>
    <t>220 1st Avenue</t>
  </si>
  <si>
    <t>627 2nd Avenue</t>
  </si>
  <si>
    <t>831 28th Street</t>
  </si>
  <si>
    <t>556 28th Street</t>
  </si>
  <si>
    <t>689 27th Street</t>
  </si>
  <si>
    <t>469 2nd Avenue</t>
  </si>
  <si>
    <t>119 2nd Avenue</t>
  </si>
  <si>
    <t>913 Maple Ave</t>
  </si>
  <si>
    <t>851 2nd Avenue</t>
  </si>
  <si>
    <t>132 29th Street</t>
  </si>
  <si>
    <t>626 1st Avenue</t>
  </si>
  <si>
    <t>606 1st Avenue</t>
  </si>
  <si>
    <t>958 28th Street</t>
  </si>
  <si>
    <t>112 27th Street</t>
  </si>
  <si>
    <t>285 29th Street</t>
  </si>
  <si>
    <t>818 27th Street</t>
  </si>
  <si>
    <t>171 25th Street</t>
  </si>
  <si>
    <t>875 27th Street</t>
  </si>
  <si>
    <t>842 29th Street</t>
  </si>
  <si>
    <t>904 29th Street</t>
  </si>
  <si>
    <t>898 26th Street</t>
  </si>
  <si>
    <t>141 2nd Avenue</t>
  </si>
  <si>
    <t>324 26th Street</t>
  </si>
  <si>
    <t>260 27th Street</t>
  </si>
  <si>
    <t>582 Maple Ave</t>
  </si>
  <si>
    <t>938 29th Street</t>
  </si>
  <si>
    <t>231 1st Avenue</t>
  </si>
  <si>
    <t>511 1st Avenue</t>
  </si>
  <si>
    <t>774 Oak St</t>
  </si>
  <si>
    <t>815 27th Street</t>
  </si>
  <si>
    <t>420 2nd Avenue</t>
  </si>
  <si>
    <t>693 1st Avenue</t>
  </si>
  <si>
    <t>509 3rd Street</t>
  </si>
  <si>
    <t>838 26th Street</t>
  </si>
  <si>
    <t>282 Oak St</t>
  </si>
  <si>
    <t>170 25th Street</t>
  </si>
  <si>
    <t>603 28th Street</t>
  </si>
  <si>
    <t>706 29th Street</t>
  </si>
  <si>
    <t>396 26th Street</t>
  </si>
  <si>
    <t>173 27th Street</t>
  </si>
  <si>
    <t>101 25th Street</t>
  </si>
  <si>
    <t>932 Maple Ave</t>
  </si>
  <si>
    <t>641 26th Street</t>
  </si>
  <si>
    <t>192 26th Street</t>
  </si>
  <si>
    <t>855 27th Street</t>
  </si>
  <si>
    <t>988 28th Street</t>
  </si>
  <si>
    <t>355 28th Street</t>
  </si>
  <si>
    <t>871 28th Street</t>
  </si>
  <si>
    <t>434 Oak St</t>
  </si>
  <si>
    <t>341 Oak St</t>
  </si>
  <si>
    <t>592 3rd Street</t>
  </si>
  <si>
    <t>173 Maple Ave</t>
  </si>
  <si>
    <t>130 Maple Ave</t>
  </si>
  <si>
    <t>178 25th Street</t>
  </si>
  <si>
    <t>698 26th Street</t>
  </si>
  <si>
    <t>105 Oak St</t>
  </si>
  <si>
    <t>676 2nd Avenue</t>
  </si>
  <si>
    <t>472 27th Street</t>
  </si>
  <si>
    <t>996 26th Street</t>
  </si>
  <si>
    <t>792 Oak St</t>
  </si>
  <si>
    <t>100 Maple Ave</t>
  </si>
  <si>
    <t>649 1st Avenue</t>
  </si>
  <si>
    <t>943 Maple Ave</t>
  </si>
  <si>
    <t>416 25th Street</t>
  </si>
  <si>
    <t>715 2nd Avenue</t>
  </si>
  <si>
    <t>890 2nd Avenue</t>
  </si>
  <si>
    <t>810 28th Street</t>
  </si>
  <si>
    <t>158 Maple Ave</t>
  </si>
  <si>
    <t>864 Maple Ave</t>
  </si>
  <si>
    <t>269 2nd Avenue</t>
  </si>
  <si>
    <t>158 1st Avenue</t>
  </si>
  <si>
    <t>352 1st Avenue</t>
  </si>
  <si>
    <t>724 29th Street</t>
  </si>
  <si>
    <t>316 Maple Ave</t>
  </si>
  <si>
    <t>638 3rd Street</t>
  </si>
  <si>
    <t>869 29th Street</t>
  </si>
  <si>
    <t>344 28th Street</t>
  </si>
  <si>
    <t>279 Maple Ave</t>
  </si>
  <si>
    <t>240 2nd Avenue</t>
  </si>
  <si>
    <t>652 28th Street</t>
  </si>
  <si>
    <t>741 3rd Street</t>
  </si>
  <si>
    <t>251 3rd Street</t>
  </si>
  <si>
    <t>860 Maple Ave</t>
  </si>
  <si>
    <t>493 26th Street</t>
  </si>
  <si>
    <t>379 3rd Street</t>
  </si>
  <si>
    <t>910 Maple Ave</t>
  </si>
  <si>
    <t>650 25th Street</t>
  </si>
  <si>
    <t>480 26th Street</t>
  </si>
  <si>
    <t>485 2nd Avenue</t>
  </si>
  <si>
    <t>849 Maple Ave</t>
  </si>
  <si>
    <t>408 Maple Ave</t>
  </si>
  <si>
    <t>788 26th Street</t>
  </si>
  <si>
    <t>904 1st Avenue</t>
  </si>
  <si>
    <t>285 Oak St</t>
  </si>
  <si>
    <t>819 Oak St</t>
  </si>
  <si>
    <t>184 26th Street</t>
  </si>
  <si>
    <t>155 26th Street</t>
  </si>
  <si>
    <t>363 29th Street</t>
  </si>
  <si>
    <t>623 Maple Ave</t>
  </si>
  <si>
    <t>284 27th Street</t>
  </si>
  <si>
    <t>661 27th Street</t>
  </si>
  <si>
    <t>818 Maple Ave</t>
  </si>
  <si>
    <t>845 27th Street</t>
  </si>
  <si>
    <t>938 Oak St</t>
  </si>
  <si>
    <t>208 Maple Ave</t>
  </si>
  <si>
    <t>933 Oak St</t>
  </si>
  <si>
    <t>456 1st Avenue</t>
  </si>
  <si>
    <t>906 28th Street</t>
  </si>
  <si>
    <t>349 27th Street</t>
  </si>
  <si>
    <t>185 Oak St</t>
  </si>
  <si>
    <t>518 2nd Avenue</t>
  </si>
  <si>
    <t>127 25th Street</t>
  </si>
  <si>
    <t>928 3rd Street</t>
  </si>
  <si>
    <t>177 28th Street</t>
  </si>
  <si>
    <t>211 Maple Ave</t>
  </si>
  <si>
    <t>548 Oak St</t>
  </si>
  <si>
    <t>102 2nd Avenue</t>
  </si>
  <si>
    <t>286 29th Street</t>
  </si>
  <si>
    <t>112 28th Street</t>
  </si>
  <si>
    <t>713 1st Avenue</t>
  </si>
  <si>
    <t>202 26th Street</t>
  </si>
  <si>
    <t>351 29th Street</t>
  </si>
  <si>
    <t>570 26th Street</t>
  </si>
  <si>
    <t>767 26th Street</t>
  </si>
  <si>
    <t>926 29th Street</t>
  </si>
  <si>
    <t>108 29th Street</t>
  </si>
  <si>
    <t>404 Maple Ave</t>
  </si>
  <si>
    <t>630 26th Street</t>
  </si>
  <si>
    <t>204 26th Street</t>
  </si>
  <si>
    <t>128 Oak St</t>
  </si>
  <si>
    <t>957 1st Avenue</t>
  </si>
  <si>
    <t>145 27th Street</t>
  </si>
  <si>
    <t>913 25th Street</t>
  </si>
  <si>
    <t>775 29th Street</t>
  </si>
  <si>
    <t>247 1st Avenue</t>
  </si>
  <si>
    <t>425 28th Street</t>
  </si>
  <si>
    <t>722 2nd Avenue</t>
  </si>
  <si>
    <t>828 3rd Street</t>
  </si>
  <si>
    <t>675 28th Street</t>
  </si>
  <si>
    <t>199 25th Street</t>
  </si>
  <si>
    <t>562 28th Street</t>
  </si>
  <si>
    <t>326 2nd Avenue</t>
  </si>
  <si>
    <t>636 28th Street</t>
  </si>
  <si>
    <t>754 27th Street</t>
  </si>
  <si>
    <t>203 2nd Avenue</t>
  </si>
  <si>
    <t>462 29th Street</t>
  </si>
  <si>
    <t>429 Oak St</t>
  </si>
  <si>
    <t>665 27th Street</t>
  </si>
  <si>
    <t>926 2nd Avenue</t>
  </si>
  <si>
    <t>205 1st Avenue</t>
  </si>
  <si>
    <t>166 27th Street</t>
  </si>
  <si>
    <t>783 2nd Avenue</t>
  </si>
  <si>
    <t>277 28th Street</t>
  </si>
  <si>
    <t>273 Maple Ave</t>
  </si>
  <si>
    <t>239 27th Street</t>
  </si>
  <si>
    <t>260 28th Street</t>
  </si>
  <si>
    <t>112 26th Street</t>
  </si>
  <si>
    <t>493 1st Avenue</t>
  </si>
  <si>
    <t>548 25th Street</t>
  </si>
  <si>
    <t>858 2nd Avenue</t>
  </si>
  <si>
    <t>778 Maple Ave</t>
  </si>
  <si>
    <t>705 Maple Ave</t>
  </si>
  <si>
    <t>981 Maple Ave</t>
  </si>
  <si>
    <t>907 27th Street</t>
  </si>
  <si>
    <t>479 3rd Street</t>
  </si>
  <si>
    <t>210 Maple Ave</t>
  </si>
  <si>
    <t>985 27th Street</t>
  </si>
  <si>
    <t>696 28th Street</t>
  </si>
  <si>
    <t>322 25th Street</t>
  </si>
  <si>
    <t>869 2nd Avenue</t>
  </si>
  <si>
    <t>270 29th Street</t>
  </si>
  <si>
    <t>600 Oak St</t>
  </si>
  <si>
    <t>800 Maple Ave</t>
  </si>
  <si>
    <t>504 Maple Ave</t>
  </si>
  <si>
    <t>797 27th Street</t>
  </si>
  <si>
    <t>995 2nd Avenue</t>
  </si>
  <si>
    <t>390 3rd Street</t>
  </si>
  <si>
    <t>672 1st Avenue</t>
  </si>
  <si>
    <t>480 3rd Street</t>
  </si>
  <si>
    <t>157 3rd Street</t>
  </si>
  <si>
    <t>509 1st Avenue</t>
  </si>
  <si>
    <t>912 28th Street</t>
  </si>
  <si>
    <t>642 29th Street</t>
  </si>
  <si>
    <t>886 29th Street</t>
  </si>
  <si>
    <t>440 25th Street</t>
  </si>
  <si>
    <t>140 28th Street</t>
  </si>
  <si>
    <t>683 1st Avenue</t>
  </si>
  <si>
    <t>730 26th Street</t>
  </si>
  <si>
    <t>804 25th Street</t>
  </si>
  <si>
    <t>992 26th Street</t>
  </si>
  <si>
    <t>587 25th Street</t>
  </si>
  <si>
    <t>527 29th Street</t>
  </si>
  <si>
    <t>243 1st Avenue</t>
  </si>
  <si>
    <t>429 2nd Avenue</t>
  </si>
  <si>
    <t>763 2nd Avenue</t>
  </si>
  <si>
    <t>902 Oak St</t>
  </si>
  <si>
    <t>472 2nd Avenue</t>
  </si>
  <si>
    <t>206 3rd Street</t>
  </si>
  <si>
    <t>Monthly Performance</t>
  </si>
  <si>
    <t>Row Labels</t>
  </si>
  <si>
    <t>Grand Total</t>
  </si>
  <si>
    <t>% of Total</t>
  </si>
  <si>
    <t>Total Sales</t>
  </si>
  <si>
    <t>Fixed Total Sales</t>
  </si>
  <si>
    <t>Fixed Total Orders</t>
  </si>
  <si>
    <t>Fixed</t>
  </si>
  <si>
    <t>Dynamic</t>
  </si>
  <si>
    <t>Data</t>
  </si>
  <si>
    <t>Value</t>
  </si>
  <si>
    <t>Dynamic Sales Percentage</t>
  </si>
  <si>
    <t>Dynamic Total Sales</t>
  </si>
  <si>
    <t>Dynamic Total Orders</t>
  </si>
  <si>
    <t>Dynamic Order Percentage</t>
  </si>
  <si>
    <t>Average Order Value (AOV)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</si>
</sst>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6" x14ac:knownFonts="1">
    <font>
      <sz val="11"/>
      <color theme="1"/>
      <name val="Calibri"/>
      <family val="2"/>
      <scheme val="minor"/>
    </font>
    <font>
      <sz val="11"/>
      <color theme="1"/>
      <name val="Calibri"/>
      <family val="2"/>
      <scheme val="minor"/>
    </font>
    <font>
      <sz val="18"/>
      <color theme="3"/>
      <name val="Calibri Light"/>
      <family val="2"/>
      <scheme val="major"/>
    </font>
    <font>
      <sz val="11"/>
      <color theme="0"/>
      <name val="Calibri"/>
      <family val="2"/>
      <scheme val="minor"/>
    </font>
    <font>
      <sz val="11"/>
      <color rgb="FF2E86AB"/>
      <name val="Calibri"/>
      <family val="2"/>
      <scheme val="minor"/>
    </font>
    <font>
      <b/>
      <sz val="18"/>
      <color rgb="FF227447"/>
      <name val="Calibri"/>
      <family val="2"/>
      <scheme val="minor"/>
    </font>
  </fonts>
  <fills count="7">
    <fill>
      <patternFill patternType="none"/>
    </fill>
    <fill>
      <patternFill patternType="gray125"/>
    </fill>
    <fill>
      <patternFill patternType="solid">
        <fgColor rgb="FF5FAAD1"/>
        <bgColor indexed="64"/>
      </patternFill>
    </fill>
    <fill>
      <patternFill patternType="solid">
        <fgColor rgb="FFA7D3EB"/>
        <bgColor indexed="64"/>
      </patternFill>
    </fill>
    <fill>
      <patternFill patternType="solid">
        <fgColor rgb="FFEAF4FA"/>
        <bgColor indexed="64"/>
      </patternFill>
    </fill>
    <fill>
      <patternFill patternType="solid">
        <fgColor rgb="FF2E86AB"/>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2" borderId="0" xfId="0" applyFill="1"/>
    <xf numFmtId="0" fontId="0" fillId="3" borderId="0" xfId="0" applyFill="1"/>
    <xf numFmtId="14" fontId="0" fillId="3" borderId="0" xfId="0" applyNumberFormat="1" applyFill="1"/>
    <xf numFmtId="9" fontId="0" fillId="3" borderId="0" xfId="0" applyNumberFormat="1" applyFill="1"/>
    <xf numFmtId="0" fontId="0" fillId="4" borderId="0" xfId="0" applyFill="1"/>
    <xf numFmtId="14" fontId="0" fillId="4" borderId="0" xfId="0" applyNumberFormat="1" applyFill="1"/>
    <xf numFmtId="9" fontId="0" fillId="4" borderId="0" xfId="0" applyNumberFormat="1" applyFill="1"/>
    <xf numFmtId="0" fontId="5" fillId="6" borderId="0" xfId="1" applyFont="1" applyFill="1" applyBorder="1" applyAlignment="1">
      <alignment horizontal="centerContinuous"/>
    </xf>
    <xf numFmtId="0" fontId="1" fillId="6" borderId="0" xfId="0" applyFont="1" applyFill="1"/>
    <xf numFmtId="0" fontId="0" fillId="6" borderId="0" xfId="0" applyFill="1"/>
    <xf numFmtId="0" fontId="3" fillId="6" borderId="0" xfId="0" applyFont="1" applyFill="1"/>
    <xf numFmtId="164" fontId="3" fillId="6" borderId="0" xfId="0" applyNumberFormat="1" applyFont="1" applyFill="1"/>
    <xf numFmtId="165" fontId="0" fillId="6" borderId="0" xfId="0" applyNumberFormat="1" applyFill="1"/>
    <xf numFmtId="164" fontId="0" fillId="6" borderId="0" xfId="0" applyNumberFormat="1" applyFill="1"/>
    <xf numFmtId="165" fontId="4" fillId="6" borderId="3" xfId="0" applyNumberFormat="1" applyFont="1" applyFill="1" applyBorder="1"/>
    <xf numFmtId="165" fontId="4" fillId="6" borderId="5" xfId="0" applyNumberFormat="1" applyFont="1" applyFill="1" applyBorder="1"/>
    <xf numFmtId="165" fontId="3" fillId="5" borderId="7" xfId="0" applyNumberFormat="1" applyFont="1" applyFill="1" applyBorder="1"/>
    <xf numFmtId="164" fontId="4" fillId="6" borderId="2" xfId="0" applyNumberFormat="1" applyFont="1" applyFill="1" applyBorder="1"/>
    <xf numFmtId="164" fontId="4" fillId="6" borderId="4" xfId="0" applyNumberFormat="1" applyFont="1" applyFill="1" applyBorder="1"/>
    <xf numFmtId="164" fontId="3" fillId="5" borderId="6" xfId="0" applyNumberFormat="1" applyFont="1" applyFill="1" applyBorder="1"/>
    <xf numFmtId="0" fontId="4" fillId="6" borderId="8" xfId="0" applyFont="1" applyFill="1" applyBorder="1" applyAlignment="1">
      <alignment horizontal="left"/>
    </xf>
    <xf numFmtId="0" fontId="4" fillId="6" borderId="9" xfId="0" applyFont="1" applyFill="1" applyBorder="1" applyAlignment="1">
      <alignment horizontal="left"/>
    </xf>
    <xf numFmtId="0" fontId="3" fillId="5" borderId="1" xfId="0" applyFont="1" applyFill="1" applyBorder="1" applyAlignment="1">
      <alignment horizontal="left"/>
    </xf>
    <xf numFmtId="0" fontId="4" fillId="6" borderId="0" xfId="0" applyFont="1" applyFill="1"/>
    <xf numFmtId="0" fontId="4" fillId="6" borderId="10" xfId="0" applyFont="1" applyFill="1" applyBorder="1" applyAlignment="1">
      <alignment horizontal="left"/>
    </xf>
    <xf numFmtId="164" fontId="3" fillId="6" borderId="6" xfId="0" applyNumberFormat="1" applyFont="1" applyFill="1" applyBorder="1"/>
    <xf numFmtId="165" fontId="3" fillId="6" borderId="7" xfId="0" applyNumberFormat="1" applyFont="1" applyFill="1" applyBorder="1"/>
    <xf numFmtId="0" fontId="0" fillId="6" borderId="0" xfId="0" applyFill="1" applyAlignment="1">
      <alignment horizontal="center" vertical="center"/>
    </xf>
    <xf numFmtId="0" fontId="5" fillId="6" borderId="0" xfId="1" applyFont="1" applyFill="1" applyBorder="1" applyAlignment="1">
      <alignment horizontal="center" vertical="center"/>
    </xf>
  </cellXfs>
  <cellStyles count="2">
    <cellStyle name="Normal" xfId="0" builtinId="0"/>
    <cellStyle name="Title" xfId="1" builtinId="15"/>
  </cellStyles>
  <dxfs count="125">
    <dxf>
      <numFmt numFmtId="13" formatCode="0%"/>
    </dxf>
    <dxf>
      <numFmt numFmtId="19" formatCode="m/d/yyyy"/>
    </dxf>
    <dxf>
      <fill>
        <patternFill patternType="solid">
          <fgColor indexed="64"/>
          <bgColor rgb="FF5FAAD1"/>
        </patternFill>
      </fill>
    </dxf>
    <dxf>
      <fill>
        <patternFill>
          <bgColor theme="0"/>
        </patternFill>
      </fill>
    </dxf>
    <dxf>
      <fill>
        <patternFill>
          <bgColor theme="0"/>
        </patternFill>
      </fill>
    </dxf>
    <dxf>
      <fill>
        <patternFill>
          <bgColor theme="0"/>
        </patternFill>
      </fill>
    </dxf>
    <dxf>
      <numFmt numFmtId="164" formatCode="&quot;$&quot;#,##0"/>
    </dxf>
    <dxf>
      <font>
        <color theme="0"/>
      </font>
    </dxf>
    <dxf>
      <font>
        <color theme="0"/>
      </font>
    </dxf>
    <dxf>
      <font>
        <color theme="0"/>
      </font>
    </dxf>
    <dxf>
      <font>
        <color theme="0"/>
      </font>
    </dxf>
    <dxf>
      <fill>
        <patternFill patternType="solid">
          <bgColor rgb="FF2E86AB"/>
        </patternFill>
      </fill>
    </dxf>
    <dxf>
      <fill>
        <patternFill patternType="solid">
          <bgColor rgb="FF2E86AB"/>
        </patternFill>
      </fill>
    </dxf>
    <dxf>
      <fill>
        <patternFill patternType="solid">
          <bgColor rgb="FF2E86AB"/>
        </patternFill>
      </fill>
    </dxf>
    <dxf>
      <fill>
        <patternFill patternType="solid">
          <bgColor rgb="FF2E86AB"/>
        </patternFill>
      </fill>
    </dxf>
    <dxf>
      <fill>
        <patternFill>
          <bgColor theme="0"/>
        </patternFill>
      </fill>
    </dxf>
    <dxf>
      <fill>
        <patternFill>
          <bgColor theme="0"/>
        </patternFill>
      </fill>
    </dxf>
    <dxf>
      <fill>
        <patternFill>
          <bgColor theme="0"/>
        </patternFill>
      </fill>
    </dxf>
    <dxf>
      <numFmt numFmtId="164" formatCode="&quot;$&quot;#,##0"/>
    </dxf>
    <dxf>
      <font>
        <color theme="0"/>
      </font>
    </dxf>
    <dxf>
      <font>
        <color theme="0"/>
      </font>
    </dxf>
    <dxf>
      <font>
        <color theme="0"/>
      </font>
    </dxf>
    <dxf>
      <font>
        <color theme="0"/>
      </font>
    </dxf>
    <dxf>
      <fill>
        <patternFill patternType="solid">
          <bgColor rgb="FF2E86AB"/>
        </patternFill>
      </fill>
    </dxf>
    <dxf>
      <fill>
        <patternFill patternType="solid">
          <bgColor rgb="FF2E86AB"/>
        </patternFill>
      </fill>
    </dxf>
    <dxf>
      <fill>
        <patternFill patternType="solid">
          <bgColor rgb="FF2E86AB"/>
        </patternFill>
      </fill>
    </dxf>
    <dxf>
      <fill>
        <patternFill patternType="solid">
          <bgColor rgb="FF2E86AB"/>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2E86AB"/>
        </patternFill>
      </fill>
    </dxf>
    <dxf>
      <fill>
        <patternFill>
          <bgColor rgb="FF2E86AB"/>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0"/>
      </font>
    </dxf>
    <dxf>
      <font>
        <color rgb="FF2E86AB"/>
      </font>
    </dxf>
    <dxf>
      <font>
        <color rgb="FF2E86AB"/>
      </font>
    </dxf>
    <dxf>
      <font>
        <color rgb="FF2E86AB"/>
      </font>
    </dxf>
    <dxf>
      <font>
        <color rgb="FF2E86AB"/>
      </font>
    </dxf>
    <dxf>
      <font>
        <color rgb="FF2E86AB"/>
      </font>
    </dxf>
    <dxf>
      <fill>
        <patternFill patternType="solid">
          <bgColor rgb="FF2E86AB"/>
        </patternFill>
      </fill>
    </dxf>
    <dxf>
      <numFmt numFmtId="165" formatCode="0.0%"/>
    </dxf>
    <dxf>
      <numFmt numFmtId="164" formatCode="&quot;$&quot;#,##0"/>
    </dxf>
    <dxf>
      <font>
        <color theme="0"/>
      </font>
    </dxf>
    <dxf>
      <fill>
        <patternFill patternType="solid">
          <bgColor rgb="FF2E86AB"/>
        </patternFill>
      </fill>
    </dxf>
    <dxf>
      <fill>
        <patternFill patternType="solid">
          <bgColor rgb="FF2E86AB"/>
        </patternFill>
      </fill>
    </dxf>
    <dxf>
      <fill>
        <patternFill patternType="solid">
          <bgColor rgb="FF2E86AB"/>
        </patternFill>
      </fill>
    </dxf>
    <dxf>
      <fill>
        <patternFill patternType="solid">
          <bgColor rgb="FF2E86AB"/>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2E86AB"/>
        </patternFill>
      </fill>
    </dxf>
    <dxf>
      <fill>
        <patternFill>
          <bgColor rgb="FF2E86AB"/>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5" formatCode="0.0%"/>
    </dxf>
    <dxf>
      <numFmt numFmtId="164" formatCode="&quot;$&quot;#,##0"/>
    </dxf>
    <dxf>
      <font>
        <color rgb="FF2E86AB"/>
      </font>
    </dxf>
    <dxf>
      <font>
        <color rgb="FF2E86AB"/>
      </font>
    </dxf>
    <dxf>
      <font>
        <color theme="0"/>
      </font>
    </dxf>
    <dxf>
      <font>
        <color theme="0"/>
      </font>
    </dxf>
    <dxf>
      <font>
        <color theme="0"/>
      </font>
    </dxf>
    <dxf>
      <font>
        <color theme="0"/>
      </font>
    </dxf>
    <dxf>
      <fill>
        <patternFill patternType="solid">
          <bgColor rgb="FF2E86AB"/>
        </patternFill>
      </fill>
    </dxf>
    <dxf>
      <fill>
        <patternFill patternType="solid">
          <bgColor rgb="FF2E86AB"/>
        </patternFill>
      </fill>
    </dxf>
    <dxf>
      <fill>
        <patternFill patternType="solid">
          <bgColor rgb="FF2E86AB"/>
        </patternFill>
      </fill>
    </dxf>
    <dxf>
      <fill>
        <patternFill patternType="solid">
          <bgColor rgb="FF2E86AB"/>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2E86AB"/>
        </patternFill>
      </fill>
    </dxf>
    <dxf>
      <fill>
        <patternFill>
          <bgColor rgb="FF2E86AB"/>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0"/>
      </font>
    </dxf>
    <dxf>
      <font>
        <color theme="0"/>
      </font>
    </dxf>
    <dxf>
      <font>
        <color rgb="FF2E86AB"/>
      </font>
    </dxf>
    <dxf>
      <font>
        <color rgb="FF2E86AB"/>
      </font>
    </dxf>
    <dxf>
      <font>
        <color rgb="FF2E86AB"/>
      </font>
    </dxf>
    <dxf>
      <fill>
        <patternFill patternType="solid">
          <bgColor rgb="FF2E86AB"/>
        </patternFill>
      </fill>
    </dxf>
    <dxf>
      <numFmt numFmtId="165" formatCode="0.0%"/>
    </dxf>
    <dxf>
      <numFmt numFmtId="164" formatCode="&quot;$&quot;#,##0"/>
    </dxf>
    <dxf>
      <font>
        <color theme="0"/>
      </font>
    </dxf>
    <dxf>
      <fill>
        <patternFill patternType="solid">
          <bgColor rgb="FF2E86AB"/>
        </patternFill>
      </fill>
    </dxf>
    <dxf>
      <fill>
        <patternFill patternType="solid">
          <bgColor rgb="FF2E86AB"/>
        </patternFill>
      </fill>
    </dxf>
    <dxf>
      <fill>
        <patternFill patternType="solid">
          <bgColor rgb="FF2E86AB"/>
        </patternFill>
      </fill>
    </dxf>
    <dxf>
      <fill>
        <patternFill patternType="solid">
          <bgColor rgb="FF2E86AB"/>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0"/>
        </patternFill>
      </fill>
    </dxf>
    <dxf>
      <fill>
        <patternFill>
          <bgColor rgb="FF2E86AB"/>
        </patternFill>
      </fill>
    </dxf>
    <dxf>
      <fill>
        <patternFill>
          <bgColor rgb="FF2E86AB"/>
        </patternFill>
      </fill>
    </dxf>
    <dxf>
      <fill>
        <patternFill>
          <bgColor rgb="FF2E86AB"/>
        </patternFill>
      </fill>
    </dxf>
    <dxf>
      <fill>
        <patternFill>
          <bgColor theme="0"/>
        </patternFill>
      </fill>
    </dxf>
    <dxf>
      <fill>
        <patternFill>
          <bgColor theme="0"/>
        </patternFill>
      </fill>
    </dxf>
    <dxf>
      <font>
        <color theme="0"/>
      </font>
    </dxf>
    <dxf>
      <font>
        <color theme="0"/>
      </font>
    </dxf>
    <dxf>
      <font>
        <color rgb="FF2E86AB"/>
      </font>
    </dxf>
    <dxf>
      <font>
        <color rgb="FF2E86AB"/>
      </font>
    </dxf>
    <dxf>
      <font>
        <color rgb="FF2E86AB"/>
      </font>
    </dxf>
    <dxf>
      <font>
        <color rgb="FF2E86AB"/>
      </font>
    </dxf>
    <dxf>
      <fill>
        <patternFill patternType="solid">
          <bgColor rgb="FF2E86AB"/>
        </patternFill>
      </fill>
    </dxf>
    <dxf>
      <numFmt numFmtId="165" formatCode="0.0%"/>
    </dxf>
    <dxf>
      <numFmt numFmtId="164" formatCode="&quot;$&quot;#,##0"/>
    </dxf>
    <dxf>
      <font>
        <color theme="0"/>
      </font>
    </dxf>
    <dxf>
      <fill>
        <patternFill patternType="solid">
          <bgColor rgb="FF2E86AB"/>
        </patternFill>
      </fill>
    </dxf>
    <dxf>
      <fill>
        <patternFill patternType="solid">
          <bgColor rgb="FF2E86AB"/>
        </patternFill>
      </fill>
    </dxf>
    <dxf>
      <fill>
        <patternFill patternType="solid">
          <bgColor rgb="FF2E86AB"/>
        </patternFill>
      </fill>
    </dxf>
    <dxf>
      <fill>
        <patternFill patternType="solid">
          <bgColor rgb="FF2E86AB"/>
        </patternFill>
      </fill>
    </dxf>
    <dxf>
      <font>
        <b/>
        <color theme="1"/>
      </font>
      <border>
        <bottom style="thin">
          <color theme="4"/>
        </bottom>
        <vertical/>
        <horizontal/>
      </border>
    </dxf>
    <dxf>
      <font>
        <sz val="8"/>
        <color theme="1"/>
      </font>
      <fill>
        <patternFill>
          <bgColor theme="4" tint="-0.24994659260841701"/>
        </patternFill>
      </fill>
      <border diagonalUp="0" diagonalDown="0">
        <left/>
        <right/>
        <top/>
        <bottom/>
        <vertical/>
        <horizontal/>
      </border>
    </dxf>
  </dxfs>
  <tableStyles count="1" defaultTableStyle="TableStyleMedium2" defaultPivotStyle="PivotStyleLight16">
    <tableStyle name="SlicerStyleDark1 2" pivot="0" table="0" count="10" xr9:uid="{B92A6B8F-BFBA-4400-B80A-276C8D78E514}">
      <tableStyleElement type="wholeTable" dxfId="124"/>
      <tableStyleElement type="headerRow" dxfId="123"/>
    </tableStyle>
  </tableStyles>
  <colors>
    <mruColors>
      <color rgb="FF2E86AB"/>
      <color rgb="FFEAF4FA"/>
      <color rgb="FFA7D3EB"/>
      <color rgb="FF1B365D"/>
      <color rgb="FF5FAAD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Dashboard.xlsx]Dashboard!CATEGORY ACTIVITY</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CATEGORY ACTIVITY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Dashboard!$G$17</c:f>
              <c:strCache>
                <c:ptCount val="1"/>
                <c:pt idx="0">
                  <c:v>Total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Dashboard!$F$18:$F$28</c:f>
              <c:strCache>
                <c:ptCount val="10"/>
                <c:pt idx="0">
                  <c:v>Baked Goods &amp; Mixes</c:v>
                </c:pt>
                <c:pt idx="1">
                  <c:v>Beverages</c:v>
                </c:pt>
                <c:pt idx="2">
                  <c:v>Canned Meat</c:v>
                </c:pt>
                <c:pt idx="3">
                  <c:v>Condiments</c:v>
                </c:pt>
                <c:pt idx="4">
                  <c:v>Dairy Products</c:v>
                </c:pt>
                <c:pt idx="5">
                  <c:v>Dried Fruit &amp; Nuts</c:v>
                </c:pt>
                <c:pt idx="6">
                  <c:v>Grains</c:v>
                </c:pt>
                <c:pt idx="7">
                  <c:v>Pasta</c:v>
                </c:pt>
                <c:pt idx="8">
                  <c:v>Sauces</c:v>
                </c:pt>
                <c:pt idx="9">
                  <c:v>Soups</c:v>
                </c:pt>
              </c:strCache>
            </c:strRef>
          </c:cat>
          <c:val>
            <c:numRef>
              <c:f>Dashboard!$G$18:$G$28</c:f>
              <c:numCache>
                <c:formatCode>"$"#,##0</c:formatCode>
                <c:ptCount val="10"/>
                <c:pt idx="0">
                  <c:v>247883.39999999991</c:v>
                </c:pt>
                <c:pt idx="1">
                  <c:v>363278.89999999991</c:v>
                </c:pt>
                <c:pt idx="2">
                  <c:v>112261.69999999997</c:v>
                </c:pt>
                <c:pt idx="3">
                  <c:v>52376.899999999994</c:v>
                </c:pt>
                <c:pt idx="4">
                  <c:v>142878</c:v>
                </c:pt>
                <c:pt idx="5">
                  <c:v>72379.5</c:v>
                </c:pt>
                <c:pt idx="6">
                  <c:v>53754.900000000009</c:v>
                </c:pt>
                <c:pt idx="7">
                  <c:v>130307.40000000002</c:v>
                </c:pt>
                <c:pt idx="8">
                  <c:v>132687.80000000005</c:v>
                </c:pt>
                <c:pt idx="9">
                  <c:v>195359.30000000002</c:v>
                </c:pt>
              </c:numCache>
            </c:numRef>
          </c:val>
          <c:extLst>
            <c:ext xmlns:c16="http://schemas.microsoft.com/office/drawing/2014/chart" uri="{C3380CC4-5D6E-409C-BE32-E72D297353CC}">
              <c16:uniqueId val="{00000000-7E7E-416D-B3FA-8693B6CE1E8A}"/>
            </c:ext>
          </c:extLst>
        </c:ser>
        <c:dLbls>
          <c:showLegendKey val="0"/>
          <c:showVal val="0"/>
          <c:showCatName val="0"/>
          <c:showSerName val="0"/>
          <c:showPercent val="0"/>
          <c:showBubbleSize val="0"/>
        </c:dLbls>
        <c:gapWidth val="75"/>
        <c:overlap val="-25"/>
        <c:axId val="252242191"/>
        <c:axId val="252242671"/>
      </c:barChart>
      <c:lineChart>
        <c:grouping val="standard"/>
        <c:varyColors val="0"/>
        <c:ser>
          <c:idx val="1"/>
          <c:order val="1"/>
          <c:tx>
            <c:strRef>
              <c:f>Dashboard!$H$17</c:f>
              <c:strCache>
                <c:ptCount val="1"/>
                <c:pt idx="0">
                  <c:v>% of Total</c:v>
                </c:pt>
              </c:strCache>
            </c:strRef>
          </c:tx>
          <c:spPr>
            <a:ln w="28575" cap="rnd">
              <a:solidFill>
                <a:schemeClr val="accent2"/>
              </a:solidFill>
              <a:round/>
            </a:ln>
            <a:effectLst/>
          </c:spPr>
          <c:marker>
            <c:symbol val="circle"/>
            <c:size val="6"/>
            <c:spPr>
              <a:solidFill>
                <a:schemeClr val="accent2"/>
              </a:solidFill>
              <a:ln>
                <a:noFill/>
              </a:ln>
              <a:effectLst/>
            </c:spPr>
          </c:marker>
          <c:cat>
            <c:strRef>
              <c:f>Dashboard!$F$18:$F$28</c:f>
              <c:strCache>
                <c:ptCount val="10"/>
                <c:pt idx="0">
                  <c:v>Baked Goods &amp; Mixes</c:v>
                </c:pt>
                <c:pt idx="1">
                  <c:v>Beverages</c:v>
                </c:pt>
                <c:pt idx="2">
                  <c:v>Canned Meat</c:v>
                </c:pt>
                <c:pt idx="3">
                  <c:v>Condiments</c:v>
                </c:pt>
                <c:pt idx="4">
                  <c:v>Dairy Products</c:v>
                </c:pt>
                <c:pt idx="5">
                  <c:v>Dried Fruit &amp; Nuts</c:v>
                </c:pt>
                <c:pt idx="6">
                  <c:v>Grains</c:v>
                </c:pt>
                <c:pt idx="7">
                  <c:v>Pasta</c:v>
                </c:pt>
                <c:pt idx="8">
                  <c:v>Sauces</c:v>
                </c:pt>
                <c:pt idx="9">
                  <c:v>Soups</c:v>
                </c:pt>
              </c:strCache>
            </c:strRef>
          </c:cat>
          <c:val>
            <c:numRef>
              <c:f>Dashboard!$H$18:$H$28</c:f>
              <c:numCache>
                <c:formatCode>0.0%</c:formatCode>
                <c:ptCount val="10"/>
                <c:pt idx="0">
                  <c:v>0.16490733769044277</c:v>
                </c:pt>
                <c:pt idx="1">
                  <c:v>0.24167554680189393</c:v>
                </c:pt>
                <c:pt idx="2">
                  <c:v>7.4683411925135695E-2</c:v>
                </c:pt>
                <c:pt idx="3">
                  <c:v>3.4844346718975752E-2</c:v>
                </c:pt>
                <c:pt idx="4">
                  <c:v>9.5051264403082619E-2</c:v>
                </c:pt>
                <c:pt idx="5">
                  <c:v>4.8151310851656089E-2</c:v>
                </c:pt>
                <c:pt idx="6">
                  <c:v>3.5761077372732451E-2</c:v>
                </c:pt>
                <c:pt idx="7">
                  <c:v>8.6688525392840401E-2</c:v>
                </c:pt>
                <c:pt idx="8">
                  <c:v>8.8272114397341436E-2</c:v>
                </c:pt>
                <c:pt idx="9">
                  <c:v>0.12996506444589889</c:v>
                </c:pt>
              </c:numCache>
            </c:numRef>
          </c:val>
          <c:smooth val="0"/>
          <c:extLst>
            <c:ext xmlns:c16="http://schemas.microsoft.com/office/drawing/2014/chart" uri="{C3380CC4-5D6E-409C-BE32-E72D297353CC}">
              <c16:uniqueId val="{00000001-7E7E-416D-B3FA-8693B6CE1E8A}"/>
            </c:ext>
          </c:extLst>
        </c:ser>
        <c:dLbls>
          <c:showLegendKey val="0"/>
          <c:showVal val="0"/>
          <c:showCatName val="0"/>
          <c:showSerName val="0"/>
          <c:showPercent val="0"/>
          <c:showBubbleSize val="0"/>
        </c:dLbls>
        <c:marker val="1"/>
        <c:smooth val="0"/>
        <c:axId val="252240751"/>
        <c:axId val="252239791"/>
      </c:lineChart>
      <c:catAx>
        <c:axId val="25224219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242671"/>
        <c:crosses val="autoZero"/>
        <c:auto val="1"/>
        <c:lblAlgn val="ctr"/>
        <c:lblOffset val="100"/>
        <c:noMultiLvlLbl val="0"/>
      </c:catAx>
      <c:valAx>
        <c:axId val="252242671"/>
        <c:scaling>
          <c:orientation val="minMax"/>
        </c:scaling>
        <c:delete val="0"/>
        <c:axPos val="l"/>
        <c:majorGridlines>
          <c:spPr>
            <a:ln>
              <a:solidFill>
                <a:schemeClr val="tx1">
                  <a:lumMod val="15000"/>
                  <a:lumOff val="85000"/>
                </a:schemeClr>
              </a:solidFill>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242191"/>
        <c:crosses val="autoZero"/>
        <c:crossBetween val="between"/>
      </c:valAx>
      <c:valAx>
        <c:axId val="252239791"/>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240751"/>
        <c:crosses val="max"/>
        <c:crossBetween val="between"/>
      </c:valAx>
      <c:catAx>
        <c:axId val="252240751"/>
        <c:scaling>
          <c:orientation val="minMax"/>
        </c:scaling>
        <c:delete val="1"/>
        <c:axPos val="b"/>
        <c:numFmt formatCode="General" sourceLinked="1"/>
        <c:majorTickMark val="none"/>
        <c:minorTickMark val="none"/>
        <c:tickLblPos val="nextTo"/>
        <c:crossAx val="25223979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Dashboard.xlsx]Dashboard!SALES REP ACTIVITY</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SALE REP ACTIVITY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Dashboard!$K$17</c:f>
              <c:strCache>
                <c:ptCount val="1"/>
                <c:pt idx="0">
                  <c:v>Total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Dashboard!$J$18:$J$28</c:f>
              <c:strCache>
                <c:ptCount val="10"/>
                <c:pt idx="0">
                  <c:v>Amritansh</c:v>
                </c:pt>
                <c:pt idx="1">
                  <c:v>Christina Lee</c:v>
                </c:pt>
                <c:pt idx="2">
                  <c:v>Elizabeth</c:v>
                </c:pt>
                <c:pt idx="3">
                  <c:v>Francisco</c:v>
                </c:pt>
                <c:pt idx="4">
                  <c:v>Jan Kotas</c:v>
                </c:pt>
                <c:pt idx="5">
                  <c:v>Laura Giussani</c:v>
                </c:pt>
                <c:pt idx="6">
                  <c:v>Mariya Sergienko</c:v>
                </c:pt>
                <c:pt idx="7">
                  <c:v>Michael Neipper</c:v>
                </c:pt>
                <c:pt idx="8">
                  <c:v>Run Liu</c:v>
                </c:pt>
                <c:pt idx="9">
                  <c:v>Thomas</c:v>
                </c:pt>
              </c:strCache>
            </c:strRef>
          </c:cat>
          <c:val>
            <c:numRef>
              <c:f>Dashboard!$K$18:$K$28</c:f>
              <c:numCache>
                <c:formatCode>"$"#,##0</c:formatCode>
                <c:ptCount val="10"/>
                <c:pt idx="0">
                  <c:v>112325.20000000001</c:v>
                </c:pt>
                <c:pt idx="1">
                  <c:v>102139.69999999997</c:v>
                </c:pt>
                <c:pt idx="2">
                  <c:v>105343</c:v>
                </c:pt>
                <c:pt idx="3">
                  <c:v>102240.99999999997</c:v>
                </c:pt>
                <c:pt idx="4">
                  <c:v>99103.100000000049</c:v>
                </c:pt>
                <c:pt idx="5">
                  <c:v>101647.80000000003</c:v>
                </c:pt>
                <c:pt idx="6">
                  <c:v>102199.99999999999</c:v>
                </c:pt>
                <c:pt idx="7">
                  <c:v>101751.40000000002</c:v>
                </c:pt>
                <c:pt idx="8">
                  <c:v>105282.50000000004</c:v>
                </c:pt>
                <c:pt idx="9">
                  <c:v>109735.90000000004</c:v>
                </c:pt>
              </c:numCache>
            </c:numRef>
          </c:val>
          <c:extLst>
            <c:ext xmlns:c16="http://schemas.microsoft.com/office/drawing/2014/chart" uri="{C3380CC4-5D6E-409C-BE32-E72D297353CC}">
              <c16:uniqueId val="{00000000-8EFF-4D9E-A2A3-60D169A80C7B}"/>
            </c:ext>
          </c:extLst>
        </c:ser>
        <c:dLbls>
          <c:showLegendKey val="0"/>
          <c:showVal val="0"/>
          <c:showCatName val="0"/>
          <c:showSerName val="0"/>
          <c:showPercent val="0"/>
          <c:showBubbleSize val="0"/>
        </c:dLbls>
        <c:gapWidth val="75"/>
        <c:overlap val="-25"/>
        <c:axId val="1367843231"/>
        <c:axId val="1367844191"/>
      </c:barChart>
      <c:lineChart>
        <c:grouping val="standard"/>
        <c:varyColors val="0"/>
        <c:ser>
          <c:idx val="1"/>
          <c:order val="1"/>
          <c:tx>
            <c:strRef>
              <c:f>Dashboard!$L$17</c:f>
              <c:strCache>
                <c:ptCount val="1"/>
                <c:pt idx="0">
                  <c:v>% of Total</c:v>
                </c:pt>
              </c:strCache>
            </c:strRef>
          </c:tx>
          <c:spPr>
            <a:ln w="28575" cap="rnd">
              <a:solidFill>
                <a:schemeClr val="accent2"/>
              </a:solidFill>
              <a:round/>
            </a:ln>
            <a:effectLst/>
          </c:spPr>
          <c:marker>
            <c:symbol val="circle"/>
            <c:size val="6"/>
            <c:spPr>
              <a:solidFill>
                <a:schemeClr val="accent2"/>
              </a:solidFill>
              <a:ln>
                <a:noFill/>
              </a:ln>
              <a:effectLst/>
            </c:spPr>
          </c:marker>
          <c:cat>
            <c:strRef>
              <c:f>Dashboard!$J$18:$J$28</c:f>
              <c:strCache>
                <c:ptCount val="10"/>
                <c:pt idx="0">
                  <c:v>Amritansh</c:v>
                </c:pt>
                <c:pt idx="1">
                  <c:v>Christina Lee</c:v>
                </c:pt>
                <c:pt idx="2">
                  <c:v>Elizabeth</c:v>
                </c:pt>
                <c:pt idx="3">
                  <c:v>Francisco</c:v>
                </c:pt>
                <c:pt idx="4">
                  <c:v>Jan Kotas</c:v>
                </c:pt>
                <c:pt idx="5">
                  <c:v>Laura Giussani</c:v>
                </c:pt>
                <c:pt idx="6">
                  <c:v>Mariya Sergienko</c:v>
                </c:pt>
                <c:pt idx="7">
                  <c:v>Michael Neipper</c:v>
                </c:pt>
                <c:pt idx="8">
                  <c:v>Run Liu</c:v>
                </c:pt>
                <c:pt idx="9">
                  <c:v>Thomas</c:v>
                </c:pt>
              </c:strCache>
            </c:strRef>
          </c:cat>
          <c:val>
            <c:numRef>
              <c:f>Dashboard!$L$18:$L$28</c:f>
              <c:numCache>
                <c:formatCode>0.0%</c:formatCode>
                <c:ptCount val="10"/>
                <c:pt idx="0">
                  <c:v>0.10782153750694973</c:v>
                </c:pt>
                <c:pt idx="1">
                  <c:v>9.8044423642233341E-2</c:v>
                </c:pt>
                <c:pt idx="2">
                  <c:v>0.10111928779645711</c:v>
                </c:pt>
                <c:pt idx="3">
                  <c:v>9.8141662033524465E-2</c:v>
                </c:pt>
                <c:pt idx="4">
                  <c:v>9.5129575675850064E-2</c:v>
                </c:pt>
                <c:pt idx="5">
                  <c:v>9.7572246300909563E-2</c:v>
                </c:pt>
                <c:pt idx="6">
                  <c:v>9.810230592253795E-2</c:v>
                </c:pt>
                <c:pt idx="7">
                  <c:v>9.7671692474036509E-2</c:v>
                </c:pt>
                <c:pt idx="8">
                  <c:v>0.10106121353512336</c:v>
                </c:pt>
                <c:pt idx="9">
                  <c:v>0.10533605511237805</c:v>
                </c:pt>
              </c:numCache>
            </c:numRef>
          </c:val>
          <c:smooth val="0"/>
          <c:extLst>
            <c:ext xmlns:c16="http://schemas.microsoft.com/office/drawing/2014/chart" uri="{C3380CC4-5D6E-409C-BE32-E72D297353CC}">
              <c16:uniqueId val="{00000001-8EFF-4D9E-A2A3-60D169A80C7B}"/>
            </c:ext>
          </c:extLst>
        </c:ser>
        <c:dLbls>
          <c:showLegendKey val="0"/>
          <c:showVal val="0"/>
          <c:showCatName val="0"/>
          <c:showSerName val="0"/>
          <c:showPercent val="0"/>
          <c:showBubbleSize val="0"/>
        </c:dLbls>
        <c:marker val="1"/>
        <c:smooth val="0"/>
        <c:axId val="1367840831"/>
        <c:axId val="1367840351"/>
      </c:lineChart>
      <c:catAx>
        <c:axId val="136784323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44191"/>
        <c:crosses val="autoZero"/>
        <c:auto val="1"/>
        <c:lblAlgn val="ctr"/>
        <c:lblOffset val="100"/>
        <c:noMultiLvlLbl val="0"/>
      </c:catAx>
      <c:valAx>
        <c:axId val="1367844191"/>
        <c:scaling>
          <c:orientation val="minMax"/>
        </c:scaling>
        <c:delete val="0"/>
        <c:axPos val="l"/>
        <c:majorGridlines>
          <c:spPr>
            <a:ln>
              <a:solidFill>
                <a:schemeClr val="tx1">
                  <a:lumMod val="15000"/>
                  <a:lumOff val="85000"/>
                </a:schemeClr>
              </a:solidFill>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43231"/>
        <c:crosses val="autoZero"/>
        <c:crossBetween val="between"/>
      </c:valAx>
      <c:valAx>
        <c:axId val="1367840351"/>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40831"/>
        <c:crosses val="max"/>
        <c:crossBetween val="between"/>
      </c:valAx>
      <c:catAx>
        <c:axId val="1367840831"/>
        <c:scaling>
          <c:orientation val="minMax"/>
        </c:scaling>
        <c:delete val="1"/>
        <c:axPos val="b"/>
        <c:numFmt formatCode="General" sourceLinked="1"/>
        <c:majorTickMark val="none"/>
        <c:minorTickMark val="none"/>
        <c:tickLblPos val="nextTo"/>
        <c:crossAx val="136784035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Dashboard.xlsx]Dashboard!PRODUCT ACTIVITY</c:name>
    <c:fmtId val="1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150" baseline="0">
                <a:solidFill>
                  <a:sysClr val="windowText" lastClr="000000">
                    <a:lumMod val="50000"/>
                    <a:lumOff val="50000"/>
                  </a:sysClr>
                </a:solidFill>
                <a:latin typeface="+mn-lt"/>
                <a:ea typeface="+mn-ea"/>
                <a:cs typeface="+mn-cs"/>
              </a:defRPr>
            </a:pPr>
            <a:r>
              <a:rPr lang="en-US" sz="1800" b="1" i="0">
                <a:latin typeface="Times New Roman" panose="02020603050405020304" pitchFamily="18" charset="0"/>
                <a:cs typeface="Times New Roman" panose="02020603050405020304" pitchFamily="18" charset="0"/>
              </a:rPr>
              <a:t>PRODUCT ACTIVITY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150" baseline="0">
              <a:solidFill>
                <a:sysClr val="windowText" lastClr="000000">
                  <a:lumMod val="50000"/>
                  <a:lumOff val="50000"/>
                </a:sys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Dashboard!$C$17</c:f>
              <c:strCache>
                <c:ptCount val="1"/>
                <c:pt idx="0">
                  <c:v>Total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Dashboard!$B$18:$B$28</c:f>
              <c:strCache>
                <c:ptCount val="10"/>
                <c:pt idx="0">
                  <c:v>Beer</c:v>
                </c:pt>
                <c:pt idx="1">
                  <c:v>Black Tea</c:v>
                </c:pt>
                <c:pt idx="2">
                  <c:v>Bread Mix</c:v>
                </c:pt>
                <c:pt idx="3">
                  <c:v>Clam Chowder</c:v>
                </c:pt>
                <c:pt idx="4">
                  <c:v>Green Tea</c:v>
                </c:pt>
                <c:pt idx="5">
                  <c:v>Herbal Tea</c:v>
                </c:pt>
                <c:pt idx="6">
                  <c:v>Minestrone</c:v>
                </c:pt>
                <c:pt idx="7">
                  <c:v>Muffin Mix</c:v>
                </c:pt>
                <c:pt idx="8">
                  <c:v>Orange Juice</c:v>
                </c:pt>
                <c:pt idx="9">
                  <c:v>Scones</c:v>
                </c:pt>
              </c:strCache>
            </c:strRef>
          </c:cat>
          <c:val>
            <c:numRef>
              <c:f>Dashboard!$C$18:$C$28</c:f>
              <c:numCache>
                <c:formatCode>"$"#,##0</c:formatCode>
                <c:ptCount val="10"/>
                <c:pt idx="0">
                  <c:v>55120.5</c:v>
                </c:pt>
                <c:pt idx="1">
                  <c:v>62195.4</c:v>
                </c:pt>
                <c:pt idx="2">
                  <c:v>49508.300000000017</c:v>
                </c:pt>
                <c:pt idx="3">
                  <c:v>55505.200000000004</c:v>
                </c:pt>
                <c:pt idx="4">
                  <c:v>50144.499999999993</c:v>
                </c:pt>
                <c:pt idx="5">
                  <c:v>52656.399999999994</c:v>
                </c:pt>
                <c:pt idx="6">
                  <c:v>49908.200000000004</c:v>
                </c:pt>
                <c:pt idx="7">
                  <c:v>52071.700000000004</c:v>
                </c:pt>
                <c:pt idx="8">
                  <c:v>56409.600000000006</c:v>
                </c:pt>
                <c:pt idx="9">
                  <c:v>49600.100000000006</c:v>
                </c:pt>
              </c:numCache>
            </c:numRef>
          </c:val>
          <c:extLst>
            <c:ext xmlns:c16="http://schemas.microsoft.com/office/drawing/2014/chart" uri="{C3380CC4-5D6E-409C-BE32-E72D297353CC}">
              <c16:uniqueId val="{00000000-0EBE-45F6-BAE5-81A22F23E1C7}"/>
            </c:ext>
          </c:extLst>
        </c:ser>
        <c:dLbls>
          <c:showLegendKey val="0"/>
          <c:showVal val="0"/>
          <c:showCatName val="0"/>
          <c:showSerName val="0"/>
          <c:showPercent val="0"/>
          <c:showBubbleSize val="0"/>
        </c:dLbls>
        <c:gapWidth val="75"/>
        <c:overlap val="-25"/>
        <c:axId val="1367846591"/>
        <c:axId val="1367847071"/>
      </c:barChart>
      <c:lineChart>
        <c:grouping val="standard"/>
        <c:varyColors val="0"/>
        <c:ser>
          <c:idx val="1"/>
          <c:order val="1"/>
          <c:tx>
            <c:strRef>
              <c:f>Dashboard!$D$17</c:f>
              <c:strCache>
                <c:ptCount val="1"/>
                <c:pt idx="0">
                  <c:v>% of Total</c:v>
                </c:pt>
              </c:strCache>
            </c:strRef>
          </c:tx>
          <c:spPr>
            <a:ln w="28575" cap="rnd">
              <a:solidFill>
                <a:schemeClr val="accent2"/>
              </a:solidFill>
              <a:round/>
            </a:ln>
            <a:effectLst/>
          </c:spPr>
          <c:marker>
            <c:symbol val="circle"/>
            <c:size val="6"/>
            <c:spPr>
              <a:solidFill>
                <a:schemeClr val="accent2"/>
              </a:solidFill>
              <a:ln>
                <a:noFill/>
              </a:ln>
              <a:effectLst/>
            </c:spPr>
          </c:marker>
          <c:cat>
            <c:strRef>
              <c:f>Dashboard!$B$18:$B$28</c:f>
              <c:strCache>
                <c:ptCount val="10"/>
                <c:pt idx="0">
                  <c:v>Beer</c:v>
                </c:pt>
                <c:pt idx="1">
                  <c:v>Black Tea</c:v>
                </c:pt>
                <c:pt idx="2">
                  <c:v>Bread Mix</c:v>
                </c:pt>
                <c:pt idx="3">
                  <c:v>Clam Chowder</c:v>
                </c:pt>
                <c:pt idx="4">
                  <c:v>Green Tea</c:v>
                </c:pt>
                <c:pt idx="5">
                  <c:v>Herbal Tea</c:v>
                </c:pt>
                <c:pt idx="6">
                  <c:v>Minestrone</c:v>
                </c:pt>
                <c:pt idx="7">
                  <c:v>Muffin Mix</c:v>
                </c:pt>
                <c:pt idx="8">
                  <c:v>Orange Juice</c:v>
                </c:pt>
                <c:pt idx="9">
                  <c:v>Scones</c:v>
                </c:pt>
              </c:strCache>
            </c:strRef>
          </c:cat>
          <c:val>
            <c:numRef>
              <c:f>Dashboard!$D$18:$D$28</c:f>
              <c:numCache>
                <c:formatCode>0.0%</c:formatCode>
                <c:ptCount val="10"/>
                <c:pt idx="0">
                  <c:v>0.10339231381158347</c:v>
                </c:pt>
                <c:pt idx="1">
                  <c:v>0.1166630620991638</c:v>
                </c:pt>
                <c:pt idx="2">
                  <c:v>9.286522600263096E-2</c:v>
                </c:pt>
                <c:pt idx="3">
                  <c:v>0.10411391508739404</c:v>
                </c:pt>
                <c:pt idx="4">
                  <c:v>9.4058578567410428E-2</c:v>
                </c:pt>
                <c:pt idx="5">
                  <c:v>9.8770276630078882E-2</c:v>
                </c:pt>
                <c:pt idx="6">
                  <c:v>9.3615338688351354E-2</c:v>
                </c:pt>
                <c:pt idx="7">
                  <c:v>9.767352522387554E-2</c:v>
                </c:pt>
                <c:pt idx="8">
                  <c:v>0.10581034397703032</c:v>
                </c:pt>
                <c:pt idx="9">
                  <c:v>9.303741991248124E-2</c:v>
                </c:pt>
              </c:numCache>
            </c:numRef>
          </c:val>
          <c:smooth val="0"/>
          <c:extLst>
            <c:ext xmlns:c16="http://schemas.microsoft.com/office/drawing/2014/chart" uri="{C3380CC4-5D6E-409C-BE32-E72D297353CC}">
              <c16:uniqueId val="{00000001-0EBE-45F6-BAE5-81A22F23E1C7}"/>
            </c:ext>
          </c:extLst>
        </c:ser>
        <c:dLbls>
          <c:showLegendKey val="0"/>
          <c:showVal val="0"/>
          <c:showCatName val="0"/>
          <c:showSerName val="0"/>
          <c:showPercent val="0"/>
          <c:showBubbleSize val="0"/>
        </c:dLbls>
        <c:marker val="1"/>
        <c:smooth val="0"/>
        <c:axId val="1367879711"/>
        <c:axId val="1367873471"/>
      </c:lineChart>
      <c:catAx>
        <c:axId val="136784659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47071"/>
        <c:crosses val="autoZero"/>
        <c:auto val="1"/>
        <c:lblAlgn val="ctr"/>
        <c:lblOffset val="100"/>
        <c:noMultiLvlLbl val="0"/>
      </c:catAx>
      <c:valAx>
        <c:axId val="1367847071"/>
        <c:scaling>
          <c:orientation val="minMax"/>
        </c:scaling>
        <c:delete val="0"/>
        <c:axPos val="l"/>
        <c:majorGridlines>
          <c:spPr>
            <a:ln>
              <a:solidFill>
                <a:schemeClr val="tx1">
                  <a:lumMod val="15000"/>
                  <a:lumOff val="85000"/>
                </a:schemeClr>
              </a:solidFill>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46591"/>
        <c:crosses val="autoZero"/>
        <c:crossBetween val="between"/>
      </c:valAx>
      <c:valAx>
        <c:axId val="1367873471"/>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79711"/>
        <c:crosses val="max"/>
        <c:crossBetween val="between"/>
      </c:valAx>
      <c:catAx>
        <c:axId val="1367879711"/>
        <c:scaling>
          <c:orientation val="minMax"/>
        </c:scaling>
        <c:delete val="1"/>
        <c:axPos val="b"/>
        <c:numFmt formatCode="General" sourceLinked="1"/>
        <c:majorTickMark val="none"/>
        <c:minorTickMark val="none"/>
        <c:tickLblPos val="nextTo"/>
        <c:crossAx val="13678734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Dashboard.xlsx]Dashboard!CUSTOMER ACTIVITY</c:name>
    <c:fmtId val="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 ACTIVITY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Dashboard!$O$17</c:f>
              <c:strCache>
                <c:ptCount val="1"/>
                <c:pt idx="0">
                  <c:v>Total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Dashboard!$N$18:$N$28</c:f>
              <c:strCache>
                <c:ptCount val="10"/>
                <c:pt idx="0">
                  <c:v>Global Enterprises</c:v>
                </c:pt>
                <c:pt idx="1">
                  <c:v>Global Imports</c:v>
                </c:pt>
                <c:pt idx="2">
                  <c:v>Global Provisioners</c:v>
                </c:pt>
                <c:pt idx="3">
                  <c:v>Global Wholesale</c:v>
                </c:pt>
                <c:pt idx="4">
                  <c:v>Pioneer Provisioners</c:v>
                </c:pt>
                <c:pt idx="5">
                  <c:v>Pioneer Suppliers</c:v>
                </c:pt>
                <c:pt idx="6">
                  <c:v>Pioneer Wholesale</c:v>
                </c:pt>
                <c:pt idx="7">
                  <c:v>Prime Distributors</c:v>
                </c:pt>
                <c:pt idx="8">
                  <c:v>Prime Suppliers</c:v>
                </c:pt>
                <c:pt idx="9">
                  <c:v>Summit Foods</c:v>
                </c:pt>
              </c:strCache>
            </c:strRef>
          </c:cat>
          <c:val>
            <c:numRef>
              <c:f>Dashboard!$O$18:$O$28</c:f>
              <c:numCache>
                <c:formatCode>"$"#,##0</c:formatCode>
                <c:ptCount val="10"/>
                <c:pt idx="0">
                  <c:v>43342.6</c:v>
                </c:pt>
                <c:pt idx="1">
                  <c:v>34064.1</c:v>
                </c:pt>
                <c:pt idx="2">
                  <c:v>38160.900000000009</c:v>
                </c:pt>
                <c:pt idx="3">
                  <c:v>34258.399999999994</c:v>
                </c:pt>
                <c:pt idx="4">
                  <c:v>37665.19999999999</c:v>
                </c:pt>
                <c:pt idx="5">
                  <c:v>38127.300000000003</c:v>
                </c:pt>
                <c:pt idx="6">
                  <c:v>35122.5</c:v>
                </c:pt>
                <c:pt idx="7">
                  <c:v>34785.300000000003</c:v>
                </c:pt>
                <c:pt idx="8">
                  <c:v>34602.1</c:v>
                </c:pt>
                <c:pt idx="9">
                  <c:v>33968.1</c:v>
                </c:pt>
              </c:numCache>
            </c:numRef>
          </c:val>
          <c:extLst>
            <c:ext xmlns:c16="http://schemas.microsoft.com/office/drawing/2014/chart" uri="{C3380CC4-5D6E-409C-BE32-E72D297353CC}">
              <c16:uniqueId val="{00000000-56A7-418E-A09B-CF3C3FD4A20F}"/>
            </c:ext>
          </c:extLst>
        </c:ser>
        <c:dLbls>
          <c:showLegendKey val="0"/>
          <c:showVal val="0"/>
          <c:showCatName val="0"/>
          <c:showSerName val="0"/>
          <c:showPercent val="0"/>
          <c:showBubbleSize val="0"/>
        </c:dLbls>
        <c:gapWidth val="75"/>
        <c:overlap val="-25"/>
        <c:axId val="96314431"/>
        <c:axId val="96316831"/>
      </c:barChart>
      <c:lineChart>
        <c:grouping val="standard"/>
        <c:varyColors val="0"/>
        <c:ser>
          <c:idx val="1"/>
          <c:order val="1"/>
          <c:tx>
            <c:strRef>
              <c:f>Dashboard!$P$17</c:f>
              <c:strCache>
                <c:ptCount val="1"/>
                <c:pt idx="0">
                  <c:v>% of Total</c:v>
                </c:pt>
              </c:strCache>
            </c:strRef>
          </c:tx>
          <c:spPr>
            <a:ln w="28575" cap="rnd">
              <a:solidFill>
                <a:schemeClr val="accent2"/>
              </a:solidFill>
              <a:round/>
            </a:ln>
            <a:effectLst/>
          </c:spPr>
          <c:marker>
            <c:symbol val="circle"/>
            <c:size val="6"/>
            <c:spPr>
              <a:solidFill>
                <a:schemeClr val="accent2"/>
              </a:solidFill>
              <a:ln>
                <a:noFill/>
              </a:ln>
              <a:effectLst/>
            </c:spPr>
          </c:marker>
          <c:cat>
            <c:strRef>
              <c:f>Dashboard!$N$18:$N$28</c:f>
              <c:strCache>
                <c:ptCount val="10"/>
                <c:pt idx="0">
                  <c:v>Global Enterprises</c:v>
                </c:pt>
                <c:pt idx="1">
                  <c:v>Global Imports</c:v>
                </c:pt>
                <c:pt idx="2">
                  <c:v>Global Provisioners</c:v>
                </c:pt>
                <c:pt idx="3">
                  <c:v>Global Wholesale</c:v>
                </c:pt>
                <c:pt idx="4">
                  <c:v>Pioneer Provisioners</c:v>
                </c:pt>
                <c:pt idx="5">
                  <c:v>Pioneer Suppliers</c:v>
                </c:pt>
                <c:pt idx="6">
                  <c:v>Pioneer Wholesale</c:v>
                </c:pt>
                <c:pt idx="7">
                  <c:v>Prime Distributors</c:v>
                </c:pt>
                <c:pt idx="8">
                  <c:v>Prime Suppliers</c:v>
                </c:pt>
                <c:pt idx="9">
                  <c:v>Summit Foods</c:v>
                </c:pt>
              </c:strCache>
            </c:strRef>
          </c:cat>
          <c:val>
            <c:numRef>
              <c:f>Dashboard!$P$18:$P$28</c:f>
              <c:numCache>
                <c:formatCode>0.0%</c:formatCode>
                <c:ptCount val="10"/>
                <c:pt idx="0">
                  <c:v>0.11904151783936404</c:v>
                </c:pt>
                <c:pt idx="1">
                  <c:v>9.3557889185971313E-2</c:v>
                </c:pt>
                <c:pt idx="2">
                  <c:v>0.1048098512344942</c:v>
                </c:pt>
                <c:pt idx="3">
                  <c:v>9.409153891894044E-2</c:v>
                </c:pt>
                <c:pt idx="4">
                  <c:v>0.10344839898213797</c:v>
                </c:pt>
                <c:pt idx="5">
                  <c:v>0.10471756800738269</c:v>
                </c:pt>
                <c:pt idx="6">
                  <c:v>9.6464810839983373E-2</c:v>
                </c:pt>
                <c:pt idx="7">
                  <c:v>9.5538682739328751E-2</c:v>
                </c:pt>
                <c:pt idx="8">
                  <c:v>9.5035519429601784E-2</c:v>
                </c:pt>
                <c:pt idx="9">
                  <c:v>9.3294222822795619E-2</c:v>
                </c:pt>
              </c:numCache>
            </c:numRef>
          </c:val>
          <c:smooth val="0"/>
          <c:extLst>
            <c:ext xmlns:c16="http://schemas.microsoft.com/office/drawing/2014/chart" uri="{C3380CC4-5D6E-409C-BE32-E72D297353CC}">
              <c16:uniqueId val="{00000001-56A7-418E-A09B-CF3C3FD4A20F}"/>
            </c:ext>
          </c:extLst>
        </c:ser>
        <c:dLbls>
          <c:showLegendKey val="0"/>
          <c:showVal val="0"/>
          <c:showCatName val="0"/>
          <c:showSerName val="0"/>
          <c:showPercent val="0"/>
          <c:showBubbleSize val="0"/>
        </c:dLbls>
        <c:marker val="1"/>
        <c:smooth val="0"/>
        <c:axId val="160340415"/>
        <c:axId val="180061759"/>
      </c:lineChart>
      <c:catAx>
        <c:axId val="9631443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16831"/>
        <c:crosses val="autoZero"/>
        <c:auto val="1"/>
        <c:lblAlgn val="ctr"/>
        <c:lblOffset val="100"/>
        <c:noMultiLvlLbl val="0"/>
      </c:catAx>
      <c:valAx>
        <c:axId val="96316831"/>
        <c:scaling>
          <c:orientation val="minMax"/>
        </c:scaling>
        <c:delete val="0"/>
        <c:axPos val="l"/>
        <c:majorGridlines>
          <c:spPr>
            <a:ln>
              <a:solidFill>
                <a:schemeClr val="tx1">
                  <a:lumMod val="15000"/>
                  <a:lumOff val="85000"/>
                </a:schemeClr>
              </a:solidFill>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14431"/>
        <c:crosses val="autoZero"/>
        <c:crossBetween val="between"/>
      </c:valAx>
      <c:valAx>
        <c:axId val="180061759"/>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40415"/>
        <c:crosses val="max"/>
        <c:crossBetween val="between"/>
      </c:valAx>
      <c:catAx>
        <c:axId val="160340415"/>
        <c:scaling>
          <c:orientation val="minMax"/>
        </c:scaling>
        <c:delete val="1"/>
        <c:axPos val="b"/>
        <c:numFmt formatCode="General" sourceLinked="1"/>
        <c:majorTickMark val="none"/>
        <c:minorTickMark val="none"/>
        <c:tickLblPos val="nextTo"/>
        <c:crossAx val="18006175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AF4FA"/>
              </a:solidFill>
              <a:ln w="19050">
                <a:noFill/>
              </a:ln>
              <a:effectLst/>
            </c:spPr>
            <c:extLst>
              <c:ext xmlns:c16="http://schemas.microsoft.com/office/drawing/2014/chart" uri="{C3380CC4-5D6E-409C-BE32-E72D297353CC}">
                <c16:uniqueId val="{00000002-17BB-473F-BDA9-571F3EFB6607}"/>
              </c:ext>
            </c:extLst>
          </c:dPt>
          <c:dPt>
            <c:idx val="1"/>
            <c:bubble3D val="0"/>
            <c:spPr>
              <a:solidFill>
                <a:srgbClr val="FF0000"/>
              </a:solidFill>
              <a:ln w="19050">
                <a:noFill/>
              </a:ln>
              <a:effectLst/>
            </c:spPr>
            <c:extLst>
              <c:ext xmlns:c16="http://schemas.microsoft.com/office/drawing/2014/chart" uri="{C3380CC4-5D6E-409C-BE32-E72D297353CC}">
                <c16:uniqueId val="{00000001-17BB-473F-BDA9-571F3EFB6607}"/>
              </c:ext>
            </c:extLst>
          </c:dPt>
          <c:dLbls>
            <c:delete val="1"/>
          </c:dLbls>
          <c:val>
            <c:numRef>
              <c:f>Dashboard!$B$59:$C$59</c:f>
              <c:numCache>
                <c:formatCode>0.0%</c:formatCode>
                <c:ptCount val="2"/>
                <c:pt idx="0">
                  <c:v>1</c:v>
                </c:pt>
                <c:pt idx="1">
                  <c:v>0</c:v>
                </c:pt>
              </c:numCache>
            </c:numRef>
          </c:val>
          <c:extLst>
            <c:ext xmlns:c16="http://schemas.microsoft.com/office/drawing/2014/chart" uri="{C3380CC4-5D6E-409C-BE32-E72D297353CC}">
              <c16:uniqueId val="{00000000-17BB-473F-BDA9-571F3EFB6607}"/>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AF4FA"/>
              </a:solidFill>
              <a:ln w="19050">
                <a:noFill/>
              </a:ln>
              <a:effectLst/>
            </c:spPr>
            <c:extLst>
              <c:ext xmlns:c16="http://schemas.microsoft.com/office/drawing/2014/chart" uri="{C3380CC4-5D6E-409C-BE32-E72D297353CC}">
                <c16:uniqueId val="{00000002-17BB-473F-BDA9-571F3EFB6607}"/>
              </c:ext>
            </c:extLst>
          </c:dPt>
          <c:dPt>
            <c:idx val="1"/>
            <c:bubble3D val="0"/>
            <c:spPr>
              <a:solidFill>
                <a:schemeClr val="accent2"/>
              </a:solidFill>
              <a:ln w="19050">
                <a:noFill/>
              </a:ln>
              <a:effectLst/>
            </c:spPr>
            <c:extLst>
              <c:ext xmlns:c16="http://schemas.microsoft.com/office/drawing/2014/chart" uri="{C3380CC4-5D6E-409C-BE32-E72D297353CC}">
                <c16:uniqueId val="{00000001-17BB-473F-BDA9-571F3EFB6607}"/>
              </c:ext>
            </c:extLst>
          </c:dPt>
          <c:dLbls>
            <c:delete val="1"/>
          </c:dLbls>
          <c:val>
            <c:numRef>
              <c:f>Dashboard!$B$60:$C$60</c:f>
              <c:numCache>
                <c:formatCode>0.0%</c:formatCode>
                <c:ptCount val="2"/>
                <c:pt idx="0">
                  <c:v>1</c:v>
                </c:pt>
                <c:pt idx="1">
                  <c:v>0</c:v>
                </c:pt>
              </c:numCache>
            </c:numRef>
          </c:val>
          <c:extLst>
            <c:ext xmlns:c16="http://schemas.microsoft.com/office/drawing/2014/chart" uri="{C3380CC4-5D6E-409C-BE32-E72D297353CC}">
              <c16:uniqueId val="{00000000-17BB-473F-BDA9-571F3EFB6607}"/>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0</xdr:colOff>
      <xdr:row>15</xdr:row>
      <xdr:rowOff>167292</xdr:rowOff>
    </xdr:from>
    <xdr:to>
      <xdr:col>12</xdr:col>
      <xdr:colOff>8282</xdr:colOff>
      <xdr:row>29</xdr:row>
      <xdr:rowOff>37356</xdr:rowOff>
    </xdr:to>
    <xdr:grpSp>
      <xdr:nvGrpSpPr>
        <xdr:cNvPr id="21" name="Group 20">
          <a:extLst>
            <a:ext uri="{FF2B5EF4-FFF2-40B4-BE49-F238E27FC236}">
              <a16:creationId xmlns:a16="http://schemas.microsoft.com/office/drawing/2014/main" id="{29C8F380-0696-4460-B1D8-79C94764EAAA}"/>
            </a:ext>
          </a:extLst>
        </xdr:cNvPr>
        <xdr:cNvGrpSpPr/>
      </xdr:nvGrpSpPr>
      <xdr:grpSpPr>
        <a:xfrm>
          <a:off x="6601558" y="3508369"/>
          <a:ext cx="2477455" cy="2874102"/>
          <a:chOff x="3851891" y="3258384"/>
          <a:chExt cx="3064087" cy="2868368"/>
        </a:xfrm>
      </xdr:grpSpPr>
      <xdr:sp macro="" textlink="">
        <xdr:nvSpPr>
          <xdr:cNvPr id="22" name="Rectangle: Top Corners Rounded 21">
            <a:extLst>
              <a:ext uri="{FF2B5EF4-FFF2-40B4-BE49-F238E27FC236}">
                <a16:creationId xmlns:a16="http://schemas.microsoft.com/office/drawing/2014/main" id="{7DA76C04-6358-66F4-26D4-DE182259F59E}"/>
              </a:ext>
            </a:extLst>
          </xdr:cNvPr>
          <xdr:cNvSpPr/>
        </xdr:nvSpPr>
        <xdr:spPr>
          <a:xfrm>
            <a:off x="3851891" y="3258384"/>
            <a:ext cx="3064087" cy="546651"/>
          </a:xfrm>
          <a:prstGeom prst="round2SameRect">
            <a:avLst/>
          </a:prstGeom>
          <a:solidFill>
            <a:srgbClr val="2E86AB"/>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a:solidFill>
                  <a:schemeClr val="lt1"/>
                </a:solidFill>
                <a:effectLst/>
                <a:latin typeface="+mn-lt"/>
                <a:ea typeface="+mn-ea"/>
                <a:cs typeface="+mn-cs"/>
              </a:rPr>
              <a:t>Sales Rep</a:t>
            </a:r>
            <a:r>
              <a:rPr lang="en-US" sz="1100" b="0" i="0" baseline="0">
                <a:solidFill>
                  <a:schemeClr val="lt1"/>
                </a:solidFill>
                <a:effectLst/>
                <a:latin typeface="+mn-lt"/>
                <a:ea typeface="+mn-ea"/>
                <a:cs typeface="+mn-cs"/>
              </a:rPr>
              <a:t> Activity</a:t>
            </a:r>
            <a:r>
              <a:rPr lang="en-US" sz="1100" b="0" i="0">
                <a:solidFill>
                  <a:schemeClr val="lt1"/>
                </a:solidFill>
                <a:effectLst/>
                <a:latin typeface="+mn-lt"/>
                <a:ea typeface="+mn-ea"/>
                <a:cs typeface="+mn-cs"/>
              </a:rPr>
              <a:t> by Month</a:t>
            </a:r>
            <a:endParaRPr lang="en-US">
              <a:effectLst/>
            </a:endParaRPr>
          </a:p>
          <a:p>
            <a:pPr algn="ctr"/>
            <a:r>
              <a:rPr lang="en-US" sz="1100" b="0" i="0">
                <a:solidFill>
                  <a:schemeClr val="lt1"/>
                </a:solidFill>
                <a:effectLst/>
                <a:latin typeface="+mn-lt"/>
                <a:ea typeface="+mn-ea"/>
                <a:cs typeface="+mn-cs"/>
              </a:rPr>
              <a:t>Sales Rep| Total Sales | % of Total</a:t>
            </a:r>
            <a:endParaRPr lang="en-US">
              <a:effectLst/>
            </a:endParaRPr>
          </a:p>
        </xdr:txBody>
      </xdr:sp>
      <xdr:sp macro="" textlink="">
        <xdr:nvSpPr>
          <xdr:cNvPr id="23" name="Rectangle: Top Corners Rounded 22">
            <a:extLst>
              <a:ext uri="{FF2B5EF4-FFF2-40B4-BE49-F238E27FC236}">
                <a16:creationId xmlns:a16="http://schemas.microsoft.com/office/drawing/2014/main" id="{3C15D014-65B6-DFCF-4141-24C09D22DC6E}"/>
              </a:ext>
            </a:extLst>
          </xdr:cNvPr>
          <xdr:cNvSpPr/>
        </xdr:nvSpPr>
        <xdr:spPr>
          <a:xfrm flipV="1">
            <a:off x="3855947" y="5889936"/>
            <a:ext cx="3060031" cy="236816"/>
          </a:xfrm>
          <a:prstGeom prst="round2SameRect">
            <a:avLst/>
          </a:prstGeom>
          <a:solidFill>
            <a:srgbClr val="2E86AB"/>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0" i="0">
              <a:latin typeface="Segoe UI Light" panose="020B0502040204020203" pitchFamily="34" charset="0"/>
              <a:cs typeface="Segoe UI Light" panose="020B0502040204020203" pitchFamily="34" charset="0"/>
            </a:endParaRPr>
          </a:p>
        </xdr:txBody>
      </xdr:sp>
    </xdr:grpSp>
    <xdr:clientData/>
  </xdr:twoCellAnchor>
  <xdr:twoCellAnchor>
    <xdr:from>
      <xdr:col>1</xdr:col>
      <xdr:colOff>1064</xdr:colOff>
      <xdr:row>15</xdr:row>
      <xdr:rowOff>172980</xdr:rowOff>
    </xdr:from>
    <xdr:to>
      <xdr:col>4</xdr:col>
      <xdr:colOff>8281</xdr:colOff>
      <xdr:row>29</xdr:row>
      <xdr:rowOff>35717</xdr:rowOff>
    </xdr:to>
    <xdr:grpSp>
      <xdr:nvGrpSpPr>
        <xdr:cNvPr id="19" name="Group 18">
          <a:extLst>
            <a:ext uri="{FF2B5EF4-FFF2-40B4-BE49-F238E27FC236}">
              <a16:creationId xmlns:a16="http://schemas.microsoft.com/office/drawing/2014/main" id="{551405A6-C4CA-6B6C-193F-B6EC588504DE}"/>
            </a:ext>
          </a:extLst>
        </xdr:cNvPr>
        <xdr:cNvGrpSpPr/>
      </xdr:nvGrpSpPr>
      <xdr:grpSpPr>
        <a:xfrm>
          <a:off x="374737" y="3514057"/>
          <a:ext cx="2278563" cy="2866775"/>
          <a:chOff x="612862" y="3262379"/>
          <a:chExt cx="2642202" cy="2861056"/>
        </a:xfrm>
      </xdr:grpSpPr>
      <xdr:sp macro="" textlink="">
        <xdr:nvSpPr>
          <xdr:cNvPr id="9" name="Rectangle: Top Corners Rounded 8">
            <a:extLst>
              <a:ext uri="{FF2B5EF4-FFF2-40B4-BE49-F238E27FC236}">
                <a16:creationId xmlns:a16="http://schemas.microsoft.com/office/drawing/2014/main" id="{C726C7B3-AD3C-4928-9CC6-BBD1BE0B67D4}"/>
              </a:ext>
            </a:extLst>
          </xdr:cNvPr>
          <xdr:cNvSpPr/>
        </xdr:nvSpPr>
        <xdr:spPr>
          <a:xfrm>
            <a:off x="612911" y="3262379"/>
            <a:ext cx="2642153" cy="546651"/>
          </a:xfrm>
          <a:prstGeom prst="round2SameRect">
            <a:avLst/>
          </a:prstGeom>
          <a:solidFill>
            <a:srgbClr val="2E86AB"/>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a:latin typeface="Segoe UI Light" panose="020B0502040204020203" pitchFamily="34" charset="0"/>
                <a:cs typeface="Segoe UI Light" panose="020B0502040204020203" pitchFamily="34" charset="0"/>
              </a:rPr>
              <a:t>Top 10 Product</a:t>
            </a:r>
            <a:r>
              <a:rPr lang="en-US" sz="1100" b="0" i="0" baseline="0">
                <a:latin typeface="Segoe UI Light" panose="020B0502040204020203" pitchFamily="34" charset="0"/>
                <a:cs typeface="Segoe UI Light" panose="020B0502040204020203" pitchFamily="34" charset="0"/>
              </a:rPr>
              <a:t> Activity</a:t>
            </a:r>
            <a:r>
              <a:rPr lang="en-US" sz="1100" b="0" i="0">
                <a:latin typeface="Segoe UI Light" panose="020B0502040204020203" pitchFamily="34" charset="0"/>
                <a:cs typeface="Segoe UI Light" panose="020B0502040204020203" pitchFamily="34" charset="0"/>
              </a:rPr>
              <a:t> by Month</a:t>
            </a:r>
          </a:p>
          <a:p>
            <a:pPr algn="ctr"/>
            <a:r>
              <a:rPr lang="en-US" sz="1100" b="0" i="0">
                <a:latin typeface="Segoe UI Light" panose="020B0502040204020203" pitchFamily="34" charset="0"/>
                <a:cs typeface="Segoe UI Light" panose="020B0502040204020203" pitchFamily="34" charset="0"/>
              </a:rPr>
              <a:t>Product | Total Sales | % of Total</a:t>
            </a:r>
          </a:p>
        </xdr:txBody>
      </xdr:sp>
      <xdr:sp macro="" textlink="">
        <xdr:nvSpPr>
          <xdr:cNvPr id="11" name="Rectangle: Top Corners Rounded 10">
            <a:extLst>
              <a:ext uri="{FF2B5EF4-FFF2-40B4-BE49-F238E27FC236}">
                <a16:creationId xmlns:a16="http://schemas.microsoft.com/office/drawing/2014/main" id="{7D2A1A72-417C-4F8F-9383-57691990C73A}"/>
              </a:ext>
            </a:extLst>
          </xdr:cNvPr>
          <xdr:cNvSpPr/>
        </xdr:nvSpPr>
        <xdr:spPr>
          <a:xfrm flipV="1">
            <a:off x="612862" y="5886619"/>
            <a:ext cx="2638653" cy="236816"/>
          </a:xfrm>
          <a:prstGeom prst="round2SameRect">
            <a:avLst/>
          </a:prstGeom>
          <a:solidFill>
            <a:srgbClr val="2E86AB"/>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0" i="0">
              <a:latin typeface="Segoe UI Light" panose="020B0502040204020203" pitchFamily="34" charset="0"/>
              <a:cs typeface="Segoe UI Light" panose="020B0502040204020203" pitchFamily="34" charset="0"/>
            </a:endParaRPr>
          </a:p>
        </xdr:txBody>
      </xdr:sp>
    </xdr:grpSp>
    <xdr:clientData/>
  </xdr:twoCellAnchor>
  <xdr:twoCellAnchor>
    <xdr:from>
      <xdr:col>5</xdr:col>
      <xdr:colOff>1</xdr:colOff>
      <xdr:row>15</xdr:row>
      <xdr:rowOff>178496</xdr:rowOff>
    </xdr:from>
    <xdr:to>
      <xdr:col>8</xdr:col>
      <xdr:colOff>8283</xdr:colOff>
      <xdr:row>29</xdr:row>
      <xdr:rowOff>48560</xdr:rowOff>
    </xdr:to>
    <xdr:grpSp>
      <xdr:nvGrpSpPr>
        <xdr:cNvPr id="20" name="Group 19">
          <a:extLst>
            <a:ext uri="{FF2B5EF4-FFF2-40B4-BE49-F238E27FC236}">
              <a16:creationId xmlns:a16="http://schemas.microsoft.com/office/drawing/2014/main" id="{B74E0EC3-109B-2BCE-F961-A40AE7DD59DB}"/>
            </a:ext>
          </a:extLst>
        </xdr:cNvPr>
        <xdr:cNvGrpSpPr/>
      </xdr:nvGrpSpPr>
      <xdr:grpSpPr>
        <a:xfrm>
          <a:off x="3267809" y="3519573"/>
          <a:ext cx="2733897" cy="2874102"/>
          <a:chOff x="3851891" y="3258384"/>
          <a:chExt cx="3064087" cy="2868368"/>
        </a:xfrm>
      </xdr:grpSpPr>
      <xdr:sp macro="" textlink="">
        <xdr:nvSpPr>
          <xdr:cNvPr id="17" name="Rectangle: Top Corners Rounded 16">
            <a:extLst>
              <a:ext uri="{FF2B5EF4-FFF2-40B4-BE49-F238E27FC236}">
                <a16:creationId xmlns:a16="http://schemas.microsoft.com/office/drawing/2014/main" id="{6818F8AC-1B06-B504-BDED-44C0BECCC04B}"/>
              </a:ext>
            </a:extLst>
          </xdr:cNvPr>
          <xdr:cNvSpPr/>
        </xdr:nvSpPr>
        <xdr:spPr>
          <a:xfrm>
            <a:off x="3851891" y="3258384"/>
            <a:ext cx="3064087" cy="546651"/>
          </a:xfrm>
          <a:prstGeom prst="round2SameRect">
            <a:avLst/>
          </a:prstGeom>
          <a:solidFill>
            <a:srgbClr val="2E86AB"/>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a:solidFill>
                  <a:schemeClr val="lt1"/>
                </a:solidFill>
                <a:effectLst/>
                <a:latin typeface="+mn-lt"/>
                <a:ea typeface="+mn-ea"/>
                <a:cs typeface="+mn-cs"/>
              </a:rPr>
              <a:t>Category</a:t>
            </a:r>
            <a:r>
              <a:rPr lang="en-US" sz="1100" b="0" i="0" baseline="0">
                <a:solidFill>
                  <a:schemeClr val="lt1"/>
                </a:solidFill>
                <a:effectLst/>
                <a:latin typeface="+mn-lt"/>
                <a:ea typeface="+mn-ea"/>
                <a:cs typeface="+mn-cs"/>
              </a:rPr>
              <a:t> Activity </a:t>
            </a:r>
            <a:r>
              <a:rPr lang="en-US" sz="1100" b="0" i="0">
                <a:solidFill>
                  <a:schemeClr val="lt1"/>
                </a:solidFill>
                <a:effectLst/>
                <a:latin typeface="+mn-lt"/>
                <a:ea typeface="+mn-ea"/>
                <a:cs typeface="+mn-cs"/>
              </a:rPr>
              <a:t>by Month</a:t>
            </a:r>
            <a:endParaRPr lang="en-US">
              <a:effectLst/>
            </a:endParaRPr>
          </a:p>
          <a:p>
            <a:pPr algn="ctr"/>
            <a:r>
              <a:rPr lang="en-US" sz="1100" b="0" i="0">
                <a:solidFill>
                  <a:schemeClr val="lt1"/>
                </a:solidFill>
                <a:effectLst/>
                <a:latin typeface="+mn-lt"/>
                <a:ea typeface="+mn-ea"/>
                <a:cs typeface="+mn-cs"/>
              </a:rPr>
              <a:t>Category | Total Sales | % of Total</a:t>
            </a:r>
            <a:endParaRPr lang="en-US">
              <a:effectLst/>
            </a:endParaRPr>
          </a:p>
        </xdr:txBody>
      </xdr:sp>
      <xdr:sp macro="" textlink="">
        <xdr:nvSpPr>
          <xdr:cNvPr id="18" name="Rectangle: Top Corners Rounded 17">
            <a:extLst>
              <a:ext uri="{FF2B5EF4-FFF2-40B4-BE49-F238E27FC236}">
                <a16:creationId xmlns:a16="http://schemas.microsoft.com/office/drawing/2014/main" id="{1D719914-84FA-F2FF-32E4-6917986088B9}"/>
              </a:ext>
            </a:extLst>
          </xdr:cNvPr>
          <xdr:cNvSpPr/>
        </xdr:nvSpPr>
        <xdr:spPr>
          <a:xfrm flipV="1">
            <a:off x="3855947" y="5889936"/>
            <a:ext cx="3060031" cy="236816"/>
          </a:xfrm>
          <a:prstGeom prst="round2SameRect">
            <a:avLst/>
          </a:prstGeom>
          <a:solidFill>
            <a:srgbClr val="2E86AB"/>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0" i="0">
              <a:latin typeface="Segoe UI Light" panose="020B0502040204020203" pitchFamily="34" charset="0"/>
              <a:cs typeface="Segoe UI Light" panose="020B0502040204020203" pitchFamily="34" charset="0"/>
            </a:endParaRPr>
          </a:p>
        </xdr:txBody>
      </xdr:sp>
    </xdr:grpSp>
    <xdr:clientData/>
  </xdr:twoCellAnchor>
  <xdr:twoCellAnchor>
    <xdr:from>
      <xdr:col>12</xdr:col>
      <xdr:colOff>594946</xdr:colOff>
      <xdr:row>15</xdr:row>
      <xdr:rowOff>186342</xdr:rowOff>
    </xdr:from>
    <xdr:to>
      <xdr:col>16</xdr:col>
      <xdr:colOff>6206</xdr:colOff>
      <xdr:row>29</xdr:row>
      <xdr:rowOff>49083</xdr:rowOff>
    </xdr:to>
    <xdr:grpSp>
      <xdr:nvGrpSpPr>
        <xdr:cNvPr id="49" name="Group 48">
          <a:extLst>
            <a:ext uri="{FF2B5EF4-FFF2-40B4-BE49-F238E27FC236}">
              <a16:creationId xmlns:a16="http://schemas.microsoft.com/office/drawing/2014/main" id="{24E238A4-72D2-B7A7-FABE-E1F4BADAAFC3}"/>
            </a:ext>
          </a:extLst>
        </xdr:cNvPr>
        <xdr:cNvGrpSpPr/>
      </xdr:nvGrpSpPr>
      <xdr:grpSpPr>
        <a:xfrm>
          <a:off x="9665677" y="3527419"/>
          <a:ext cx="2671741" cy="2866779"/>
          <a:chOff x="3851890" y="3258384"/>
          <a:chExt cx="3087018" cy="2861060"/>
        </a:xfrm>
      </xdr:grpSpPr>
      <xdr:sp macro="" textlink="">
        <xdr:nvSpPr>
          <xdr:cNvPr id="50" name="Rectangle: Top Corners Rounded 49">
            <a:extLst>
              <a:ext uri="{FF2B5EF4-FFF2-40B4-BE49-F238E27FC236}">
                <a16:creationId xmlns:a16="http://schemas.microsoft.com/office/drawing/2014/main" id="{F2E5624A-2FDA-2321-4959-35056F05242E}"/>
              </a:ext>
            </a:extLst>
          </xdr:cNvPr>
          <xdr:cNvSpPr/>
        </xdr:nvSpPr>
        <xdr:spPr>
          <a:xfrm>
            <a:off x="3851890" y="3258384"/>
            <a:ext cx="3077884" cy="546651"/>
          </a:xfrm>
          <a:prstGeom prst="round2SameRect">
            <a:avLst/>
          </a:prstGeom>
          <a:solidFill>
            <a:srgbClr val="2E86AB"/>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a:solidFill>
                  <a:schemeClr val="lt1"/>
                </a:solidFill>
                <a:effectLst/>
                <a:latin typeface="+mn-lt"/>
                <a:ea typeface="+mn-ea"/>
                <a:cs typeface="+mn-cs"/>
              </a:rPr>
              <a:t>Customer</a:t>
            </a:r>
            <a:r>
              <a:rPr lang="en-US" sz="1100" b="0" i="0" baseline="0">
                <a:solidFill>
                  <a:schemeClr val="lt1"/>
                </a:solidFill>
                <a:effectLst/>
                <a:latin typeface="+mn-lt"/>
                <a:ea typeface="+mn-ea"/>
                <a:cs typeface="+mn-cs"/>
              </a:rPr>
              <a:t> Activity </a:t>
            </a:r>
            <a:r>
              <a:rPr lang="en-US" sz="1100" b="0" i="0">
                <a:solidFill>
                  <a:schemeClr val="lt1"/>
                </a:solidFill>
                <a:effectLst/>
                <a:latin typeface="+mn-lt"/>
                <a:ea typeface="+mn-ea"/>
                <a:cs typeface="+mn-cs"/>
              </a:rPr>
              <a:t>by Month</a:t>
            </a:r>
            <a:endParaRPr lang="en-US">
              <a:effectLst/>
            </a:endParaRPr>
          </a:p>
          <a:p>
            <a:pPr algn="ctr"/>
            <a:r>
              <a:rPr lang="en-US" sz="1100" b="0" i="0">
                <a:solidFill>
                  <a:schemeClr val="lt1"/>
                </a:solidFill>
                <a:effectLst/>
                <a:latin typeface="+mn-lt"/>
                <a:ea typeface="+mn-ea"/>
                <a:cs typeface="+mn-cs"/>
              </a:rPr>
              <a:t>Customer | Total Sales | % of Total</a:t>
            </a:r>
            <a:endParaRPr lang="en-US">
              <a:effectLst/>
            </a:endParaRPr>
          </a:p>
        </xdr:txBody>
      </xdr:sp>
      <xdr:sp macro="" textlink="">
        <xdr:nvSpPr>
          <xdr:cNvPr id="51" name="Rectangle: Top Corners Rounded 50">
            <a:extLst>
              <a:ext uri="{FF2B5EF4-FFF2-40B4-BE49-F238E27FC236}">
                <a16:creationId xmlns:a16="http://schemas.microsoft.com/office/drawing/2014/main" id="{66D47F92-CF97-7FE7-5042-02DCCEAB7030}"/>
              </a:ext>
            </a:extLst>
          </xdr:cNvPr>
          <xdr:cNvSpPr/>
        </xdr:nvSpPr>
        <xdr:spPr>
          <a:xfrm flipV="1">
            <a:off x="3864411" y="5882628"/>
            <a:ext cx="3074497" cy="236816"/>
          </a:xfrm>
          <a:prstGeom prst="round2SameRect">
            <a:avLst/>
          </a:prstGeom>
          <a:solidFill>
            <a:srgbClr val="2E86AB"/>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0" i="0">
              <a:latin typeface="Segoe UI Light" panose="020B0502040204020203" pitchFamily="34" charset="0"/>
              <a:cs typeface="Segoe UI Light" panose="020B0502040204020203" pitchFamily="34" charset="0"/>
            </a:endParaRPr>
          </a:p>
        </xdr:txBody>
      </xdr:sp>
    </xdr:grpSp>
    <xdr:clientData/>
  </xdr:twoCellAnchor>
  <xdr:twoCellAnchor>
    <xdr:from>
      <xdr:col>0</xdr:col>
      <xdr:colOff>249116</xdr:colOff>
      <xdr:row>29</xdr:row>
      <xdr:rowOff>122359</xdr:rowOff>
    </xdr:from>
    <xdr:to>
      <xdr:col>16</xdr:col>
      <xdr:colOff>249116</xdr:colOff>
      <xdr:row>44</xdr:row>
      <xdr:rowOff>144628</xdr:rowOff>
    </xdr:to>
    <xdr:grpSp>
      <xdr:nvGrpSpPr>
        <xdr:cNvPr id="58" name="Group 57">
          <a:extLst>
            <a:ext uri="{FF2B5EF4-FFF2-40B4-BE49-F238E27FC236}">
              <a16:creationId xmlns:a16="http://schemas.microsoft.com/office/drawing/2014/main" id="{F041413E-CD85-D6D3-9FAB-728C4C7CCA1C}"/>
            </a:ext>
          </a:extLst>
        </xdr:cNvPr>
        <xdr:cNvGrpSpPr/>
      </xdr:nvGrpSpPr>
      <xdr:grpSpPr>
        <a:xfrm>
          <a:off x="249116" y="6467474"/>
          <a:ext cx="12331212" cy="2879769"/>
          <a:chOff x="409014" y="6915149"/>
          <a:chExt cx="15215414" cy="2565082"/>
        </a:xfrm>
      </xdr:grpSpPr>
      <xdr:graphicFrame macro="">
        <xdr:nvGraphicFramePr>
          <xdr:cNvPr id="38" name="Chart - CATEGORY ACTIVITY">
            <a:extLst>
              <a:ext uri="{FF2B5EF4-FFF2-40B4-BE49-F238E27FC236}">
                <a16:creationId xmlns:a16="http://schemas.microsoft.com/office/drawing/2014/main" id="{476D465A-9DAB-B02F-2D13-303CE7B654EE}"/>
              </a:ext>
            </a:extLst>
          </xdr:cNvPr>
          <xdr:cNvGraphicFramePr/>
        </xdr:nvGraphicFramePr>
        <xdr:xfrm>
          <a:off x="4210051" y="6916393"/>
          <a:ext cx="3803904" cy="256032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0" name="Chart - SLAES REP ACTIVITY">
            <a:extLst>
              <a:ext uri="{FF2B5EF4-FFF2-40B4-BE49-F238E27FC236}">
                <a16:creationId xmlns:a16="http://schemas.microsoft.com/office/drawing/2014/main" id="{01E07B2C-0A7E-C40E-26CA-4FB138F642F3}"/>
              </a:ext>
            </a:extLst>
          </xdr:cNvPr>
          <xdr:cNvGraphicFramePr/>
        </xdr:nvGraphicFramePr>
        <xdr:xfrm>
          <a:off x="8020047" y="6915149"/>
          <a:ext cx="3803904" cy="256032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5" name="Chart - PRODUCT ACTIVITY">
            <a:extLst>
              <a:ext uri="{FF2B5EF4-FFF2-40B4-BE49-F238E27FC236}">
                <a16:creationId xmlns:a16="http://schemas.microsoft.com/office/drawing/2014/main" id="{BD45F235-67A3-6F47-3F34-BFA05569B6BE}"/>
              </a:ext>
            </a:extLst>
          </xdr:cNvPr>
          <xdr:cNvGraphicFramePr/>
        </xdr:nvGraphicFramePr>
        <xdr:xfrm>
          <a:off x="409014" y="6915149"/>
          <a:ext cx="3801036" cy="256222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2" name="Chart - CUSTOMER ACTIVITY">
            <a:extLst>
              <a:ext uri="{FF2B5EF4-FFF2-40B4-BE49-F238E27FC236}">
                <a16:creationId xmlns:a16="http://schemas.microsoft.com/office/drawing/2014/main" id="{7644873E-7F81-0364-3731-8CD98AF7F2B0}"/>
              </a:ext>
            </a:extLst>
          </xdr:cNvPr>
          <xdr:cNvGraphicFramePr/>
        </xdr:nvGraphicFramePr>
        <xdr:xfrm>
          <a:off x="11820524" y="6919911"/>
          <a:ext cx="3803904" cy="256032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1</xdr:col>
      <xdr:colOff>9524</xdr:colOff>
      <xdr:row>9</xdr:row>
      <xdr:rowOff>161924</xdr:rowOff>
    </xdr:from>
    <xdr:to>
      <xdr:col>3</xdr:col>
      <xdr:colOff>466725</xdr:colOff>
      <xdr:row>14</xdr:row>
      <xdr:rowOff>409575</xdr:rowOff>
    </xdr:to>
    <mc:AlternateContent xmlns:mc="http://schemas.openxmlformats.org/markup-compatibility/2006" xmlns:a14="http://schemas.microsoft.com/office/drawing/2010/main">
      <mc:Choice Requires="a14">
        <xdr:graphicFrame macro="">
          <xdr:nvGraphicFramePr>
            <xdr:cNvPr id="67" name="Payment">
              <a:extLst>
                <a:ext uri="{FF2B5EF4-FFF2-40B4-BE49-F238E27FC236}">
                  <a16:creationId xmlns:a16="http://schemas.microsoft.com/office/drawing/2014/main" id="{475B6B55-5AEF-AF8F-E107-9E77389AFDCA}"/>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383955" y="2106338"/>
              <a:ext cx="2086304" cy="1200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600075</xdr:colOff>
      <xdr:row>1</xdr:row>
      <xdr:rowOff>0</xdr:rowOff>
    </xdr:from>
    <xdr:to>
      <xdr:col>3</xdr:col>
      <xdr:colOff>463062</xdr:colOff>
      <xdr:row>9</xdr:row>
      <xdr:rowOff>76200</xdr:rowOff>
    </xdr:to>
    <mc:AlternateContent xmlns:mc="http://schemas.openxmlformats.org/markup-compatibility/2006" xmlns:tsle="http://schemas.microsoft.com/office/drawing/2012/timeslicer">
      <mc:Choice Requires="tsle">
        <xdr:graphicFrame macro="">
          <xdr:nvGraphicFramePr>
            <xdr:cNvPr id="69" name="Order Date 1">
              <a:extLst>
                <a:ext uri="{FF2B5EF4-FFF2-40B4-BE49-F238E27FC236}">
                  <a16:creationId xmlns:a16="http://schemas.microsoft.com/office/drawing/2014/main" id="{97E76427-5B5D-C279-00FE-0836DDEE9A7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371475" y="420414"/>
              <a:ext cx="2095121" cy="1600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638175</xdr:colOff>
      <xdr:row>7</xdr:row>
      <xdr:rowOff>114300</xdr:rowOff>
    </xdr:from>
    <xdr:to>
      <xdr:col>15</xdr:col>
      <xdr:colOff>619126</xdr:colOff>
      <xdr:row>15</xdr:row>
      <xdr:rowOff>19050</xdr:rowOff>
    </xdr:to>
    <mc:AlternateContent xmlns:mc="http://schemas.openxmlformats.org/markup-compatibility/2006" xmlns:a14="http://schemas.microsoft.com/office/drawing/2010/main">
      <mc:Choice Requires="a14">
        <xdr:graphicFrame macro="">
          <xdr:nvGraphicFramePr>
            <xdr:cNvPr id="28" name="Category">
              <a:extLst>
                <a:ext uri="{FF2B5EF4-FFF2-40B4-BE49-F238E27FC236}">
                  <a16:creationId xmlns:a16="http://schemas.microsoft.com/office/drawing/2014/main" id="{3D886BE2-3488-4510-BA55-275007C1AE8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066158" y="1677714"/>
              <a:ext cx="3252296" cy="1684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638176</xdr:colOff>
      <xdr:row>1</xdr:row>
      <xdr:rowOff>1</xdr:rowOff>
    </xdr:from>
    <xdr:to>
      <xdr:col>15</xdr:col>
      <xdr:colOff>628651</xdr:colOff>
      <xdr:row>7</xdr:row>
      <xdr:rowOff>76201</xdr:rowOff>
    </xdr:to>
    <mc:AlternateContent xmlns:mc="http://schemas.openxmlformats.org/markup-compatibility/2006" xmlns:a14="http://schemas.microsoft.com/office/drawing/2010/main">
      <mc:Choice Requires="a14">
        <xdr:graphicFrame macro="">
          <xdr:nvGraphicFramePr>
            <xdr:cNvPr id="30" name="State/Prov">
              <a:extLst>
                <a:ext uri="{FF2B5EF4-FFF2-40B4-BE49-F238E27FC236}">
                  <a16:creationId xmlns:a16="http://schemas.microsoft.com/office/drawing/2014/main" id="{77106BB5-169D-7A45-AABE-CB8E84F0FB84}"/>
                </a:ext>
              </a:extLst>
            </xdr:cNvPr>
            <xdr:cNvGraphicFramePr/>
          </xdr:nvGraphicFramePr>
          <xdr:xfrm>
            <a:off x="0" y="0"/>
            <a:ext cx="0" cy="0"/>
          </xdr:xfrm>
          <a:graphic>
            <a:graphicData uri="http://schemas.microsoft.com/office/drawing/2010/slicer">
              <sle:slicer xmlns:sle="http://schemas.microsoft.com/office/drawing/2010/slicer" name="State/Prov"/>
            </a:graphicData>
          </a:graphic>
        </xdr:graphicFrame>
      </mc:Choice>
      <mc:Fallback xmlns="">
        <xdr:sp macro="" textlink="">
          <xdr:nvSpPr>
            <xdr:cNvPr id="0" name=""/>
            <xdr:cNvSpPr>
              <a:spLocks noTextEdit="1"/>
            </xdr:cNvSpPr>
          </xdr:nvSpPr>
          <xdr:spPr>
            <a:xfrm>
              <a:off x="9066159" y="420415"/>
              <a:ext cx="326182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92569</xdr:colOff>
      <xdr:row>13</xdr:row>
      <xdr:rowOff>190499</xdr:rowOff>
    </xdr:from>
    <xdr:to>
      <xdr:col>5</xdr:col>
      <xdr:colOff>843105</xdr:colOff>
      <xdr:row>14</xdr:row>
      <xdr:rowOff>341256</xdr:rowOff>
    </xdr:to>
    <xdr:sp macro="" textlink="C61">
      <xdr:nvSpPr>
        <xdr:cNvPr id="34" name="TextBox 33">
          <a:extLst>
            <a:ext uri="{FF2B5EF4-FFF2-40B4-BE49-F238E27FC236}">
              <a16:creationId xmlns:a16="http://schemas.microsoft.com/office/drawing/2014/main" id="{F8BD4A3A-38FD-C87A-CB54-6DA9817BA5B9}"/>
            </a:ext>
          </a:extLst>
        </xdr:cNvPr>
        <xdr:cNvSpPr txBox="1"/>
      </xdr:nvSpPr>
      <xdr:spPr>
        <a:xfrm>
          <a:off x="2978644" y="2895599"/>
          <a:ext cx="1369661" cy="341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B103B2-CD33-417B-95A3-8DE93EC486D1}" type="TxLink">
            <a:rPr lang="en-US" sz="1800" b="1" i="0" u="none" strike="noStrike">
              <a:solidFill>
                <a:srgbClr val="EAF4FA"/>
              </a:solidFill>
              <a:latin typeface="Calibri"/>
              <a:ea typeface="Calibri"/>
              <a:cs typeface="Calibri"/>
            </a:rPr>
            <a:pPr/>
            <a:t> </a:t>
          </a:fld>
          <a:endParaRPr lang="en-US" sz="4800" b="1">
            <a:solidFill>
              <a:srgbClr val="EAF4FA"/>
            </a:solidFill>
          </a:endParaRPr>
        </a:p>
      </xdr:txBody>
    </xdr:sp>
    <xdr:clientData/>
  </xdr:twoCellAnchor>
  <xdr:twoCellAnchor>
    <xdr:from>
      <xdr:col>3</xdr:col>
      <xdr:colOff>542192</xdr:colOff>
      <xdr:row>0</xdr:row>
      <xdr:rowOff>392566</xdr:rowOff>
    </xdr:from>
    <xdr:to>
      <xdr:col>7</xdr:col>
      <xdr:colOff>571501</xdr:colOff>
      <xdr:row>14</xdr:row>
      <xdr:rowOff>212479</xdr:rowOff>
    </xdr:to>
    <xdr:grpSp>
      <xdr:nvGrpSpPr>
        <xdr:cNvPr id="48" name="Group 47">
          <a:extLst>
            <a:ext uri="{FF2B5EF4-FFF2-40B4-BE49-F238E27FC236}">
              <a16:creationId xmlns:a16="http://schemas.microsoft.com/office/drawing/2014/main" id="{74B3F8DD-953B-48F8-8540-A13264F0643B}"/>
            </a:ext>
          </a:extLst>
        </xdr:cNvPr>
        <xdr:cNvGrpSpPr/>
      </xdr:nvGrpSpPr>
      <xdr:grpSpPr>
        <a:xfrm>
          <a:off x="2542442" y="392566"/>
          <a:ext cx="3377713" cy="2714048"/>
          <a:chOff x="2980574" y="383041"/>
          <a:chExt cx="2138433" cy="2715516"/>
        </a:xfrm>
      </xdr:grpSpPr>
      <xdr:grpSp>
        <xdr:nvGrpSpPr>
          <xdr:cNvPr id="47" name="Group 46">
            <a:extLst>
              <a:ext uri="{FF2B5EF4-FFF2-40B4-BE49-F238E27FC236}">
                <a16:creationId xmlns:a16="http://schemas.microsoft.com/office/drawing/2014/main" id="{08470B21-36C8-614A-2310-2EF614051A3F}"/>
              </a:ext>
            </a:extLst>
          </xdr:cNvPr>
          <xdr:cNvGrpSpPr/>
        </xdr:nvGrpSpPr>
        <xdr:grpSpPr>
          <a:xfrm>
            <a:off x="2980574" y="383041"/>
            <a:ext cx="2138433" cy="2715516"/>
            <a:chOff x="3799724" y="335416"/>
            <a:chExt cx="2138433" cy="2715516"/>
          </a:xfrm>
        </xdr:grpSpPr>
        <xdr:grpSp>
          <xdr:nvGrpSpPr>
            <xdr:cNvPr id="14" name="Group 13">
              <a:extLst>
                <a:ext uri="{FF2B5EF4-FFF2-40B4-BE49-F238E27FC236}">
                  <a16:creationId xmlns:a16="http://schemas.microsoft.com/office/drawing/2014/main" id="{9C0E670C-1A78-4A29-9F0C-0AA26EF77905}"/>
                </a:ext>
              </a:extLst>
            </xdr:cNvPr>
            <xdr:cNvGrpSpPr/>
          </xdr:nvGrpSpPr>
          <xdr:grpSpPr>
            <a:xfrm>
              <a:off x="3800475" y="335416"/>
              <a:ext cx="2137682" cy="976312"/>
              <a:chOff x="4430439" y="319088"/>
              <a:chExt cx="2187794" cy="977626"/>
            </a:xfrm>
          </xdr:grpSpPr>
          <xdr:grpSp>
            <xdr:nvGrpSpPr>
              <xdr:cNvPr id="10" name="Group 9">
                <a:extLst>
                  <a:ext uri="{FF2B5EF4-FFF2-40B4-BE49-F238E27FC236}">
                    <a16:creationId xmlns:a16="http://schemas.microsoft.com/office/drawing/2014/main" id="{47EAA29D-D89A-4F03-5CCA-EE2DCF7CF66C}"/>
                  </a:ext>
                </a:extLst>
              </xdr:cNvPr>
              <xdr:cNvGrpSpPr/>
            </xdr:nvGrpSpPr>
            <xdr:grpSpPr>
              <a:xfrm>
                <a:off x="4430439" y="319088"/>
                <a:ext cx="2187794" cy="977626"/>
                <a:chOff x="4430439" y="319088"/>
                <a:chExt cx="2187794" cy="977626"/>
              </a:xfrm>
            </xdr:grpSpPr>
            <xdr:sp macro="" textlink="">
              <xdr:nvSpPr>
                <xdr:cNvPr id="6" name="Rectangle: Rounded Corners 5">
                  <a:extLst>
                    <a:ext uri="{FF2B5EF4-FFF2-40B4-BE49-F238E27FC236}">
                      <a16:creationId xmlns:a16="http://schemas.microsoft.com/office/drawing/2014/main" id="{EA9C860B-22C4-436A-2E37-6E4D7F552BAC}"/>
                    </a:ext>
                  </a:extLst>
                </xdr:cNvPr>
                <xdr:cNvSpPr/>
              </xdr:nvSpPr>
              <xdr:spPr>
                <a:xfrm>
                  <a:off x="4430439" y="409576"/>
                  <a:ext cx="2046889" cy="782364"/>
                </a:xfrm>
                <a:prstGeom prst="roundRect">
                  <a:avLst/>
                </a:prstGeom>
                <a:solidFill>
                  <a:srgbClr val="2E86AB"/>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a:solidFill>
                        <a:srgbClr val="EAF4FA"/>
                      </a:solidFill>
                    </a:rPr>
                    <a:t>Total</a:t>
                  </a:r>
                  <a:r>
                    <a:rPr lang="en-US" sz="1600" b="0" baseline="0">
                      <a:solidFill>
                        <a:srgbClr val="EAF4FA"/>
                      </a:solidFill>
                    </a:rPr>
                    <a:t> Sales</a:t>
                  </a:r>
                  <a:endParaRPr lang="en-US" sz="1600" b="0">
                    <a:solidFill>
                      <a:srgbClr val="EAF4FA"/>
                    </a:solidFill>
                  </a:endParaRPr>
                </a:p>
              </xdr:txBody>
            </xdr:sp>
            <xdr:graphicFrame macro="">
              <xdr:nvGraphicFramePr>
                <xdr:cNvPr id="5" name="Chart 4">
                  <a:extLst>
                    <a:ext uri="{FF2B5EF4-FFF2-40B4-BE49-F238E27FC236}">
                      <a16:creationId xmlns:a16="http://schemas.microsoft.com/office/drawing/2014/main" id="{8FA0D324-50EA-863D-D30C-D059AD6CB476}"/>
                    </a:ext>
                  </a:extLst>
                </xdr:cNvPr>
                <xdr:cNvGraphicFramePr/>
              </xdr:nvGraphicFramePr>
              <xdr:xfrm>
                <a:off x="5581322" y="319088"/>
                <a:ext cx="1036911" cy="977626"/>
              </xdr:xfrm>
              <a:graphic>
                <a:graphicData uri="http://schemas.openxmlformats.org/drawingml/2006/chart">
                  <c:chart xmlns:c="http://schemas.openxmlformats.org/drawingml/2006/chart" xmlns:r="http://schemas.openxmlformats.org/officeDocument/2006/relationships" r:id="rId5"/>
                </a:graphicData>
              </a:graphic>
            </xdr:graphicFrame>
          </xdr:grpSp>
          <xdr:sp macro="" textlink="B55">
            <xdr:nvSpPr>
              <xdr:cNvPr id="8" name="TextBox 7">
                <a:extLst>
                  <a:ext uri="{FF2B5EF4-FFF2-40B4-BE49-F238E27FC236}">
                    <a16:creationId xmlns:a16="http://schemas.microsoft.com/office/drawing/2014/main" id="{BCEE3CEE-5785-8662-4B3B-7E38EE94C6A1}"/>
                  </a:ext>
                </a:extLst>
              </xdr:cNvPr>
              <xdr:cNvSpPr txBox="1"/>
            </xdr:nvSpPr>
            <xdr:spPr>
              <a:xfrm>
                <a:off x="4571672" y="715689"/>
                <a:ext cx="1379811"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B1363C-BE34-4C01-AA51-898B43A061CD}" type="TxLink">
                  <a:rPr lang="en-US" sz="1800" b="1" i="0" u="none" strike="noStrike">
                    <a:solidFill>
                      <a:srgbClr val="EAF4FA"/>
                    </a:solidFill>
                    <a:latin typeface="Calibri"/>
                    <a:ea typeface="Calibri"/>
                    <a:cs typeface="Calibri"/>
                  </a:rPr>
                  <a:pPr/>
                  <a:t>$1,616,418</a:t>
                </a:fld>
                <a:endParaRPr lang="en-US" sz="1800" b="1">
                  <a:solidFill>
                    <a:srgbClr val="EAF4FA"/>
                  </a:solidFill>
                </a:endParaRPr>
              </a:p>
            </xdr:txBody>
          </xdr:sp>
          <xdr:sp macro="" textlink="B59">
            <xdr:nvSpPr>
              <xdr:cNvPr id="13" name="TextBox 12">
                <a:extLst>
                  <a:ext uri="{FF2B5EF4-FFF2-40B4-BE49-F238E27FC236}">
                    <a16:creationId xmlns:a16="http://schemas.microsoft.com/office/drawing/2014/main" id="{ACBA7323-66F6-21CC-5297-A020D51EDEDF}"/>
                  </a:ext>
                </a:extLst>
              </xdr:cNvPr>
              <xdr:cNvSpPr txBox="1"/>
            </xdr:nvSpPr>
            <xdr:spPr>
              <a:xfrm>
                <a:off x="5787259" y="584638"/>
                <a:ext cx="637189" cy="420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7559F6-BDC5-42E6-B1B0-E93E28A5C7C0}" type="TxLink">
                  <a:rPr lang="en-US" sz="1000" b="1" i="0" u="none" strike="noStrike">
                    <a:solidFill>
                      <a:srgbClr val="EAF4FA"/>
                    </a:solidFill>
                    <a:latin typeface="Calibri"/>
                    <a:ea typeface="Calibri"/>
                    <a:cs typeface="Calibri"/>
                  </a:rPr>
                  <a:pPr algn="ctr"/>
                  <a:t>100.0%</a:t>
                </a:fld>
                <a:endParaRPr lang="en-US" sz="1000" b="1">
                  <a:solidFill>
                    <a:srgbClr val="EAF4FA"/>
                  </a:solidFill>
                </a:endParaRPr>
              </a:p>
            </xdr:txBody>
          </xdr:sp>
        </xdr:grpSp>
        <xdr:grpSp>
          <xdr:nvGrpSpPr>
            <xdr:cNvPr id="15" name="Group 14">
              <a:extLst>
                <a:ext uri="{FF2B5EF4-FFF2-40B4-BE49-F238E27FC236}">
                  <a16:creationId xmlns:a16="http://schemas.microsoft.com/office/drawing/2014/main" id="{E205BA48-4BF5-F40A-8D4E-0D79B90EE588}"/>
                </a:ext>
              </a:extLst>
            </xdr:cNvPr>
            <xdr:cNvGrpSpPr/>
          </xdr:nvGrpSpPr>
          <xdr:grpSpPr>
            <a:xfrm>
              <a:off x="3800475" y="1240291"/>
              <a:ext cx="2137682" cy="976312"/>
              <a:chOff x="4430439" y="319088"/>
              <a:chExt cx="2187794" cy="977626"/>
            </a:xfrm>
          </xdr:grpSpPr>
          <xdr:grpSp>
            <xdr:nvGrpSpPr>
              <xdr:cNvPr id="16" name="Group 15">
                <a:extLst>
                  <a:ext uri="{FF2B5EF4-FFF2-40B4-BE49-F238E27FC236}">
                    <a16:creationId xmlns:a16="http://schemas.microsoft.com/office/drawing/2014/main" id="{3F17C103-DC2B-B47F-0BAF-C3C66413C5F1}"/>
                  </a:ext>
                </a:extLst>
              </xdr:cNvPr>
              <xdr:cNvGrpSpPr/>
            </xdr:nvGrpSpPr>
            <xdr:grpSpPr>
              <a:xfrm>
                <a:off x="4430439" y="319088"/>
                <a:ext cx="2187794" cy="977626"/>
                <a:chOff x="4430439" y="319088"/>
                <a:chExt cx="2187794" cy="977626"/>
              </a:xfrm>
            </xdr:grpSpPr>
            <xdr:sp macro="" textlink="">
              <xdr:nvSpPr>
                <xdr:cNvPr id="26" name="Rectangle: Rounded Corners 25">
                  <a:extLst>
                    <a:ext uri="{FF2B5EF4-FFF2-40B4-BE49-F238E27FC236}">
                      <a16:creationId xmlns:a16="http://schemas.microsoft.com/office/drawing/2014/main" id="{8BD5CCD8-3B9B-832C-67AA-16E27B84B427}"/>
                    </a:ext>
                  </a:extLst>
                </xdr:cNvPr>
                <xdr:cNvSpPr/>
              </xdr:nvSpPr>
              <xdr:spPr>
                <a:xfrm>
                  <a:off x="4430439" y="409576"/>
                  <a:ext cx="2046889" cy="782364"/>
                </a:xfrm>
                <a:prstGeom prst="roundRect">
                  <a:avLst/>
                </a:prstGeom>
                <a:solidFill>
                  <a:srgbClr val="2E86AB"/>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a:solidFill>
                        <a:srgbClr val="EAF4FA"/>
                      </a:solidFill>
                    </a:rPr>
                    <a:t>Total</a:t>
                  </a:r>
                  <a:r>
                    <a:rPr lang="en-US" sz="1600" b="0" baseline="0">
                      <a:solidFill>
                        <a:srgbClr val="EAF4FA"/>
                      </a:solidFill>
                    </a:rPr>
                    <a:t> Order</a:t>
                  </a:r>
                  <a:endParaRPr lang="en-US" sz="1600" b="0">
                    <a:solidFill>
                      <a:srgbClr val="EAF4FA"/>
                    </a:solidFill>
                  </a:endParaRPr>
                </a:p>
              </xdr:txBody>
            </xdr:sp>
            <xdr:graphicFrame macro="">
              <xdr:nvGraphicFramePr>
                <xdr:cNvPr id="27" name="Chart 26">
                  <a:extLst>
                    <a:ext uri="{FF2B5EF4-FFF2-40B4-BE49-F238E27FC236}">
                      <a16:creationId xmlns:a16="http://schemas.microsoft.com/office/drawing/2014/main" id="{1F7AAA6A-0B0F-BC7F-E7CD-CFDAEE580DDE}"/>
                    </a:ext>
                  </a:extLst>
                </xdr:cNvPr>
                <xdr:cNvGraphicFramePr/>
              </xdr:nvGraphicFramePr>
              <xdr:xfrm>
                <a:off x="5581322" y="319088"/>
                <a:ext cx="1036911" cy="977626"/>
              </xdr:xfrm>
              <a:graphic>
                <a:graphicData uri="http://schemas.openxmlformats.org/drawingml/2006/chart">
                  <c:chart xmlns:c="http://schemas.openxmlformats.org/drawingml/2006/chart" xmlns:r="http://schemas.openxmlformats.org/officeDocument/2006/relationships" r:id="rId6"/>
                </a:graphicData>
              </a:graphic>
            </xdr:graphicFrame>
          </xdr:grpSp>
          <xdr:sp macro="" textlink="C55">
            <xdr:nvSpPr>
              <xdr:cNvPr id="24" name="TextBox 23">
                <a:extLst>
                  <a:ext uri="{FF2B5EF4-FFF2-40B4-BE49-F238E27FC236}">
                    <a16:creationId xmlns:a16="http://schemas.microsoft.com/office/drawing/2014/main" id="{961753B2-6BBF-AB89-425C-745F96B604E1}"/>
                  </a:ext>
                </a:extLst>
              </xdr:cNvPr>
              <xdr:cNvSpPr txBox="1"/>
            </xdr:nvSpPr>
            <xdr:spPr>
              <a:xfrm>
                <a:off x="4571672" y="715689"/>
                <a:ext cx="1379811"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7E0603-9C90-402D-9438-4E17D901DBC9}" type="TxLink">
                  <a:rPr lang="en-US" sz="1800" b="1" i="0" u="none" strike="noStrike">
                    <a:solidFill>
                      <a:srgbClr val="EAF4FA"/>
                    </a:solidFill>
                    <a:latin typeface="Calibri"/>
                    <a:ea typeface="Calibri"/>
                    <a:cs typeface="Calibri"/>
                  </a:rPr>
                  <a:pPr/>
                  <a:t>1500</a:t>
                </a:fld>
                <a:endParaRPr lang="en-US" sz="3200" b="1">
                  <a:solidFill>
                    <a:srgbClr val="EAF4FA"/>
                  </a:solidFill>
                </a:endParaRPr>
              </a:p>
            </xdr:txBody>
          </xdr:sp>
          <xdr:sp macro="" textlink="B60">
            <xdr:nvSpPr>
              <xdr:cNvPr id="25" name="TextBox 24">
                <a:extLst>
                  <a:ext uri="{FF2B5EF4-FFF2-40B4-BE49-F238E27FC236}">
                    <a16:creationId xmlns:a16="http://schemas.microsoft.com/office/drawing/2014/main" id="{5E0A638A-1FA4-128A-C29C-388AC12D4701}"/>
                  </a:ext>
                </a:extLst>
              </xdr:cNvPr>
              <xdr:cNvSpPr txBox="1"/>
            </xdr:nvSpPr>
            <xdr:spPr>
              <a:xfrm>
                <a:off x="5787259" y="584638"/>
                <a:ext cx="637189" cy="420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01DE5F-18FF-4E2D-AD43-FBFB3AE237B8}" type="TxLink">
                  <a:rPr lang="en-US" sz="1100" b="0" i="0" u="none" strike="noStrike">
                    <a:solidFill>
                      <a:srgbClr val="EAF4FA"/>
                    </a:solidFill>
                    <a:latin typeface="Calibri"/>
                    <a:ea typeface="Calibri"/>
                    <a:cs typeface="Calibri"/>
                  </a:rPr>
                  <a:pPr algn="ctr"/>
                  <a:t>100.0%</a:t>
                </a:fld>
                <a:endParaRPr lang="en-US" sz="1000" b="1">
                  <a:solidFill>
                    <a:srgbClr val="EAF4FA"/>
                  </a:solidFill>
                </a:endParaRPr>
              </a:p>
            </xdr:txBody>
          </xdr:sp>
        </xdr:grpSp>
        <xdr:sp macro="" textlink="">
          <xdr:nvSpPr>
            <xdr:cNvPr id="44" name="Rectangle: Rounded Corners 43">
              <a:extLst>
                <a:ext uri="{FF2B5EF4-FFF2-40B4-BE49-F238E27FC236}">
                  <a16:creationId xmlns:a16="http://schemas.microsoft.com/office/drawing/2014/main" id="{C7E5ECF5-8CD5-7824-BAD3-D27E590CF7CB}"/>
                </a:ext>
              </a:extLst>
            </xdr:cNvPr>
            <xdr:cNvSpPr/>
          </xdr:nvSpPr>
          <xdr:spPr>
            <a:xfrm>
              <a:off x="3799724" y="2264106"/>
              <a:ext cx="2010280" cy="786826"/>
            </a:xfrm>
            <a:prstGeom prst="roundRect">
              <a:avLst/>
            </a:prstGeom>
            <a:solidFill>
              <a:srgbClr val="2E86AB"/>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Average Order Value (AOV)</a:t>
              </a:r>
              <a:endParaRPr lang="en-US" sz="1600" b="0">
                <a:solidFill>
                  <a:srgbClr val="EAF4FA"/>
                </a:solidFill>
              </a:endParaRPr>
            </a:p>
          </xdr:txBody>
        </xdr:sp>
      </xdr:grpSp>
      <xdr:sp macro="" textlink="B61">
        <xdr:nvSpPr>
          <xdr:cNvPr id="42" name="TextBox 41">
            <a:extLst>
              <a:ext uri="{FF2B5EF4-FFF2-40B4-BE49-F238E27FC236}">
                <a16:creationId xmlns:a16="http://schemas.microsoft.com/office/drawing/2014/main" id="{B26CB245-8388-0AE9-79C7-D5D6B35C7BC3}"/>
              </a:ext>
            </a:extLst>
          </xdr:cNvPr>
          <xdr:cNvSpPr txBox="1"/>
        </xdr:nvSpPr>
        <xdr:spPr>
          <a:xfrm>
            <a:off x="3538423" y="2626959"/>
            <a:ext cx="1348206" cy="399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D840BC0D-E537-4E0A-8AFF-796373B953A5}" type="TxLink">
              <a:rPr lang="en-US" sz="1800" b="1" i="0" u="none" strike="noStrike">
                <a:solidFill>
                  <a:srgbClr val="EAF4FA"/>
                </a:solidFill>
                <a:latin typeface="Calibri"/>
                <a:ea typeface="Calibri"/>
                <a:cs typeface="Calibri"/>
              </a:rPr>
              <a:pPr algn="r"/>
              <a:t>$1,078</a:t>
            </a:fld>
            <a:endParaRPr lang="en-US" sz="4800" b="1">
              <a:solidFill>
                <a:srgbClr val="EAF4FA"/>
              </a:solidFill>
            </a:endParaRPr>
          </a:p>
        </xdr:txBody>
      </xdr:sp>
    </xdr:grpSp>
    <xdr:clientData/>
  </xdr:twoCellAnchor>
  <xdr:twoCellAnchor editAs="oneCell">
    <xdr:from>
      <xdr:col>7</xdr:col>
      <xdr:colOff>397117</xdr:colOff>
      <xdr:row>1</xdr:row>
      <xdr:rowOff>2930</xdr:rowOff>
    </xdr:from>
    <xdr:to>
      <xdr:col>11</xdr:col>
      <xdr:colOff>593480</xdr:colOff>
      <xdr:row>15</xdr:row>
      <xdr:rowOff>14653</xdr:rowOff>
    </xdr:to>
    <mc:AlternateContent xmlns:mc="http://schemas.openxmlformats.org/markup-compatibility/2006" xmlns:a14="http://schemas.microsoft.com/office/drawing/2010/main">
      <mc:Choice Requires="a14">
        <xdr:graphicFrame macro="">
          <xdr:nvGraphicFramePr>
            <xdr:cNvPr id="53" name="Employee">
              <a:extLst>
                <a:ext uri="{FF2B5EF4-FFF2-40B4-BE49-F238E27FC236}">
                  <a16:creationId xmlns:a16="http://schemas.microsoft.com/office/drawing/2014/main" id="{65F6F5AB-E2B8-784B-37D8-3FAC929AA7AB}"/>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5744255" y="423344"/>
              <a:ext cx="3277208" cy="2934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 banda" refreshedDate="45885.471536226854" createdVersion="8" refreshedVersion="8" minRefreshableVersion="3" recordCount="1500" xr:uid="{DEF91E65-7C44-452D-9539-C7E246B195AB}">
  <cacheSource type="worksheet">
    <worksheetSource name="Table1"/>
  </cacheSource>
  <cacheFields count="16">
    <cacheField name="Order ID" numFmtId="0">
      <sharedItems containsSemiMixedTypes="0" containsString="0" containsNumber="1" containsInteger="1" minValue="10001" maxValue="11500"/>
    </cacheField>
    <cacheField name="Order Date" numFmtId="14">
      <sharedItems containsSemiMixedTypes="0" containsNonDate="0" containsDate="1" containsString="0" minDate="2024-01-01T00:00:00" maxDate="2025-01-01T00:00:00" count="36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4T00:00:00"/>
        <d v="2024-11-15T00:00:00"/>
        <d v="2024-11-16T00:00:00"/>
        <d v="2024-11-17T00:00:00"/>
        <d v="2024-11-18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Employee" numFmtId="0">
      <sharedItems count="17">
        <s v="Soo Jung Park"/>
        <s v="Jan Kotas"/>
        <s v="Amritansh"/>
        <s v="Anne Hellung-Larsen"/>
        <s v="Elizabeth"/>
        <s v="Run Liu"/>
        <s v="Christina Lee"/>
        <s v="Sven"/>
        <s v="Mariya Sergienko"/>
        <s v="Soo Jung"/>
        <s v="Nancy Freehafer"/>
        <s v="Andrew Cencini"/>
        <s v="Michael Neipper"/>
        <s v="Laura Giussani"/>
        <s v="Robert Zare"/>
        <s v="Francisco"/>
        <s v="Thomas"/>
      </sharedItems>
    </cacheField>
    <cacheField name="Customer Name" numFmtId="0">
      <sharedItems count="60">
        <s v="Heritage Retail"/>
        <s v="Global Enterprises"/>
        <s v="Global Trading"/>
        <s v="Pioneer Provisioners"/>
        <s v="Prime Retail"/>
        <s v="Apex Distributors"/>
        <s v="Heritage Enterprises"/>
        <s v="Prime Foods"/>
        <s v="Pioneer Distributors"/>
        <s v="Heritage Provisioners"/>
        <s v="Pioneer Foods"/>
        <s v="Pioneer Markets"/>
        <s v="Prime Suppliers"/>
        <s v="Apex Suppliers"/>
        <s v="Apex Provisioners"/>
        <s v="Pioneer Wholesale"/>
        <s v="Prime Wholesale"/>
        <s v="Apex Trading"/>
        <s v="Heritage Distributors"/>
        <s v="Heritage Suppliers"/>
        <s v="Heritage Markets"/>
        <s v="Global Provisioners"/>
        <s v="Heritage Foods"/>
        <s v="Global Imports"/>
        <s v="Heritage Wholesale"/>
        <s v="Pioneer Enterprises"/>
        <s v="Heritage Imports"/>
        <s v="Global Wholesale"/>
        <s v="Heritage Trading"/>
        <s v="Pioneer Retail"/>
        <s v="Global Distributors"/>
        <s v="Summit Provisioners"/>
        <s v="Prime Distributors"/>
        <s v="Summit Wholesale"/>
        <s v="Prime Provisioners"/>
        <s v="Prime Markets"/>
        <s v="Summit Imports"/>
        <s v="Summit Distributors"/>
        <s v="Prime Trading"/>
        <s v="Summit Foods"/>
        <s v="Apex Markets"/>
        <s v="Global Markets"/>
        <s v="Pioneer Trading"/>
        <s v="Global Suppliers"/>
        <s v="Apex Foods"/>
        <s v="Prime Imports"/>
        <s v="Apex Retail"/>
        <s v="Pioneer Imports"/>
        <s v="Apex Wholesale"/>
        <s v="Global Retail"/>
        <s v="Apex Imports"/>
        <s v="Summit Enterprises"/>
        <s v="Pioneer Suppliers"/>
        <s v="Summit Retail"/>
        <s v="Summit Suppliers"/>
        <s v="Summit Trading"/>
        <s v="Summit Markets"/>
        <s v="Prime Enterprises"/>
        <s v="Global Foods"/>
        <s v="Apex Enterprises"/>
      </sharedItems>
    </cacheField>
    <cacheField name="Category" numFmtId="0">
      <sharedItems count="13">
        <s v="Dairy Products"/>
        <s v="Soups"/>
        <s v="Dried Fruit &amp; Nuts"/>
        <s v="Pasta"/>
        <s v="Condiments"/>
        <s v="Beverages"/>
        <s v="Grains"/>
        <s v="Canned Meat"/>
        <s v="Baked Goods &amp; Mixes"/>
        <s v="Jams, Preserves"/>
        <s v="Candy"/>
        <s v="Sauces"/>
        <s v="Oil"/>
      </sharedItems>
    </cacheField>
    <cacheField name="Product Name" numFmtId="0">
      <sharedItems count="56">
        <s v="Cheddar"/>
        <s v="Clam Chowder"/>
        <s v="Butter"/>
        <s v="Almonds"/>
        <s v="Minestrone"/>
        <s v="Penne"/>
        <s v="Cajun Seasoning"/>
        <s v="Beer"/>
        <s v="Dried Plums"/>
        <s v="Trail Mix"/>
        <s v="Quinoa"/>
        <s v="Green Tea"/>
        <s v="Ham"/>
        <s v="Mozzarella"/>
        <s v="Dried Apples"/>
        <s v="Tomato Soup"/>
        <s v="Chicken Noodle Soup"/>
        <s v="Chicken"/>
        <s v="Chocolate Biscuits Mix"/>
        <s v="Black Tea"/>
        <s v="Strawberry Jam"/>
        <s v="Muffin Mix"/>
        <s v="Soda"/>
        <s v="Chocolate"/>
        <s v="Crab Meat"/>
        <s v="Spaghetti"/>
        <s v="Scones"/>
        <s v="Marmalade"/>
        <s v="Blueberry Jam"/>
        <s v="Lasagna Sheets"/>
        <s v="Pasta Sauce"/>
        <s v="Gummies"/>
        <s v="Ketchup"/>
        <s v="Brownie Mix"/>
        <s v="Cashews"/>
        <s v="Boysenberry Spread"/>
        <s v="Sesame Oil"/>
        <s v="Bread Mix"/>
        <s v="Dried Pears"/>
        <s v="Caramels"/>
        <s v="Mustard"/>
        <s v="Hot Sauce"/>
        <s v="BBQ Sauce"/>
        <s v="Herbal Tea"/>
        <s v="Long Grain Rice"/>
        <s v="Tuna"/>
        <s v="Couscous"/>
        <s v="Lollipops"/>
        <s v="Curry Sauce"/>
        <s v="Mayonnaise"/>
        <s v="Orange Juice"/>
        <s v="Coffee"/>
        <s v="Yogurt"/>
        <s v="Ravioli"/>
        <s v="Olive Oil"/>
        <s v="Canola Oil"/>
      </sharedItems>
    </cacheField>
    <cacheField name="Sales" numFmtId="0">
      <sharedItems containsSemiMixedTypes="0" containsString="0" containsNumber="1" minValue="57.2" maxValue="3000"/>
    </cacheField>
    <cacheField name="Payment" numFmtId="0">
      <sharedItems count="3">
        <s v="Credit Card"/>
        <s v="Cash"/>
        <s v="Check"/>
      </sharedItems>
    </cacheField>
    <cacheField name="CSA" numFmtId="9">
      <sharedItems containsSemiMixedTypes="0" containsString="0" containsNumber="1" minValue="0.62" maxValue="1"/>
    </cacheField>
    <cacheField name="Last Name" numFmtId="0">
      <sharedItems/>
    </cacheField>
    <cacheField name="First Name" numFmtId="0">
      <sharedItems/>
    </cacheField>
    <cacheField name="Address" numFmtId="0">
      <sharedItems/>
    </cacheField>
    <cacheField name="City" numFmtId="0">
      <sharedItems count="20">
        <s v="Denver"/>
        <s v="New York"/>
        <s v="Memphis"/>
        <s v="Atlanta"/>
        <s v="San Francisco"/>
        <s v="Boston"/>
        <s v="Milwaukee"/>
        <s v="San Diego"/>
        <s v="Los Angeles"/>
        <s v="Chicago"/>
        <s v="Seattle"/>
        <s v="Philadelphia"/>
        <s v="Portland"/>
        <s v="Phoenix"/>
        <s v="Minneapolis"/>
        <s v="Miami"/>
        <s v="Las Vegas"/>
        <s v="Houston"/>
        <s v="Dallas"/>
        <s v="Salt Lake City"/>
      </sharedItems>
    </cacheField>
    <cacheField name="State/Prov" numFmtId="0">
      <sharedItems count="17">
        <s v="CO"/>
        <s v="NY"/>
        <s v="TN"/>
        <s v="GA"/>
        <s v="CA"/>
        <s v="MA"/>
        <s v="WI"/>
        <s v="IL"/>
        <s v="WA"/>
        <s v="PA"/>
        <s v="OR"/>
        <s v="AZ"/>
        <s v="MN"/>
        <s v="FL"/>
        <s v="NV"/>
        <s v="TX"/>
        <s v="UT"/>
      </sharedItems>
    </cacheField>
    <cacheField name="Map Sales" numFmtId="0">
      <sharedItems containsSemiMixedTypes="0" containsString="0" containsNumber="1" minValue="57.2" maxValue="3000" count="1238">
        <n v="694.7"/>
        <n v="1401.8"/>
        <n v="2200"/>
        <n v="234.3"/>
        <n v="1222"/>
        <n v="323.8"/>
        <n v="553.9"/>
        <n v="704"/>
        <n v="900"/>
        <n v="429.5"/>
        <n v="2315.9"/>
        <n v="1044.9000000000001"/>
        <n v="563.6"/>
        <n v="614.9"/>
        <n v="2259.9"/>
        <n v="717.8"/>
        <n v="930.1"/>
        <n v="1896.8"/>
        <n v="2835.4"/>
        <n v="924.6"/>
        <n v="294.10000000000002"/>
        <n v="2500"/>
        <n v="688.1"/>
        <n v="1520.4"/>
        <n v="152.19999999999999"/>
        <n v="2396"/>
        <n v="867.8"/>
        <n v="425.1"/>
        <n v="142.4"/>
        <n v="1583.7"/>
        <n v="1800"/>
        <n v="255.4"/>
        <n v="800"/>
        <n v="673.7"/>
        <n v="304.39999999999998"/>
        <n v="820"/>
        <n v="74.2"/>
        <n v="1832.3"/>
        <n v="1650.3"/>
        <n v="773.7"/>
        <n v="1276"/>
        <n v="1802.8"/>
        <n v="1402.9"/>
        <n v="1200"/>
        <n v="238"/>
        <n v="1003"/>
        <n v="1721.3"/>
        <n v="450.6"/>
        <n v="269"/>
        <n v="635.4"/>
        <n v="1745.2"/>
        <n v="247.2"/>
        <n v="128.4"/>
        <n v="229.6"/>
        <n v="226"/>
        <n v="814.2"/>
        <n v="463.6"/>
        <n v="547.79999999999995"/>
        <n v="1865.2"/>
        <n v="398.2"/>
        <n v="742.7"/>
        <n v="269.7"/>
        <n v="1201.5999999999999"/>
        <n v="467.1"/>
        <n v="481.2"/>
        <n v="424.1"/>
        <n v="600"/>
        <n v="1526.8"/>
        <n v="3000"/>
        <n v="1024.8"/>
        <n v="847.5"/>
        <n v="249.2"/>
        <n v="328.3"/>
        <n v="989.4"/>
        <n v="80"/>
        <n v="572.6"/>
        <n v="417.5"/>
        <n v="988.8"/>
        <n v="919.3"/>
        <n v="2323.3000000000002"/>
        <n v="218"/>
        <n v="114.5"/>
        <n v="347.8"/>
        <n v="608.5"/>
        <n v="1585.4"/>
        <n v="406"/>
        <n v="720.1"/>
        <n v="2183.1"/>
        <n v="914.2"/>
        <n v="2682.5"/>
        <n v="252.6"/>
        <n v="308.2"/>
        <n v="853.3"/>
        <n v="414.8"/>
        <n v="503.9"/>
        <n v="159.6"/>
        <n v="518.1"/>
        <n v="794.6"/>
        <n v="1020"/>
        <n v="661.2"/>
        <n v="179.7"/>
        <n v="616.9"/>
        <n v="1925.8"/>
        <n v="473.1"/>
        <n v="2441.9"/>
        <n v="1651.7"/>
        <n v="323.10000000000002"/>
        <n v="660.7"/>
        <n v="1377.6"/>
        <n v="504.6"/>
        <n v="1718.3"/>
        <n v="938.1"/>
        <n v="1039.9000000000001"/>
        <n v="1054.0999999999999"/>
        <n v="218.1"/>
        <n v="641"/>
        <n v="286.2"/>
        <n v="1147.7"/>
        <n v="700"/>
        <n v="1625.5"/>
        <n v="1131.5999999999999"/>
        <n v="457.7"/>
        <n v="2190.1"/>
        <n v="294.60000000000002"/>
        <n v="552.70000000000005"/>
        <n v="198.2"/>
        <n v="313.3"/>
        <n v="205"/>
        <n v="931.5"/>
        <n v="426.2"/>
        <n v="1751.3"/>
        <n v="942.7"/>
        <n v="990.1"/>
        <n v="788.2"/>
        <n v="1429.6"/>
        <n v="573.6"/>
        <n v="944.7"/>
        <n v="374"/>
        <n v="966.4"/>
        <n v="656.7"/>
        <n v="74.8"/>
        <n v="1053"/>
        <n v="1162.5999999999999"/>
        <n v="741.7"/>
        <n v="1148.8"/>
        <n v="274.2"/>
        <n v="341.7"/>
        <n v="821.8"/>
        <n v="1170.4000000000001"/>
        <n v="910.9"/>
        <n v="2040.7"/>
        <n v="722"/>
        <n v="587.9"/>
        <n v="513.6"/>
        <n v="210"/>
        <n v="977.8"/>
        <n v="1118"/>
        <n v="1018.6"/>
        <n v="2984.4"/>
        <n v="579.70000000000005"/>
        <n v="710.6"/>
        <n v="528.6"/>
        <n v="619.20000000000005"/>
        <n v="546.79999999999995"/>
        <n v="571.9"/>
        <n v="1875.4"/>
        <n v="918.2"/>
        <n v="1635.9"/>
        <n v="1491.2"/>
        <n v="863.4"/>
        <n v="1527.1"/>
        <n v="1272.2"/>
        <n v="127.1"/>
        <n v="74.5"/>
        <n v="243.9"/>
        <n v="333.3"/>
        <n v="517"/>
        <n v="1155"/>
        <n v="1890.8"/>
        <n v="913.3"/>
        <n v="1571.1"/>
        <n v="1373.9"/>
        <n v="1382.9"/>
        <n v="1511.5"/>
        <n v="547.9"/>
        <n v="1906.8"/>
        <n v="311.60000000000002"/>
        <n v="347.5"/>
        <n v="2115"/>
        <n v="1314"/>
        <n v="294.89999999999998"/>
        <n v="385.2"/>
        <n v="370.5"/>
        <n v="1219.5999999999999"/>
        <n v="1628.8"/>
        <n v="210.3"/>
        <n v="1376"/>
        <n v="2324.4"/>
        <n v="2769.6"/>
        <n v="473.2"/>
        <n v="651.70000000000005"/>
        <n v="1301.3"/>
        <n v="966.6"/>
        <n v="1610.3"/>
        <n v="1346.5"/>
        <n v="1671.2"/>
        <n v="927.4"/>
        <n v="1110.0999999999999"/>
        <n v="1055.9000000000001"/>
        <n v="125.7"/>
        <n v="2052.9"/>
        <n v="894.8"/>
        <n v="932"/>
        <n v="1487"/>
        <n v="155.5"/>
        <n v="392.8"/>
        <n v="384.1"/>
        <n v="773.3"/>
        <n v="892.8"/>
        <n v="1274.2"/>
        <n v="527.79999999999995"/>
        <n v="1724.9"/>
        <n v="355.6"/>
        <n v="1046.8"/>
        <n v="578.9"/>
        <n v="138.9"/>
        <n v="2748.1"/>
        <n v="991.1"/>
        <n v="1014.7"/>
        <n v="212.5"/>
        <n v="410.6"/>
        <n v="548.70000000000005"/>
        <n v="858.3"/>
        <n v="420.4"/>
        <n v="418"/>
        <n v="324.8"/>
        <n v="977.6"/>
        <n v="487.9"/>
        <n v="370.2"/>
        <n v="1036.9000000000001"/>
        <n v="1438.2"/>
        <n v="1149.3"/>
        <n v="1704.7"/>
        <n v="315.7"/>
        <n v="379.6"/>
        <n v="1899.3"/>
        <n v="1152.5"/>
        <n v="1352.8"/>
        <n v="1486.4"/>
        <n v="1221.7"/>
        <n v="368.4"/>
        <n v="942.6"/>
        <n v="582.9"/>
        <n v="1840.9"/>
        <n v="1351.3"/>
        <n v="976.2"/>
        <n v="2425.6999999999998"/>
        <n v="1790.6"/>
        <n v="494.6"/>
        <n v="1065.5999999999999"/>
        <n v="687.1"/>
        <n v="1122.9000000000001"/>
        <n v="76.8"/>
        <n v="252.9"/>
        <n v="227.5"/>
        <n v="981.7"/>
        <n v="2260.5"/>
        <n v="243.2"/>
        <n v="118.2"/>
        <n v="531.1"/>
        <n v="450.2"/>
        <n v="643.79999999999995"/>
        <n v="1345.4"/>
        <n v="652.6"/>
        <n v="166"/>
        <n v="1660.1"/>
        <n v="1128.2"/>
        <n v="1120.3"/>
        <n v="1777.7"/>
        <n v="2220.4"/>
        <n v="975.9"/>
        <n v="293.39999999999998"/>
        <n v="246.8"/>
        <n v="359"/>
        <n v="287.3"/>
        <n v="488.4"/>
        <n v="1646.2"/>
        <n v="65.8"/>
        <n v="1283.8"/>
        <n v="1323.8"/>
        <n v="374.9"/>
        <n v="543.70000000000005"/>
        <n v="511.5"/>
        <n v="1308"/>
        <n v="1227.5"/>
        <n v="428.4"/>
        <n v="1378.8"/>
        <n v="488.6"/>
        <n v="1738.2"/>
        <n v="1138.2"/>
        <n v="508"/>
        <n v="66.5"/>
        <n v="359.3"/>
        <n v="108.3"/>
        <n v="132.9"/>
        <n v="1578.8"/>
        <n v="389.4"/>
        <n v="1453.2"/>
        <n v="997.5"/>
        <n v="647.70000000000005"/>
        <n v="1847.1"/>
        <n v="882.4"/>
        <n v="1108.0999999999999"/>
        <n v="418.3"/>
        <n v="288.8"/>
        <n v="299.10000000000002"/>
        <n v="977.3"/>
        <n v="1565.2"/>
        <n v="501.5"/>
        <n v="907.8"/>
        <n v="235.9"/>
        <n v="402.6"/>
        <n v="517.20000000000005"/>
        <n v="352.4"/>
        <n v="1686.1"/>
        <n v="352.6"/>
        <n v="355.8"/>
        <n v="1148.5999999999999"/>
        <n v="226.6"/>
        <n v="760.3"/>
        <n v="1413.7"/>
        <n v="1500"/>
        <n v="1313.6"/>
        <n v="1161.9000000000001"/>
        <n v="2208.5"/>
        <n v="483.3"/>
        <n v="1624.2"/>
        <n v="1663.1"/>
        <n v="671.4"/>
        <n v="2511.3000000000002"/>
        <n v="833.2"/>
        <n v="710.7"/>
        <n v="1219.3"/>
        <n v="395.8"/>
        <n v="393.4"/>
        <n v="837.8"/>
        <n v="515.20000000000005"/>
        <n v="1696.5"/>
        <n v="1139.5999999999999"/>
        <n v="168"/>
        <n v="685.8"/>
        <n v="331.9"/>
        <n v="1742.1"/>
        <n v="508.9"/>
        <n v="2149.3000000000002"/>
        <n v="501.1"/>
        <n v="1193.2"/>
        <n v="442.5"/>
        <n v="388.3"/>
        <n v="771.7"/>
        <n v="1264.8"/>
        <n v="1602.6"/>
        <n v="1193.5"/>
        <n v="649.70000000000005"/>
        <n v="1281.7"/>
        <n v="1209"/>
        <n v="630.79999999999995"/>
        <n v="1466.2"/>
        <n v="1353.9"/>
        <n v="1283.0999999999999"/>
        <n v="825.9"/>
        <n v="395.7"/>
        <n v="618"/>
        <n v="201.3"/>
        <n v="241.8"/>
        <n v="1393.7"/>
        <n v="1030.5999999999999"/>
        <n v="502.3"/>
        <n v="578.4"/>
        <n v="789.3"/>
        <n v="527.9"/>
        <n v="2331.1999999999998"/>
        <n v="1524.1"/>
        <n v="569.9"/>
        <n v="1142.5"/>
        <n v="1309.2"/>
        <n v="1291.0999999999999"/>
        <n v="891.4"/>
        <n v="119.6"/>
        <n v="1844.4"/>
        <n v="423.7"/>
        <n v="433.2"/>
        <n v="555.4"/>
        <n v="729.9"/>
        <n v="397.6"/>
        <n v="871.3"/>
        <n v="1129.2"/>
        <n v="1080"/>
        <n v="135"/>
        <n v="265.5"/>
        <n v="1313.8"/>
        <n v="446.1"/>
        <n v="1459.2"/>
        <n v="1294.4000000000001"/>
        <n v="1121.5999999999999"/>
        <n v="1054.5"/>
        <n v="2361.8000000000002"/>
        <n v="1369.3"/>
        <n v="1235.9000000000001"/>
        <n v="1125.2"/>
        <n v="1888.7"/>
        <n v="647.9"/>
        <n v="1786.8"/>
        <n v="173.4"/>
        <n v="358.7"/>
        <n v="1054"/>
        <n v="1040.8"/>
        <n v="370.4"/>
        <n v="1659.7"/>
        <n v="243.3"/>
        <n v="2015.6"/>
        <n v="1328.8"/>
        <n v="1382"/>
        <n v="578.70000000000005"/>
        <n v="1409.3"/>
        <n v="856.8"/>
        <n v="638.9"/>
        <n v="584.79999999999995"/>
        <n v="1090.9000000000001"/>
        <n v="667.5"/>
        <n v="965.2"/>
        <n v="175.5"/>
        <n v="1595.6"/>
        <n v="1526.7"/>
        <n v="1848.3"/>
        <n v="150"/>
        <n v="219.3"/>
        <n v="707.1"/>
        <n v="1505.3"/>
        <n v="1114.5999999999999"/>
        <n v="558.1"/>
        <n v="766.5"/>
        <n v="1234.3"/>
        <n v="275"/>
        <n v="741.4"/>
        <n v="1773.9"/>
        <n v="321.89999999999998"/>
        <n v="382.9"/>
        <n v="282.5"/>
        <n v="147.9"/>
        <n v="757.4"/>
        <n v="1035"/>
        <n v="251.9"/>
        <n v="344.1"/>
        <n v="468.9"/>
        <n v="450.3"/>
        <n v="1664.8"/>
        <n v="334.6"/>
        <n v="326.2"/>
        <n v="1046.7"/>
        <n v="1491.6"/>
        <n v="2645.4"/>
        <n v="719.6"/>
        <n v="1363.1"/>
        <n v="562.6"/>
        <n v="410.3"/>
        <n v="107.8"/>
        <n v="1761.4"/>
        <n v="1609.8"/>
        <n v="2269.6"/>
        <n v="1495.5"/>
        <n v="1022"/>
        <n v="967.1"/>
        <n v="1193.0999999999999"/>
        <n v="170.6"/>
        <n v="1179.0999999999999"/>
        <n v="359.1"/>
        <n v="2139.5"/>
        <n v="1140.0999999999999"/>
        <n v="1642.2"/>
        <n v="589.5"/>
        <n v="299"/>
        <n v="385.7"/>
        <n v="1515.2"/>
        <n v="398.1"/>
        <n v="1005.5"/>
        <n v="2375.1"/>
        <n v="238.1"/>
        <n v="2235.3000000000002"/>
        <n v="1136.3"/>
        <n v="1009.3"/>
        <n v="443.3"/>
        <n v="1861.2"/>
        <n v="1434.9"/>
        <n v="544.20000000000005"/>
        <n v="995.2"/>
        <n v="2184"/>
        <n v="296.60000000000002"/>
        <n v="97.2"/>
        <n v="1052.5"/>
        <n v="182.4"/>
        <n v="438.3"/>
        <n v="1251.5"/>
        <n v="1738.3"/>
        <n v="1099.7"/>
        <n v="462.9"/>
        <n v="125"/>
        <n v="874.7"/>
        <n v="214.5"/>
        <n v="1078.8"/>
        <n v="1313"/>
        <n v="194.5"/>
        <n v="1470.4"/>
        <n v="791.3"/>
        <n v="2659.1"/>
        <n v="1476"/>
        <n v="753"/>
        <n v="1512.4"/>
        <n v="2037.3"/>
        <n v="1266.5"/>
        <n v="404.5"/>
        <n v="2191.4"/>
        <n v="361.4"/>
        <n v="1268.7"/>
        <n v="87.6"/>
        <n v="435.4"/>
        <n v="1524.9"/>
        <n v="1030"/>
        <n v="719.2"/>
        <n v="608.79999999999995"/>
        <n v="1192.5"/>
        <n v="779.6"/>
        <n v="2067.9"/>
        <n v="156.4"/>
        <n v="1725.7"/>
        <n v="1205.3"/>
        <n v="294.5"/>
        <n v="209.8"/>
        <n v="884.6"/>
        <n v="1824.3"/>
        <n v="694.1"/>
        <n v="1254.9000000000001"/>
        <n v="662.9"/>
        <n v="2707.4"/>
        <n v="1612"/>
        <n v="827.9"/>
        <n v="802.5"/>
        <n v="1346.4"/>
        <n v="491.8"/>
        <n v="1824.1"/>
        <n v="1802.7"/>
        <n v="121.3"/>
        <n v="386.8"/>
        <n v="629.1"/>
        <n v="368.1"/>
        <n v="1307.0999999999999"/>
        <n v="797.7"/>
        <n v="511.2"/>
        <n v="388.5"/>
        <n v="422.7"/>
        <n v="477.4"/>
        <n v="2137.6"/>
        <n v="203.3"/>
        <n v="652"/>
        <n v="2024.7"/>
        <n v="688.2"/>
        <n v="572.29999999999995"/>
        <n v="751.9"/>
        <n v="913.8"/>
        <n v="152"/>
        <n v="513.1"/>
        <n v="1387.7"/>
        <n v="401"/>
        <n v="535.20000000000005"/>
        <n v="255.5"/>
        <n v="1152.7"/>
        <n v="166.7"/>
        <n v="635"/>
        <n v="990.3"/>
        <n v="190.7"/>
        <n v="729.3"/>
        <n v="432.1"/>
        <n v="1394.5"/>
        <n v="132.69999999999999"/>
        <n v="1827"/>
        <n v="648.6"/>
        <n v="719.8"/>
        <n v="1627.7"/>
        <n v="688.5"/>
        <n v="1626.8"/>
        <n v="465.9"/>
        <n v="600.29999999999995"/>
        <n v="695.7"/>
        <n v="945"/>
        <n v="581.5"/>
        <n v="785.7"/>
        <n v="436.7"/>
        <n v="653.9"/>
        <n v="1239.2"/>
        <n v="421.4"/>
        <n v="152.30000000000001"/>
        <n v="326.3"/>
        <n v="1504.1"/>
        <n v="57.2"/>
        <n v="1235.8"/>
        <n v="2429.6"/>
        <n v="1866"/>
        <n v="653.5"/>
        <n v="600.79999999999995"/>
        <n v="712.2"/>
        <n v="680.8"/>
        <n v="1936.7"/>
        <n v="848"/>
        <n v="351.4"/>
        <n v="837"/>
        <n v="1533.6"/>
        <n v="1792.1"/>
        <n v="753.6"/>
        <n v="707.9"/>
        <n v="872.3"/>
        <n v="897.3"/>
        <n v="2194.1999999999998"/>
        <n v="722.5"/>
        <n v="932.9"/>
        <n v="2340.1999999999998"/>
        <n v="857.6"/>
        <n v="377.8"/>
        <n v="823.9"/>
        <n v="1557.4"/>
        <n v="731.3"/>
        <n v="1834.6"/>
        <n v="321"/>
        <n v="1801.3"/>
        <n v="1663.4"/>
        <n v="712.3"/>
        <n v="1574.2"/>
        <n v="735"/>
        <n v="1463.2"/>
        <n v="225"/>
        <n v="624.9"/>
        <n v="627.6"/>
        <n v="675.7"/>
        <n v="512.5"/>
        <n v="463.7"/>
        <n v="2186.4"/>
        <n v="810.3"/>
        <n v="1378.3"/>
        <n v="1032"/>
        <n v="151.5"/>
        <n v="786.5"/>
        <n v="244.5"/>
        <n v="2239.1999999999998"/>
        <n v="2050"/>
        <n v="870"/>
        <n v="1619.9"/>
        <n v="436.3"/>
        <n v="231.1"/>
        <n v="380.8"/>
        <n v="2009.3"/>
        <n v="2114.8000000000002"/>
        <n v="449.1"/>
        <n v="1481.7"/>
        <n v="2051.9"/>
        <n v="549.1"/>
        <n v="352"/>
        <n v="489.1"/>
        <n v="176.9"/>
        <n v="655"/>
        <n v="222.7"/>
        <n v="654.29999999999995"/>
        <n v="872.8"/>
        <n v="529.5"/>
        <n v="492"/>
        <n v="378.9"/>
        <n v="1229.5"/>
        <n v="1387.8"/>
        <n v="1598.5"/>
        <n v="319.7"/>
        <n v="1948.8"/>
        <n v="998.4"/>
        <n v="1051.5"/>
        <n v="505.5"/>
        <n v="1378.2"/>
        <n v="427.6"/>
        <n v="313.7"/>
        <n v="1082.7"/>
        <n v="1335.6"/>
        <n v="1919.7"/>
        <n v="464.7"/>
        <n v="977.7"/>
        <n v="1598.2"/>
        <n v="829.8"/>
        <n v="681.3"/>
        <n v="451.2"/>
        <n v="1087.4000000000001"/>
        <n v="479.9"/>
        <n v="202.3"/>
        <n v="1441.4"/>
        <n v="1423.9"/>
        <n v="1212.5999999999999"/>
        <n v="1843.7"/>
        <n v="1330.4"/>
        <n v="670.6"/>
        <n v="344.6"/>
        <n v="109.7"/>
        <n v="1183.0999999999999"/>
        <n v="480.1"/>
        <n v="508.8"/>
        <n v="514.9"/>
        <n v="956"/>
        <n v="585.70000000000005"/>
        <n v="369"/>
        <n v="727.8"/>
        <n v="337"/>
        <n v="1734.5"/>
        <n v="1589.4"/>
        <n v="365.8"/>
        <n v="307.2"/>
        <n v="2985"/>
        <n v="437.9"/>
        <n v="214.4"/>
        <n v="1852"/>
        <n v="1750.2"/>
        <n v="1381.6"/>
        <n v="767"/>
        <n v="427.8"/>
        <n v="357.4"/>
        <n v="962.3"/>
        <n v="2900.2"/>
        <n v="1739.5"/>
        <n v="1408.6"/>
        <n v="325.89999999999998"/>
        <n v="1707.8"/>
        <n v="920.9"/>
        <n v="1570.5"/>
        <n v="670.9"/>
        <n v="815.9"/>
        <n v="868"/>
        <n v="1224.7"/>
        <n v="219.8"/>
        <n v="844.6"/>
        <n v="1649"/>
        <n v="1592.5"/>
        <n v="244.4"/>
        <n v="1497.7"/>
        <n v="2599.9"/>
        <n v="585.1"/>
        <n v="2396.9"/>
        <n v="200"/>
        <n v="1740.3"/>
        <n v="526.70000000000005"/>
        <n v="418.2"/>
        <n v="1309.4000000000001"/>
        <n v="327.2"/>
        <n v="2422.5"/>
        <n v="227.2"/>
        <n v="705.2"/>
        <n v="392.9"/>
        <n v="986.6"/>
        <n v="947.4"/>
        <n v="2201.3000000000002"/>
        <n v="1230.5999999999999"/>
        <n v="1058"/>
        <n v="550.29999999999995"/>
        <n v="539.79999999999995"/>
        <n v="149.80000000000001"/>
        <n v="626.1"/>
        <n v="673.5"/>
        <n v="2221"/>
        <n v="402"/>
        <n v="925.6"/>
        <n v="692.4"/>
        <n v="909"/>
        <n v="276.2"/>
        <n v="394.6"/>
        <n v="818.6"/>
        <n v="1828.6"/>
        <n v="2006.4"/>
        <n v="1533.3"/>
        <n v="1812.9"/>
        <n v="1124.5999999999999"/>
        <n v="437.3"/>
        <n v="1430.4"/>
        <n v="935.9"/>
        <n v="264.60000000000002"/>
        <n v="1495.6"/>
        <n v="780.6"/>
        <n v="2042.9"/>
        <n v="262.8"/>
        <n v="274.7"/>
        <n v="595"/>
        <n v="916.5"/>
        <n v="745.6"/>
        <n v="343.4"/>
        <n v="395.4"/>
        <n v="1390.5"/>
        <n v="124.1"/>
        <n v="438.1"/>
        <n v="973.8"/>
        <n v="290.10000000000002"/>
        <n v="549"/>
        <n v="723.6"/>
        <n v="436.4"/>
        <n v="879.6"/>
        <n v="1772.6"/>
        <n v="1525"/>
        <n v="330.8"/>
        <n v="632.20000000000005"/>
        <n v="765.3"/>
        <n v="1364.1"/>
        <n v="427"/>
        <n v="2676.2"/>
        <n v="1052.4000000000001"/>
        <n v="1442.4"/>
        <n v="832.1"/>
        <n v="1226.9000000000001"/>
        <n v="1117"/>
        <n v="769.2"/>
        <n v="235.6"/>
        <n v="625.4"/>
        <n v="314.10000000000002"/>
        <n v="308.39999999999998"/>
        <n v="376.4"/>
        <n v="423.9"/>
        <n v="181.7"/>
        <n v="1980.8"/>
        <n v="1263.3"/>
        <n v="2336.5"/>
        <n v="1566.7"/>
        <n v="398.9"/>
        <n v="871.7"/>
        <n v="425.8"/>
        <n v="1429.5"/>
        <n v="1307.5999999999999"/>
        <n v="790.5"/>
        <n v="554.1"/>
        <n v="439.6"/>
        <n v="345.8"/>
        <n v="983.5"/>
        <n v="768.3"/>
        <n v="1060.5999999999999"/>
        <n v="1212.0999999999999"/>
        <n v="383.3"/>
        <n v="701.5"/>
        <n v="521.9"/>
        <n v="178"/>
        <n v="2227.9"/>
        <n v="612.79999999999995"/>
        <n v="743"/>
        <n v="2075.9"/>
        <n v="927.1"/>
        <n v="1871"/>
        <n v="1927.4"/>
        <n v="352.8"/>
        <n v="205.7"/>
        <n v="456.3"/>
        <n v="437"/>
        <n v="1264.5"/>
        <n v="1472.5"/>
        <n v="1461.6"/>
        <n v="2380.9"/>
        <n v="1985.6"/>
        <n v="383.5"/>
        <n v="1144.8"/>
        <n v="1782"/>
        <n v="809"/>
        <n v="348.9"/>
        <n v="1529.5"/>
        <n v="439"/>
        <n v="599.4"/>
        <n v="223.7"/>
        <n v="896.1"/>
        <n v="411.5"/>
        <n v="493.2"/>
        <n v="1182.5999999999999"/>
        <n v="250.4"/>
        <n v="2493.6999999999998"/>
        <n v="559.1"/>
        <n v="578.29999999999995"/>
        <n v="1372"/>
        <n v="1234.9000000000001"/>
        <n v="993.5"/>
        <n v="2015.2"/>
        <n v="460.8"/>
        <n v="265.60000000000002"/>
        <n v="155.69999999999999"/>
        <n v="1739.8"/>
        <n v="433.5"/>
        <n v="1553.7"/>
        <n v="410.7"/>
        <n v="684.5"/>
        <n v="711.1"/>
        <n v="880.3"/>
        <n v="2332.5"/>
        <n v="822.7"/>
        <n v="975.6"/>
        <n v="1662.3"/>
        <n v="533"/>
        <n v="1689.5"/>
        <n v="485.4"/>
        <n v="767.3"/>
        <n v="1327.9"/>
        <n v="228.2"/>
        <n v="331.8"/>
        <n v="146.1"/>
        <n v="676.5"/>
        <n v="525.20000000000005"/>
        <n v="845.1"/>
        <n v="1031.5999999999999"/>
        <n v="386.1"/>
        <n v="957.6"/>
        <n v="1358.3"/>
        <n v="470.4"/>
        <n v="852"/>
        <n v="317"/>
        <n v="1596.4"/>
        <n v="477.3"/>
        <n v="519.29999999999995"/>
        <n v="639.4"/>
        <n v="719.5"/>
        <n v="2218.1"/>
        <n v="1637.8"/>
        <n v="241.1"/>
        <n v="1585.1"/>
        <n v="508.2"/>
        <n v="1797.9"/>
        <n v="2300.1999999999998"/>
        <n v="2074.5"/>
        <n v="362.4"/>
        <n v="1515.8"/>
        <n v="938"/>
        <n v="477.5"/>
        <n v="708.6"/>
        <n v="381.7"/>
        <n v="300.10000000000002"/>
        <n v="584.1"/>
        <n v="282.39999999999998"/>
        <n v="865.8"/>
        <n v="832.9"/>
        <n v="669.7"/>
        <n v="484.6"/>
        <n v="803.6"/>
        <n v="571.6"/>
        <n v="164.9"/>
        <n v="1232.5999999999999"/>
        <n v="354.2"/>
        <n v="1150.9000000000001"/>
        <n v="778.9"/>
        <n v="2342.6"/>
        <n v="556"/>
        <n v="1424.8"/>
        <n v="385.4"/>
        <n v="426.9"/>
        <n v="1856.1"/>
        <n v="415.8"/>
        <n v="273.8"/>
        <n v="1249.4000000000001"/>
        <n v="1260.7"/>
        <n v="948.5"/>
        <n v="1196.0999999999999"/>
        <n v="406.5"/>
        <n v="1021.5"/>
        <n v="684.9"/>
        <n v="199.8"/>
        <n v="796.8"/>
        <n v="309.3"/>
        <n v="318.7"/>
        <n v="1490"/>
        <n v="1761.5"/>
        <n v="1310.2"/>
        <n v="752.9"/>
        <n v="2430.1"/>
        <n v="749.6"/>
        <n v="663"/>
        <n v="1958.1"/>
        <n v="785.9"/>
        <n v="872.1"/>
        <n v="711"/>
        <n v="586.6"/>
        <n v="528"/>
        <n v="1909.8"/>
        <n v="851.6"/>
        <n v="1399.4"/>
        <n v="631.5"/>
        <n v="313.89999999999998"/>
        <n v="588.29999999999995"/>
        <n v="1027.3"/>
        <n v="410.8"/>
        <n v="475.7"/>
        <n v="831.1"/>
        <n v="556.79999999999995"/>
        <n v="758.9"/>
        <n v="1271.3"/>
        <n v="730.1"/>
        <n v="609"/>
        <n v="1492.9"/>
        <n v="751.3"/>
        <n v="1237.3"/>
        <n v="553.6"/>
        <n v="769.5"/>
        <n v="2301.1"/>
        <n v="726.5"/>
        <n v="1683.8"/>
        <n v="360.5"/>
        <n v="1180.4000000000001"/>
        <n v="1898.9"/>
        <n v="678.7"/>
        <n v="908.3"/>
        <n v="868.2"/>
        <n v="1094.8"/>
        <n v="1340.7"/>
        <n v="468.8"/>
        <n v="1030.8"/>
        <n v="1844.3"/>
        <n v="544.1"/>
        <n v="359.5"/>
        <n v="717.4"/>
        <n v="436.9"/>
        <n v="555"/>
        <n v="789"/>
        <n v="1181.2"/>
        <n v="1143.5999999999999"/>
        <n v="823.8"/>
        <n v="603"/>
        <n v="1903.4"/>
        <n v="908.5"/>
        <n v="1924.7"/>
        <n v="715.1"/>
        <n v="268.60000000000002"/>
        <n v="203.4"/>
        <n v="1212.5"/>
        <n v="868.8"/>
        <n v="983.6"/>
        <n v="2003.4"/>
        <n v="2415.4"/>
        <n v="1750.1"/>
        <n v="1638.2"/>
        <n v="2376.6"/>
        <n v="665.9"/>
        <n v="2020.1"/>
        <n v="541.6"/>
        <n v="174.8"/>
        <n v="1762.1"/>
        <n v="812.8"/>
        <n v="382.6"/>
        <n v="424.8"/>
        <n v="2334.4"/>
        <n v="1067"/>
        <n v="1942.2"/>
        <n v="1100.8"/>
        <n v="866.9"/>
        <n v="397"/>
        <n v="2273.8000000000002"/>
        <n v="1355"/>
        <n v="879.5"/>
        <n v="215.6"/>
        <n v="1903.8"/>
        <n v="1090.3"/>
        <n v="286.10000000000002"/>
        <n v="159.9"/>
        <n v="2034.6"/>
        <n v="1721.4"/>
        <n v="521.5"/>
        <n v="918.1"/>
        <n v="645.5"/>
        <n v="852.5"/>
        <n v="1048.8"/>
        <n v="1958.3"/>
        <n v="576.20000000000005"/>
        <n v="1151.2"/>
        <n v="986.9"/>
        <n v="312"/>
        <n v="625.29999999999995"/>
        <n v="922.2"/>
        <n v="790.8"/>
        <n v="113.1"/>
        <n v="564.4"/>
        <n v="589.70000000000005"/>
        <n v="645"/>
        <n v="279"/>
        <n v="455.1"/>
        <n v="602.70000000000005"/>
        <n v="491.2"/>
        <n v="1843"/>
        <n v="1400.5"/>
        <n v="520.20000000000005"/>
        <n v="285.3"/>
        <n v="1982.4"/>
        <n v="449.3"/>
        <n v="1702.9"/>
        <n v="1012.8"/>
        <n v="1501.3"/>
        <n v="965.8"/>
        <n v="766.2"/>
        <n v="693.5"/>
        <n v="737.4"/>
        <n v="1095.8"/>
        <n v="853.9"/>
        <n v="427.2"/>
        <n v="681"/>
        <n v="880"/>
        <n v="360.6"/>
        <n v="1753.3"/>
        <n v="588.20000000000005"/>
        <n v="2022.8"/>
        <n v="1480"/>
        <n v="1622.8"/>
        <n v="873"/>
        <n v="2132.6"/>
        <n v="451.7"/>
        <n v="1206.3"/>
        <n v="312.2"/>
        <n v="1839.7"/>
        <n v="2238.4"/>
        <n v="260.5"/>
        <n v="167.3"/>
        <n v="873.2"/>
        <n v="2674.7"/>
        <n v="1626.9"/>
        <n v="1929.1"/>
        <n v="1140.8"/>
        <n v="597.79999999999995"/>
        <n v="233.7"/>
        <n v="540.20000000000005"/>
        <n v="1301"/>
        <n v="1409.7"/>
        <n v="1329.2"/>
        <n v="260.8"/>
        <n v="472.9"/>
        <n v="453.4"/>
        <n v="621.9"/>
        <n v="755.1"/>
        <n v="706.2"/>
        <n v="93"/>
        <n v="1466.8"/>
        <n v="681.4"/>
        <n v="830"/>
        <n v="1252.3"/>
        <n v="1584"/>
        <n v="807.6"/>
        <n v="618.1"/>
        <n v="1484.2"/>
        <n v="1256"/>
        <n v="583.70000000000005"/>
        <n v="832.7"/>
        <n v="746.1"/>
        <n v="164.5"/>
        <n v="927"/>
        <n v="1290.5"/>
        <n v="1099.8"/>
        <n v="821.2"/>
        <n v="1031.3"/>
        <n v="1527.6"/>
        <n v="464.9"/>
        <n v="824.7"/>
        <n v="1451.9"/>
        <n v="1352.4"/>
        <n v="2400.1999999999998"/>
        <n v="394.5"/>
        <n v="1804.6"/>
        <n v="1713.5"/>
        <n v="697.6"/>
        <n v="1671.9"/>
        <n v="930.3"/>
        <n v="376"/>
        <n v="2595.8000000000002"/>
        <n v="1186.2"/>
        <n v="1758.2"/>
        <n v="1574.4"/>
        <n v="923.5"/>
        <n v="1250.0999999999999"/>
        <n v="359.7"/>
        <n v="841"/>
        <n v="2057.5"/>
        <n v="135.30000000000001"/>
        <n v="557"/>
        <n v="2362.8000000000002"/>
        <n v="1117.8"/>
        <n v="717.2"/>
        <n v="1215.4000000000001"/>
        <n v="802.2"/>
        <n v="204.3"/>
        <n v="1491"/>
        <n v="511.1"/>
        <n v="1334.5"/>
        <n v="860.8"/>
        <n v="1134.0999999999999"/>
        <n v="243.4"/>
        <n v="450"/>
        <n v="394.8"/>
        <n v="2551.6"/>
        <n v="1486.3"/>
        <n v="752"/>
        <n v="470.6"/>
        <n v="1456.9"/>
        <n v="1478.4"/>
        <n v="544.29999999999995"/>
        <n v="1867.3"/>
        <n v="1645.2"/>
        <n v="2636.1"/>
        <n v="237.7"/>
        <n v="404.9"/>
        <n v="526.4"/>
        <n v="752.3"/>
        <n v="717.6"/>
        <n v="492.5"/>
        <n v="610.4"/>
        <n v="1132.0999999999999"/>
        <n v="407.9"/>
        <n v="2199.5"/>
        <n v="2308.3000000000002"/>
        <n v="413.4"/>
        <n v="208.2"/>
        <n v="858.2"/>
        <n v="430.7"/>
        <n v="440"/>
        <n v="110.3"/>
        <n v="180.6"/>
        <n v="289.3"/>
        <n v="732.8"/>
        <n v="1398.4"/>
        <n v="823.7"/>
        <n v="2187.4"/>
        <n v="1590.1"/>
        <n v="1095.5"/>
        <n v="701.7"/>
        <n v="883.1"/>
        <n v="403.7"/>
        <n v="363.4"/>
        <n v="901"/>
        <n v="1267.0999999999999"/>
        <n v="346.6"/>
        <n v="430.2"/>
        <n v="833.3"/>
        <n v="335.8"/>
        <n v="1417.2"/>
        <n v="1825.8"/>
        <n v="880.6"/>
      </sharedItems>
    </cacheField>
    <cacheField name="Quarter" numFmtId="0">
      <sharedItems containsSemiMixedTypes="0" containsString="0" containsNumber="1" containsInteger="1" minValue="1" maxValue="4"/>
    </cacheField>
  </cacheFields>
  <extLst>
    <ext xmlns:x14="http://schemas.microsoft.com/office/spreadsheetml/2009/9/main" uri="{725AE2AE-9491-48be-B2B4-4EB974FC3084}">
      <x14:pivotCacheDefinition pivotCacheId="14572503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0043"/>
    <x v="0"/>
    <x v="0"/>
    <x v="0"/>
    <x v="0"/>
    <x v="0"/>
    <n v="694.7"/>
    <x v="0"/>
    <n v="0.82"/>
    <s v="Liu"/>
    <s v="Elizabeth"/>
    <s v="738 1st Avenue"/>
    <x v="0"/>
    <x v="0"/>
    <x v="0"/>
    <n v="1"/>
  </r>
  <r>
    <n v="10587"/>
    <x v="0"/>
    <x v="1"/>
    <x v="1"/>
    <x v="1"/>
    <x v="1"/>
    <n v="1401.8"/>
    <x v="0"/>
    <n v="0.85"/>
    <s v="Johnson"/>
    <s v="Francisco"/>
    <s v="524 2nd Avenue"/>
    <x v="1"/>
    <x v="1"/>
    <x v="1"/>
    <n v="1"/>
  </r>
  <r>
    <n v="10938"/>
    <x v="0"/>
    <x v="1"/>
    <x v="2"/>
    <x v="0"/>
    <x v="2"/>
    <n v="2200"/>
    <x v="0"/>
    <n v="0.97"/>
    <s v="Rodman"/>
    <s v="Olivia"/>
    <s v="850 2nd Avenue"/>
    <x v="2"/>
    <x v="2"/>
    <x v="2"/>
    <n v="1"/>
  </r>
  <r>
    <n v="10092"/>
    <x v="1"/>
    <x v="2"/>
    <x v="3"/>
    <x v="2"/>
    <x v="3"/>
    <n v="234.3"/>
    <x v="0"/>
    <n v="0.9"/>
    <s v="Zare"/>
    <s v="Liam"/>
    <s v="986 29th Street"/>
    <x v="3"/>
    <x v="3"/>
    <x v="3"/>
    <n v="1"/>
  </r>
  <r>
    <n v="10229"/>
    <x v="1"/>
    <x v="3"/>
    <x v="4"/>
    <x v="1"/>
    <x v="4"/>
    <n v="1222"/>
    <x v="0"/>
    <n v="0.78"/>
    <s v="Wacker"/>
    <s v="Noah"/>
    <s v="353 3rd Street"/>
    <x v="4"/>
    <x v="4"/>
    <x v="4"/>
    <n v="1"/>
  </r>
  <r>
    <n v="10414"/>
    <x v="1"/>
    <x v="4"/>
    <x v="5"/>
    <x v="3"/>
    <x v="5"/>
    <n v="2200"/>
    <x v="0"/>
    <n v="0.82"/>
    <s v="Lee"/>
    <s v="Soo Jung"/>
    <s v="146 29th Street"/>
    <x v="5"/>
    <x v="5"/>
    <x v="2"/>
    <n v="1"/>
  </r>
  <r>
    <n v="10947"/>
    <x v="1"/>
    <x v="4"/>
    <x v="1"/>
    <x v="4"/>
    <x v="6"/>
    <n v="323.8"/>
    <x v="1"/>
    <n v="0.85"/>
    <s v="Liu"/>
    <s v="Ava"/>
    <s v="794 3rd Street"/>
    <x v="6"/>
    <x v="6"/>
    <x v="5"/>
    <n v="1"/>
  </r>
  <r>
    <n v="10598"/>
    <x v="2"/>
    <x v="2"/>
    <x v="0"/>
    <x v="5"/>
    <x v="7"/>
    <n v="553.9"/>
    <x v="0"/>
    <n v="0.9"/>
    <s v="Liu"/>
    <s v="Elizabeth"/>
    <s v="578 27th Street"/>
    <x v="0"/>
    <x v="0"/>
    <x v="6"/>
    <n v="1"/>
  </r>
  <r>
    <n v="10973"/>
    <x v="2"/>
    <x v="5"/>
    <x v="6"/>
    <x v="2"/>
    <x v="8"/>
    <n v="704"/>
    <x v="2"/>
    <n v="0.83"/>
    <s v="Smith"/>
    <s v="Francisco"/>
    <s v="265 28th Street"/>
    <x v="7"/>
    <x v="4"/>
    <x v="7"/>
    <n v="1"/>
  </r>
  <r>
    <n v="11289"/>
    <x v="2"/>
    <x v="6"/>
    <x v="7"/>
    <x v="2"/>
    <x v="9"/>
    <n v="900"/>
    <x v="0"/>
    <n v="0.94"/>
    <s v="Raghav"/>
    <s v="Michael"/>
    <s v="583 2nd Avenue"/>
    <x v="3"/>
    <x v="3"/>
    <x v="8"/>
    <n v="1"/>
  </r>
  <r>
    <n v="10377"/>
    <x v="3"/>
    <x v="0"/>
    <x v="8"/>
    <x v="6"/>
    <x v="10"/>
    <n v="429.5"/>
    <x v="0"/>
    <n v="0.94"/>
    <s v="Johnson"/>
    <s v="James"/>
    <s v="389 26th Street"/>
    <x v="0"/>
    <x v="0"/>
    <x v="9"/>
    <n v="1"/>
  </r>
  <r>
    <n v="10459"/>
    <x v="3"/>
    <x v="0"/>
    <x v="9"/>
    <x v="5"/>
    <x v="11"/>
    <n v="2315.9"/>
    <x v="2"/>
    <n v="0.87"/>
    <s v="Smith"/>
    <s v="Laura"/>
    <s v="387 25th Street"/>
    <x v="8"/>
    <x v="4"/>
    <x v="10"/>
    <n v="1"/>
  </r>
  <r>
    <n v="10698"/>
    <x v="3"/>
    <x v="7"/>
    <x v="10"/>
    <x v="7"/>
    <x v="12"/>
    <n v="1044.9000000000001"/>
    <x v="2"/>
    <n v="0.87"/>
    <s v="Kim"/>
    <s v="Mariya"/>
    <s v="873 29th Street"/>
    <x v="9"/>
    <x v="7"/>
    <x v="11"/>
    <n v="1"/>
  </r>
  <r>
    <n v="11428"/>
    <x v="3"/>
    <x v="8"/>
    <x v="11"/>
    <x v="0"/>
    <x v="13"/>
    <n v="2200"/>
    <x v="0"/>
    <n v="0.82"/>
    <s v="Johnson"/>
    <s v="Elizabeth"/>
    <s v="165 Oak St"/>
    <x v="10"/>
    <x v="8"/>
    <x v="2"/>
    <n v="1"/>
  </r>
  <r>
    <n v="11495"/>
    <x v="3"/>
    <x v="9"/>
    <x v="12"/>
    <x v="0"/>
    <x v="13"/>
    <n v="563.6"/>
    <x v="2"/>
    <n v="1"/>
    <s v="Giussani"/>
    <s v="Robert"/>
    <s v="850 27th Street"/>
    <x v="11"/>
    <x v="9"/>
    <x v="12"/>
    <n v="1"/>
  </r>
  <r>
    <n v="10303"/>
    <x v="4"/>
    <x v="10"/>
    <x v="13"/>
    <x v="2"/>
    <x v="14"/>
    <n v="614.9"/>
    <x v="0"/>
    <n v="1"/>
    <s v="Freehafer"/>
    <s v="Soo Jung"/>
    <s v="730 3rd Street"/>
    <x v="9"/>
    <x v="7"/>
    <x v="13"/>
    <n v="1"/>
  </r>
  <r>
    <n v="11159"/>
    <x v="4"/>
    <x v="10"/>
    <x v="5"/>
    <x v="1"/>
    <x v="15"/>
    <n v="2259.9"/>
    <x v="0"/>
    <n v="0.81"/>
    <s v="Jung"/>
    <s v="Emma"/>
    <s v="499 Oak St"/>
    <x v="12"/>
    <x v="10"/>
    <x v="14"/>
    <n v="1"/>
  </r>
  <r>
    <n v="11282"/>
    <x v="4"/>
    <x v="10"/>
    <x v="14"/>
    <x v="1"/>
    <x v="16"/>
    <n v="717.8"/>
    <x v="0"/>
    <n v="0.88"/>
    <s v="Pérez-Olazeta"/>
    <s v="Christina"/>
    <s v="466 26th Street"/>
    <x v="2"/>
    <x v="2"/>
    <x v="15"/>
    <n v="1"/>
  </r>
  <r>
    <n v="10013"/>
    <x v="5"/>
    <x v="1"/>
    <x v="15"/>
    <x v="7"/>
    <x v="17"/>
    <n v="930.1"/>
    <x v="0"/>
    <n v="0.87"/>
    <s v="Lee"/>
    <s v="Run"/>
    <s v="400 2nd Avenue"/>
    <x v="2"/>
    <x v="2"/>
    <x v="16"/>
    <n v="1"/>
  </r>
  <r>
    <n v="10348"/>
    <x v="5"/>
    <x v="9"/>
    <x v="16"/>
    <x v="8"/>
    <x v="18"/>
    <n v="1896.8"/>
    <x v="0"/>
    <n v="0.84"/>
    <s v="Lee"/>
    <s v="Mia"/>
    <s v="837 27th Street"/>
    <x v="1"/>
    <x v="1"/>
    <x v="17"/>
    <n v="1"/>
  </r>
  <r>
    <n v="10812"/>
    <x v="5"/>
    <x v="0"/>
    <x v="2"/>
    <x v="5"/>
    <x v="19"/>
    <n v="2835.4"/>
    <x v="0"/>
    <n v="0.81"/>
    <s v="Pérez-Olazeta"/>
    <s v="Ethan"/>
    <s v="544 27th Street"/>
    <x v="13"/>
    <x v="11"/>
    <x v="18"/>
    <n v="1"/>
  </r>
  <r>
    <n v="10864"/>
    <x v="5"/>
    <x v="5"/>
    <x v="17"/>
    <x v="1"/>
    <x v="4"/>
    <n v="924.6"/>
    <x v="0"/>
    <n v="0.92"/>
    <s v="Lee"/>
    <s v="James"/>
    <s v="447 27th Street"/>
    <x v="3"/>
    <x v="3"/>
    <x v="19"/>
    <n v="1"/>
  </r>
  <r>
    <n v="11073"/>
    <x v="5"/>
    <x v="11"/>
    <x v="2"/>
    <x v="9"/>
    <x v="20"/>
    <n v="294.10000000000002"/>
    <x v="0"/>
    <n v="0.98"/>
    <s v="Liu"/>
    <s v="Noah"/>
    <s v="114 29th Street"/>
    <x v="3"/>
    <x v="3"/>
    <x v="20"/>
    <n v="1"/>
  </r>
  <r>
    <n v="11254"/>
    <x v="5"/>
    <x v="4"/>
    <x v="14"/>
    <x v="8"/>
    <x v="21"/>
    <n v="2500"/>
    <x v="2"/>
    <n v="0.96"/>
    <s v="Rodman"/>
    <s v="Karen"/>
    <s v="818 25th Street"/>
    <x v="9"/>
    <x v="7"/>
    <x v="21"/>
    <n v="1"/>
  </r>
  <r>
    <n v="10064"/>
    <x v="6"/>
    <x v="7"/>
    <x v="18"/>
    <x v="1"/>
    <x v="4"/>
    <n v="688.1"/>
    <x v="1"/>
    <n v="0.81"/>
    <s v="Cencini"/>
    <s v="Olivia"/>
    <s v="824 29th Street"/>
    <x v="10"/>
    <x v="8"/>
    <x v="22"/>
    <n v="1"/>
  </r>
  <r>
    <n v="10399"/>
    <x v="6"/>
    <x v="12"/>
    <x v="19"/>
    <x v="5"/>
    <x v="22"/>
    <n v="1520.4"/>
    <x v="0"/>
    <n v="0.91"/>
    <s v="Andersen"/>
    <s v="Soo Jung"/>
    <s v="898 Oak St"/>
    <x v="12"/>
    <x v="10"/>
    <x v="23"/>
    <n v="1"/>
  </r>
  <r>
    <n v="11028"/>
    <x v="6"/>
    <x v="1"/>
    <x v="17"/>
    <x v="10"/>
    <x v="23"/>
    <n v="152.19999999999999"/>
    <x v="0"/>
    <n v="0.79"/>
    <s v="Smith"/>
    <s v="Ethan"/>
    <s v="144 29th Street"/>
    <x v="6"/>
    <x v="6"/>
    <x v="24"/>
    <n v="1"/>
  </r>
  <r>
    <n v="11488"/>
    <x v="6"/>
    <x v="4"/>
    <x v="20"/>
    <x v="7"/>
    <x v="24"/>
    <n v="2396"/>
    <x v="2"/>
    <n v="0.87"/>
    <s v="Cencini"/>
    <s v="Olivia"/>
    <s v="746 1st Avenue"/>
    <x v="0"/>
    <x v="0"/>
    <x v="25"/>
    <n v="1"/>
  </r>
  <r>
    <n v="10096"/>
    <x v="7"/>
    <x v="13"/>
    <x v="14"/>
    <x v="3"/>
    <x v="25"/>
    <n v="867.8"/>
    <x v="2"/>
    <n v="0.93"/>
    <s v="Mortensen"/>
    <s v="Mia"/>
    <s v="446 Maple Ave"/>
    <x v="13"/>
    <x v="11"/>
    <x v="26"/>
    <n v="1"/>
  </r>
  <r>
    <n v="10567"/>
    <x v="7"/>
    <x v="9"/>
    <x v="14"/>
    <x v="8"/>
    <x v="26"/>
    <n v="2500"/>
    <x v="0"/>
    <n v="0.9"/>
    <s v="Pérez-Olazeta"/>
    <s v="Elizabeth"/>
    <s v="549 Maple Ave"/>
    <x v="5"/>
    <x v="5"/>
    <x v="21"/>
    <n v="1"/>
  </r>
  <r>
    <n v="11192"/>
    <x v="7"/>
    <x v="9"/>
    <x v="6"/>
    <x v="9"/>
    <x v="27"/>
    <n v="425.1"/>
    <x v="2"/>
    <n v="0.86"/>
    <s v="Park"/>
    <s v="Amritansh"/>
    <s v="402 1st Avenue"/>
    <x v="14"/>
    <x v="12"/>
    <x v="27"/>
    <n v="1"/>
  </r>
  <r>
    <n v="11240"/>
    <x v="7"/>
    <x v="13"/>
    <x v="21"/>
    <x v="9"/>
    <x v="28"/>
    <n v="142.4"/>
    <x v="2"/>
    <n v="0.92"/>
    <s v="Rodman"/>
    <s v="James"/>
    <s v="903 1st Avenue"/>
    <x v="10"/>
    <x v="8"/>
    <x v="28"/>
    <n v="1"/>
  </r>
  <r>
    <n v="10297"/>
    <x v="8"/>
    <x v="1"/>
    <x v="0"/>
    <x v="3"/>
    <x v="29"/>
    <n v="1583.7"/>
    <x v="0"/>
    <n v="0.89"/>
    <s v="Raghav"/>
    <s v="Anne"/>
    <s v="805 29th Street"/>
    <x v="15"/>
    <x v="13"/>
    <x v="29"/>
    <n v="1"/>
  </r>
  <r>
    <n v="10703"/>
    <x v="8"/>
    <x v="9"/>
    <x v="7"/>
    <x v="11"/>
    <x v="30"/>
    <n v="1800"/>
    <x v="0"/>
    <n v="0.8"/>
    <s v="Axe"/>
    <s v="Grace"/>
    <s v="465 29th Street"/>
    <x v="1"/>
    <x v="1"/>
    <x v="30"/>
    <n v="1"/>
  </r>
  <r>
    <n v="11243"/>
    <x v="8"/>
    <x v="6"/>
    <x v="3"/>
    <x v="10"/>
    <x v="31"/>
    <n v="255.4"/>
    <x v="0"/>
    <n v="0.93"/>
    <s v="Lee"/>
    <s v="Emma"/>
    <s v="563 25th Street"/>
    <x v="14"/>
    <x v="12"/>
    <x v="31"/>
    <n v="1"/>
  </r>
  <r>
    <n v="11376"/>
    <x v="8"/>
    <x v="9"/>
    <x v="3"/>
    <x v="4"/>
    <x v="32"/>
    <n v="800"/>
    <x v="2"/>
    <n v="0.99"/>
    <s v="Wacker"/>
    <s v="Lucas"/>
    <s v="281 Maple Ave"/>
    <x v="16"/>
    <x v="14"/>
    <x v="32"/>
    <n v="1"/>
  </r>
  <r>
    <n v="10834"/>
    <x v="9"/>
    <x v="9"/>
    <x v="22"/>
    <x v="8"/>
    <x v="33"/>
    <n v="673.7"/>
    <x v="0"/>
    <n v="0.82"/>
    <s v="Park"/>
    <s v="Mia"/>
    <s v="721 1st Avenue"/>
    <x v="13"/>
    <x v="11"/>
    <x v="33"/>
    <n v="1"/>
  </r>
  <r>
    <n v="10499"/>
    <x v="10"/>
    <x v="7"/>
    <x v="23"/>
    <x v="2"/>
    <x v="34"/>
    <n v="900"/>
    <x v="1"/>
    <n v="0.91"/>
    <s v="Kim"/>
    <s v="Francisco"/>
    <s v="689 Oak St"/>
    <x v="2"/>
    <x v="2"/>
    <x v="8"/>
    <n v="1"/>
  </r>
  <r>
    <n v="10753"/>
    <x v="10"/>
    <x v="8"/>
    <x v="24"/>
    <x v="9"/>
    <x v="35"/>
    <n v="304.39999999999998"/>
    <x v="0"/>
    <n v="0.82"/>
    <s v="Wacker"/>
    <s v="Mia"/>
    <s v="359 Oak St"/>
    <x v="13"/>
    <x v="11"/>
    <x v="34"/>
    <n v="1"/>
  </r>
  <r>
    <n v="10762"/>
    <x v="10"/>
    <x v="3"/>
    <x v="0"/>
    <x v="11"/>
    <x v="30"/>
    <n v="820"/>
    <x v="1"/>
    <n v="0.78"/>
    <s v="Raghav"/>
    <s v="Mariya"/>
    <s v="368 29th Street"/>
    <x v="1"/>
    <x v="1"/>
    <x v="35"/>
    <n v="1"/>
  </r>
  <r>
    <n v="10876"/>
    <x v="10"/>
    <x v="13"/>
    <x v="17"/>
    <x v="4"/>
    <x v="6"/>
    <n v="74.2"/>
    <x v="0"/>
    <n v="0.91"/>
    <s v="Rodman"/>
    <s v="Francisco"/>
    <s v="567 25th Street"/>
    <x v="4"/>
    <x v="4"/>
    <x v="36"/>
    <n v="1"/>
  </r>
  <r>
    <n v="11177"/>
    <x v="10"/>
    <x v="8"/>
    <x v="1"/>
    <x v="0"/>
    <x v="0"/>
    <n v="1832.3"/>
    <x v="0"/>
    <n v="0.75"/>
    <s v="Neipper"/>
    <s v="Lucas"/>
    <s v="798 27th Street"/>
    <x v="7"/>
    <x v="4"/>
    <x v="37"/>
    <n v="1"/>
  </r>
  <r>
    <n v="11420"/>
    <x v="10"/>
    <x v="6"/>
    <x v="24"/>
    <x v="1"/>
    <x v="15"/>
    <n v="2500"/>
    <x v="0"/>
    <n v="0.85"/>
    <s v="Jung"/>
    <s v="Lucas"/>
    <s v="694 2nd Avenue"/>
    <x v="14"/>
    <x v="12"/>
    <x v="21"/>
    <n v="1"/>
  </r>
  <r>
    <n v="10276"/>
    <x v="11"/>
    <x v="4"/>
    <x v="25"/>
    <x v="5"/>
    <x v="7"/>
    <n v="1650.3"/>
    <x v="2"/>
    <n v="0.85"/>
    <s v="Wacker"/>
    <s v="Ava"/>
    <s v="628 29th Street"/>
    <x v="7"/>
    <x v="4"/>
    <x v="38"/>
    <n v="1"/>
  </r>
  <r>
    <n v="10795"/>
    <x v="11"/>
    <x v="1"/>
    <x v="7"/>
    <x v="7"/>
    <x v="12"/>
    <n v="773.7"/>
    <x v="1"/>
    <n v="0.87"/>
    <s v="Toh"/>
    <s v="Robert"/>
    <s v="980 3rd Street"/>
    <x v="14"/>
    <x v="12"/>
    <x v="39"/>
    <n v="1"/>
  </r>
  <r>
    <n v="10894"/>
    <x v="11"/>
    <x v="8"/>
    <x v="0"/>
    <x v="5"/>
    <x v="19"/>
    <n v="1276"/>
    <x v="0"/>
    <n v="0.8"/>
    <s v="Johnson"/>
    <s v="Mia"/>
    <s v="722 Maple Ave"/>
    <x v="13"/>
    <x v="11"/>
    <x v="40"/>
    <n v="1"/>
  </r>
  <r>
    <n v="10435"/>
    <x v="12"/>
    <x v="0"/>
    <x v="18"/>
    <x v="0"/>
    <x v="2"/>
    <n v="1802.8"/>
    <x v="0"/>
    <n v="1"/>
    <s v="Smith"/>
    <s v="Sven"/>
    <s v="297 1st Avenue"/>
    <x v="17"/>
    <x v="15"/>
    <x v="41"/>
    <n v="1"/>
  </r>
  <r>
    <n v="10596"/>
    <x v="12"/>
    <x v="6"/>
    <x v="26"/>
    <x v="1"/>
    <x v="15"/>
    <n v="1402.9"/>
    <x v="0"/>
    <n v="0.75"/>
    <s v="Jung"/>
    <s v="Robert"/>
    <s v="417 1st Avenue"/>
    <x v="8"/>
    <x v="4"/>
    <x v="42"/>
    <n v="1"/>
  </r>
  <r>
    <n v="10638"/>
    <x v="12"/>
    <x v="12"/>
    <x v="27"/>
    <x v="12"/>
    <x v="36"/>
    <n v="1200"/>
    <x v="0"/>
    <n v="0.87"/>
    <s v="Johnson"/>
    <s v="Francisco"/>
    <s v="753 28th Street"/>
    <x v="0"/>
    <x v="0"/>
    <x v="43"/>
    <n v="1"/>
  </r>
  <r>
    <n v="10922"/>
    <x v="12"/>
    <x v="14"/>
    <x v="28"/>
    <x v="9"/>
    <x v="27"/>
    <n v="238"/>
    <x v="2"/>
    <n v="0.87"/>
    <s v="Edwards"/>
    <s v="Andrew"/>
    <s v="780 25th Street"/>
    <x v="6"/>
    <x v="6"/>
    <x v="44"/>
    <n v="1"/>
  </r>
  <r>
    <n v="11244"/>
    <x v="12"/>
    <x v="15"/>
    <x v="29"/>
    <x v="8"/>
    <x v="37"/>
    <n v="1003"/>
    <x v="0"/>
    <n v="0.86"/>
    <s v="Smith"/>
    <s v="Christina"/>
    <s v="418 1st Avenue"/>
    <x v="8"/>
    <x v="4"/>
    <x v="45"/>
    <n v="1"/>
  </r>
  <r>
    <n v="11264"/>
    <x v="12"/>
    <x v="16"/>
    <x v="28"/>
    <x v="1"/>
    <x v="16"/>
    <n v="1721.3"/>
    <x v="0"/>
    <n v="0.91"/>
    <s v="Johnson"/>
    <s v="Francisco"/>
    <s v="673 25th Street"/>
    <x v="13"/>
    <x v="11"/>
    <x v="46"/>
    <n v="1"/>
  </r>
  <r>
    <n v="10160"/>
    <x v="13"/>
    <x v="7"/>
    <x v="27"/>
    <x v="10"/>
    <x v="31"/>
    <n v="450.6"/>
    <x v="2"/>
    <n v="0.85"/>
    <s v="Giussani"/>
    <s v="Elizabeth"/>
    <s v="329 27th Street"/>
    <x v="18"/>
    <x v="15"/>
    <x v="47"/>
    <n v="1"/>
  </r>
  <r>
    <n v="10380"/>
    <x v="13"/>
    <x v="6"/>
    <x v="12"/>
    <x v="2"/>
    <x v="9"/>
    <n v="269"/>
    <x v="0"/>
    <n v="0.92"/>
    <s v="Edwards"/>
    <s v="Ava"/>
    <s v="697 Maple Ave"/>
    <x v="9"/>
    <x v="7"/>
    <x v="48"/>
    <n v="1"/>
  </r>
  <r>
    <n v="11380"/>
    <x v="13"/>
    <x v="4"/>
    <x v="1"/>
    <x v="7"/>
    <x v="24"/>
    <n v="635.4"/>
    <x v="0"/>
    <n v="0.91"/>
    <s v="Freehafer"/>
    <s v="Soo Jung"/>
    <s v="147 Oak St"/>
    <x v="13"/>
    <x v="11"/>
    <x v="49"/>
    <n v="1"/>
  </r>
  <r>
    <n v="10188"/>
    <x v="14"/>
    <x v="12"/>
    <x v="30"/>
    <x v="12"/>
    <x v="36"/>
    <n v="1200"/>
    <x v="0"/>
    <n v="0.8"/>
    <s v="Kim"/>
    <s v="Francisco"/>
    <s v="526 Maple Ave"/>
    <x v="16"/>
    <x v="14"/>
    <x v="43"/>
    <n v="1"/>
  </r>
  <r>
    <n v="10340"/>
    <x v="14"/>
    <x v="16"/>
    <x v="31"/>
    <x v="11"/>
    <x v="30"/>
    <n v="1745.2"/>
    <x v="0"/>
    <n v="0.96"/>
    <s v="Zare"/>
    <s v="Mia"/>
    <s v="655 26th Street"/>
    <x v="2"/>
    <x v="2"/>
    <x v="50"/>
    <n v="1"/>
  </r>
  <r>
    <n v="10370"/>
    <x v="14"/>
    <x v="10"/>
    <x v="32"/>
    <x v="3"/>
    <x v="25"/>
    <n v="2200"/>
    <x v="0"/>
    <n v="0.94"/>
    <s v="Edwards"/>
    <s v="Amritansh"/>
    <s v="567 27th Street"/>
    <x v="4"/>
    <x v="4"/>
    <x v="2"/>
    <n v="1"/>
  </r>
  <r>
    <n v="10590"/>
    <x v="14"/>
    <x v="10"/>
    <x v="32"/>
    <x v="2"/>
    <x v="38"/>
    <n v="247.2"/>
    <x v="1"/>
    <n v="0.77"/>
    <s v="Zare"/>
    <s v="Robert"/>
    <s v="916 27th Street"/>
    <x v="8"/>
    <x v="4"/>
    <x v="51"/>
    <n v="1"/>
  </r>
  <r>
    <n v="11089"/>
    <x v="14"/>
    <x v="12"/>
    <x v="31"/>
    <x v="10"/>
    <x v="39"/>
    <n v="128.4"/>
    <x v="1"/>
    <n v="0.87"/>
    <s v="Smith"/>
    <s v="Olivia"/>
    <s v="896 1st Avenue"/>
    <x v="2"/>
    <x v="2"/>
    <x v="52"/>
    <n v="1"/>
  </r>
  <r>
    <n v="10060"/>
    <x v="15"/>
    <x v="14"/>
    <x v="32"/>
    <x v="3"/>
    <x v="25"/>
    <n v="2200"/>
    <x v="2"/>
    <n v="0.92"/>
    <s v="Lee"/>
    <s v="Robert"/>
    <s v="677 25th Street"/>
    <x v="3"/>
    <x v="3"/>
    <x v="2"/>
    <n v="1"/>
  </r>
  <r>
    <n v="10333"/>
    <x v="15"/>
    <x v="15"/>
    <x v="15"/>
    <x v="10"/>
    <x v="31"/>
    <n v="229.6"/>
    <x v="2"/>
    <n v="0.87"/>
    <s v="Mortensen"/>
    <s v="Thomas"/>
    <s v="386 3rd Street"/>
    <x v="8"/>
    <x v="4"/>
    <x v="53"/>
    <n v="1"/>
  </r>
  <r>
    <n v="10593"/>
    <x v="15"/>
    <x v="4"/>
    <x v="17"/>
    <x v="4"/>
    <x v="40"/>
    <n v="226"/>
    <x v="0"/>
    <n v="0.94"/>
    <s v="Pérez-Olazeta"/>
    <s v="Michael"/>
    <s v="709 28th Street"/>
    <x v="15"/>
    <x v="13"/>
    <x v="54"/>
    <n v="1"/>
  </r>
  <r>
    <n v="10849"/>
    <x v="15"/>
    <x v="5"/>
    <x v="15"/>
    <x v="5"/>
    <x v="7"/>
    <n v="814.2"/>
    <x v="0"/>
    <n v="0.81"/>
    <s v="Giussani"/>
    <s v="James"/>
    <s v="496 29th Street"/>
    <x v="16"/>
    <x v="14"/>
    <x v="55"/>
    <n v="1"/>
  </r>
  <r>
    <n v="11096"/>
    <x v="15"/>
    <x v="3"/>
    <x v="33"/>
    <x v="1"/>
    <x v="15"/>
    <n v="463.6"/>
    <x v="2"/>
    <n v="0.9"/>
    <s v="Lee"/>
    <s v="Soo Jung"/>
    <s v="322 27th Street"/>
    <x v="18"/>
    <x v="15"/>
    <x v="56"/>
    <n v="1"/>
  </r>
  <r>
    <n v="10289"/>
    <x v="16"/>
    <x v="5"/>
    <x v="34"/>
    <x v="2"/>
    <x v="8"/>
    <n v="547.79999999999995"/>
    <x v="0"/>
    <n v="0.92"/>
    <s v="Wacker"/>
    <s v="Christina"/>
    <s v="314 Maple Ave"/>
    <x v="4"/>
    <x v="4"/>
    <x v="57"/>
    <n v="1"/>
  </r>
  <r>
    <n v="10530"/>
    <x v="16"/>
    <x v="11"/>
    <x v="21"/>
    <x v="1"/>
    <x v="1"/>
    <n v="1865.2"/>
    <x v="2"/>
    <n v="0.83"/>
    <s v="Neipper"/>
    <s v="Olivia"/>
    <s v="773 3rd Street"/>
    <x v="17"/>
    <x v="15"/>
    <x v="58"/>
    <n v="1"/>
  </r>
  <r>
    <n v="10334"/>
    <x v="17"/>
    <x v="14"/>
    <x v="25"/>
    <x v="2"/>
    <x v="9"/>
    <n v="398.2"/>
    <x v="0"/>
    <n v="0.98"/>
    <s v="Edwards"/>
    <s v="Robert"/>
    <s v="189 26th Street"/>
    <x v="13"/>
    <x v="11"/>
    <x v="59"/>
    <n v="1"/>
  </r>
  <r>
    <n v="10756"/>
    <x v="17"/>
    <x v="9"/>
    <x v="20"/>
    <x v="5"/>
    <x v="7"/>
    <n v="742.7"/>
    <x v="1"/>
    <n v="0.84"/>
    <s v="Freehafer"/>
    <s v="Robert"/>
    <s v="961 1st Avenue"/>
    <x v="10"/>
    <x v="8"/>
    <x v="60"/>
    <n v="1"/>
  </r>
  <r>
    <n v="10967"/>
    <x v="17"/>
    <x v="1"/>
    <x v="35"/>
    <x v="10"/>
    <x v="31"/>
    <n v="269.7"/>
    <x v="0"/>
    <n v="0.85"/>
    <s v="Smith"/>
    <s v="Thomas"/>
    <s v="863 2nd Avenue"/>
    <x v="12"/>
    <x v="10"/>
    <x v="61"/>
    <n v="1"/>
  </r>
  <r>
    <n v="10036"/>
    <x v="18"/>
    <x v="16"/>
    <x v="36"/>
    <x v="11"/>
    <x v="41"/>
    <n v="1201.5999999999999"/>
    <x v="2"/>
    <n v="0.98"/>
    <s v="Giussani"/>
    <s v="Sven"/>
    <s v="915 27th Street"/>
    <x v="4"/>
    <x v="4"/>
    <x v="62"/>
    <n v="1"/>
  </r>
  <r>
    <n v="10095"/>
    <x v="18"/>
    <x v="13"/>
    <x v="37"/>
    <x v="6"/>
    <x v="10"/>
    <n v="467.1"/>
    <x v="0"/>
    <n v="0.74"/>
    <s v="Cencini"/>
    <s v="Lucas"/>
    <s v="202 Oak St"/>
    <x v="3"/>
    <x v="3"/>
    <x v="63"/>
    <n v="1"/>
  </r>
  <r>
    <n v="10098"/>
    <x v="18"/>
    <x v="12"/>
    <x v="35"/>
    <x v="4"/>
    <x v="32"/>
    <n v="481.2"/>
    <x v="1"/>
    <n v="0.89"/>
    <s v="Andersen"/>
    <s v="Ava"/>
    <s v="544 28th Street"/>
    <x v="0"/>
    <x v="0"/>
    <x v="64"/>
    <n v="1"/>
  </r>
  <r>
    <n v="10317"/>
    <x v="18"/>
    <x v="7"/>
    <x v="38"/>
    <x v="2"/>
    <x v="9"/>
    <n v="424.1"/>
    <x v="1"/>
    <n v="0.83"/>
    <s v="Mortensen"/>
    <s v="Run"/>
    <s v="945 28th Street"/>
    <x v="14"/>
    <x v="12"/>
    <x v="65"/>
    <n v="1"/>
  </r>
  <r>
    <n v="10649"/>
    <x v="18"/>
    <x v="11"/>
    <x v="1"/>
    <x v="9"/>
    <x v="20"/>
    <n v="600"/>
    <x v="0"/>
    <n v="0.84"/>
    <s v="Park"/>
    <s v="Elizabeth"/>
    <s v="758 26th Street"/>
    <x v="5"/>
    <x v="5"/>
    <x v="66"/>
    <n v="1"/>
  </r>
  <r>
    <n v="10813"/>
    <x v="18"/>
    <x v="13"/>
    <x v="26"/>
    <x v="11"/>
    <x v="42"/>
    <n v="1800"/>
    <x v="0"/>
    <n v="0.95"/>
    <s v="Park"/>
    <s v="Grace"/>
    <s v="994 26th Street"/>
    <x v="18"/>
    <x v="15"/>
    <x v="30"/>
    <n v="1"/>
  </r>
  <r>
    <n v="10438"/>
    <x v="19"/>
    <x v="12"/>
    <x v="2"/>
    <x v="5"/>
    <x v="7"/>
    <n v="1526.8"/>
    <x v="0"/>
    <n v="1"/>
    <s v="Kim"/>
    <s v="Elizabeth"/>
    <s v="941 25th Street"/>
    <x v="19"/>
    <x v="16"/>
    <x v="67"/>
    <n v="1"/>
  </r>
  <r>
    <n v="10907"/>
    <x v="19"/>
    <x v="3"/>
    <x v="34"/>
    <x v="5"/>
    <x v="11"/>
    <n v="3000"/>
    <x v="0"/>
    <n v="0.93"/>
    <s v="Cencini"/>
    <s v="Ava"/>
    <s v="596 3rd Street"/>
    <x v="12"/>
    <x v="10"/>
    <x v="68"/>
    <n v="1"/>
  </r>
  <r>
    <n v="11068"/>
    <x v="19"/>
    <x v="13"/>
    <x v="39"/>
    <x v="8"/>
    <x v="26"/>
    <n v="1024.8"/>
    <x v="0"/>
    <n v="0.81"/>
    <s v="Johnson"/>
    <s v="John"/>
    <s v="892 2nd Avenue"/>
    <x v="1"/>
    <x v="1"/>
    <x v="69"/>
    <n v="1"/>
  </r>
  <r>
    <n v="11224"/>
    <x v="19"/>
    <x v="7"/>
    <x v="21"/>
    <x v="12"/>
    <x v="36"/>
    <n v="847.5"/>
    <x v="0"/>
    <n v="0.84"/>
    <s v="Park"/>
    <s v="Noah"/>
    <s v="776 27th Street"/>
    <x v="16"/>
    <x v="14"/>
    <x v="70"/>
    <n v="1"/>
  </r>
  <r>
    <n v="10029"/>
    <x v="20"/>
    <x v="12"/>
    <x v="14"/>
    <x v="4"/>
    <x v="32"/>
    <n v="249.2"/>
    <x v="1"/>
    <n v="0.84"/>
    <s v="Liu"/>
    <s v="Francisco"/>
    <s v="344 26th Street"/>
    <x v="13"/>
    <x v="11"/>
    <x v="71"/>
    <n v="1"/>
  </r>
  <r>
    <n v="10525"/>
    <x v="20"/>
    <x v="6"/>
    <x v="11"/>
    <x v="1"/>
    <x v="16"/>
    <n v="2500"/>
    <x v="0"/>
    <n v="0.97"/>
    <s v="Raghav"/>
    <s v="Robert"/>
    <s v="680 29th Street"/>
    <x v="7"/>
    <x v="4"/>
    <x v="21"/>
    <n v="1"/>
  </r>
  <r>
    <n v="11000"/>
    <x v="20"/>
    <x v="13"/>
    <x v="40"/>
    <x v="10"/>
    <x v="31"/>
    <n v="328.3"/>
    <x v="1"/>
    <n v="0.8"/>
    <s v="Raghav"/>
    <s v="Thomas"/>
    <s v="590 26th Street"/>
    <x v="0"/>
    <x v="0"/>
    <x v="72"/>
    <n v="1"/>
  </r>
  <r>
    <n v="10209"/>
    <x v="21"/>
    <x v="2"/>
    <x v="11"/>
    <x v="5"/>
    <x v="43"/>
    <n v="3000"/>
    <x v="0"/>
    <n v="0.87"/>
    <s v="Zare"/>
    <s v="Ava"/>
    <s v="319 25th Street"/>
    <x v="7"/>
    <x v="4"/>
    <x v="68"/>
    <n v="1"/>
  </r>
  <r>
    <n v="10361"/>
    <x v="21"/>
    <x v="7"/>
    <x v="41"/>
    <x v="6"/>
    <x v="10"/>
    <n v="989.4"/>
    <x v="2"/>
    <n v="0.72"/>
    <s v="Smith"/>
    <s v="Noah"/>
    <s v="251 Maple Ave"/>
    <x v="19"/>
    <x v="16"/>
    <x v="73"/>
    <n v="1"/>
  </r>
  <r>
    <n v="10522"/>
    <x v="21"/>
    <x v="6"/>
    <x v="42"/>
    <x v="11"/>
    <x v="42"/>
    <n v="1800"/>
    <x v="0"/>
    <n v="0.86"/>
    <s v="Pérez-Olazeta"/>
    <s v="Amritansh"/>
    <s v="611 28th Street"/>
    <x v="11"/>
    <x v="9"/>
    <x v="30"/>
    <n v="1"/>
  </r>
  <r>
    <n v="10688"/>
    <x v="21"/>
    <x v="4"/>
    <x v="31"/>
    <x v="5"/>
    <x v="19"/>
    <n v="3000"/>
    <x v="0"/>
    <n v="0.84"/>
    <s v="Park"/>
    <s v="Francisco"/>
    <s v="824 27th Street"/>
    <x v="18"/>
    <x v="15"/>
    <x v="68"/>
    <n v="1"/>
  </r>
  <r>
    <n v="11013"/>
    <x v="21"/>
    <x v="11"/>
    <x v="32"/>
    <x v="9"/>
    <x v="35"/>
    <n v="80"/>
    <x v="2"/>
    <n v="0.87"/>
    <s v="Johnson"/>
    <s v="Andrew"/>
    <s v="451 26th Street"/>
    <x v="5"/>
    <x v="5"/>
    <x v="74"/>
    <n v="1"/>
  </r>
  <r>
    <n v="11238"/>
    <x v="21"/>
    <x v="10"/>
    <x v="12"/>
    <x v="2"/>
    <x v="14"/>
    <n v="572.6"/>
    <x v="0"/>
    <n v="0.92"/>
    <s v="Wacker"/>
    <s v="Emma"/>
    <s v="134 26th Street"/>
    <x v="0"/>
    <x v="0"/>
    <x v="75"/>
    <n v="1"/>
  </r>
  <r>
    <n v="11451"/>
    <x v="21"/>
    <x v="5"/>
    <x v="43"/>
    <x v="4"/>
    <x v="40"/>
    <n v="417.5"/>
    <x v="2"/>
    <n v="0.83"/>
    <s v="Lee"/>
    <s v="Christina"/>
    <s v="262 3rd Street"/>
    <x v="12"/>
    <x v="10"/>
    <x v="76"/>
    <n v="1"/>
  </r>
  <r>
    <n v="10323"/>
    <x v="22"/>
    <x v="14"/>
    <x v="26"/>
    <x v="3"/>
    <x v="29"/>
    <n v="988.8"/>
    <x v="0"/>
    <n v="0.84"/>
    <s v="Cencini"/>
    <s v="Soo Jung"/>
    <s v="865 28th Street"/>
    <x v="14"/>
    <x v="12"/>
    <x v="77"/>
    <n v="1"/>
  </r>
  <r>
    <n v="10357"/>
    <x v="22"/>
    <x v="9"/>
    <x v="13"/>
    <x v="1"/>
    <x v="15"/>
    <n v="919.3"/>
    <x v="0"/>
    <n v="0.89"/>
    <s v="Edwards"/>
    <s v="Nancy"/>
    <s v="254 28th Street"/>
    <x v="12"/>
    <x v="10"/>
    <x v="78"/>
    <n v="1"/>
  </r>
  <r>
    <n v="10554"/>
    <x v="22"/>
    <x v="9"/>
    <x v="7"/>
    <x v="5"/>
    <x v="11"/>
    <n v="2323.3000000000002"/>
    <x v="0"/>
    <n v="0.78"/>
    <s v="Mortensen"/>
    <s v="James"/>
    <s v="154 3rd Street"/>
    <x v="16"/>
    <x v="14"/>
    <x v="79"/>
    <n v="1"/>
  </r>
  <r>
    <n v="10713"/>
    <x v="22"/>
    <x v="12"/>
    <x v="4"/>
    <x v="4"/>
    <x v="6"/>
    <n v="218"/>
    <x v="0"/>
    <n v="0.7"/>
    <s v="Raghav"/>
    <s v="James"/>
    <s v="701 25th Street"/>
    <x v="2"/>
    <x v="2"/>
    <x v="80"/>
    <n v="1"/>
  </r>
  <r>
    <n v="10857"/>
    <x v="22"/>
    <x v="14"/>
    <x v="27"/>
    <x v="2"/>
    <x v="9"/>
    <n v="114.5"/>
    <x v="0"/>
    <n v="0.93"/>
    <s v="Toh"/>
    <s v="Run"/>
    <s v="501 25th Street"/>
    <x v="18"/>
    <x v="15"/>
    <x v="81"/>
    <n v="1"/>
  </r>
  <r>
    <n v="10006"/>
    <x v="23"/>
    <x v="14"/>
    <x v="29"/>
    <x v="2"/>
    <x v="8"/>
    <n v="347.8"/>
    <x v="0"/>
    <n v="0.82"/>
    <s v="Lee"/>
    <s v="Lucas"/>
    <s v="489 26th Street"/>
    <x v="3"/>
    <x v="3"/>
    <x v="82"/>
    <n v="1"/>
  </r>
  <r>
    <n v="10135"/>
    <x v="23"/>
    <x v="14"/>
    <x v="40"/>
    <x v="6"/>
    <x v="44"/>
    <n v="608.5"/>
    <x v="2"/>
    <n v="0.87"/>
    <s v="Raghav"/>
    <s v="Sven"/>
    <s v="885 29th Street"/>
    <x v="19"/>
    <x v="16"/>
    <x v="83"/>
    <n v="1"/>
  </r>
  <r>
    <n v="10787"/>
    <x v="23"/>
    <x v="0"/>
    <x v="21"/>
    <x v="1"/>
    <x v="4"/>
    <n v="1585.4"/>
    <x v="2"/>
    <n v="0.75"/>
    <s v="Kim"/>
    <s v="Liam"/>
    <s v="932 26th Street"/>
    <x v="4"/>
    <x v="4"/>
    <x v="84"/>
    <n v="1"/>
  </r>
  <r>
    <n v="10789"/>
    <x v="23"/>
    <x v="12"/>
    <x v="14"/>
    <x v="3"/>
    <x v="5"/>
    <n v="406"/>
    <x v="0"/>
    <n v="0.95"/>
    <s v="Cencini"/>
    <s v="Ava"/>
    <s v="875 3rd Street"/>
    <x v="11"/>
    <x v="9"/>
    <x v="85"/>
    <n v="1"/>
  </r>
  <r>
    <n v="11053"/>
    <x v="23"/>
    <x v="8"/>
    <x v="44"/>
    <x v="5"/>
    <x v="19"/>
    <n v="720.1"/>
    <x v="2"/>
    <n v="0.99"/>
    <s v="Rodman"/>
    <s v="Soo Jung"/>
    <s v="507 Oak St"/>
    <x v="9"/>
    <x v="7"/>
    <x v="86"/>
    <n v="1"/>
  </r>
  <r>
    <n v="11447"/>
    <x v="23"/>
    <x v="15"/>
    <x v="16"/>
    <x v="7"/>
    <x v="24"/>
    <n v="2183.1"/>
    <x v="1"/>
    <n v="0.88"/>
    <s v="Wacker"/>
    <s v="Karen"/>
    <s v="775 1st Avenue"/>
    <x v="2"/>
    <x v="2"/>
    <x v="87"/>
    <n v="1"/>
  </r>
  <r>
    <n v="10171"/>
    <x v="24"/>
    <x v="4"/>
    <x v="45"/>
    <x v="5"/>
    <x v="19"/>
    <n v="914.2"/>
    <x v="0"/>
    <n v="0.88"/>
    <s v="Cencini"/>
    <s v="Michael"/>
    <s v="495 1st Avenue"/>
    <x v="2"/>
    <x v="2"/>
    <x v="88"/>
    <n v="1"/>
  </r>
  <r>
    <n v="10394"/>
    <x v="24"/>
    <x v="8"/>
    <x v="8"/>
    <x v="5"/>
    <x v="7"/>
    <n v="2682.5"/>
    <x v="2"/>
    <n v="0.9"/>
    <s v="Lee"/>
    <s v="Emma"/>
    <s v="526 3rd Street"/>
    <x v="13"/>
    <x v="11"/>
    <x v="89"/>
    <n v="1"/>
  </r>
  <r>
    <n v="10819"/>
    <x v="24"/>
    <x v="1"/>
    <x v="13"/>
    <x v="2"/>
    <x v="34"/>
    <n v="252.6"/>
    <x v="2"/>
    <n v="0.89"/>
    <s v="Wacker"/>
    <s v="Run"/>
    <s v="924 Maple Ave"/>
    <x v="14"/>
    <x v="12"/>
    <x v="90"/>
    <n v="1"/>
  </r>
  <r>
    <n v="11113"/>
    <x v="24"/>
    <x v="2"/>
    <x v="2"/>
    <x v="2"/>
    <x v="34"/>
    <n v="308.2"/>
    <x v="0"/>
    <n v="0.97"/>
    <s v="Neipper"/>
    <s v="Mia"/>
    <s v="376 29th Street"/>
    <x v="8"/>
    <x v="4"/>
    <x v="91"/>
    <n v="1"/>
  </r>
  <r>
    <n v="10027"/>
    <x v="25"/>
    <x v="6"/>
    <x v="37"/>
    <x v="7"/>
    <x v="45"/>
    <n v="853.3"/>
    <x v="2"/>
    <n v="0.91"/>
    <s v="Andersen"/>
    <s v="Laura"/>
    <s v="971 29th Street"/>
    <x v="12"/>
    <x v="10"/>
    <x v="92"/>
    <n v="1"/>
  </r>
  <r>
    <n v="10058"/>
    <x v="25"/>
    <x v="9"/>
    <x v="17"/>
    <x v="2"/>
    <x v="9"/>
    <n v="414.8"/>
    <x v="0"/>
    <n v="0.88"/>
    <s v="Neipper"/>
    <s v="Ethan"/>
    <s v="384 2nd Avenue"/>
    <x v="19"/>
    <x v="16"/>
    <x v="93"/>
    <n v="1"/>
  </r>
  <r>
    <n v="10116"/>
    <x v="25"/>
    <x v="4"/>
    <x v="35"/>
    <x v="6"/>
    <x v="46"/>
    <n v="503.9"/>
    <x v="2"/>
    <n v="0.88"/>
    <s v="Park"/>
    <s v="Noah"/>
    <s v="312 Maple Ave"/>
    <x v="9"/>
    <x v="7"/>
    <x v="94"/>
    <n v="1"/>
  </r>
  <r>
    <n v="10581"/>
    <x v="25"/>
    <x v="1"/>
    <x v="14"/>
    <x v="6"/>
    <x v="44"/>
    <n v="159.6"/>
    <x v="0"/>
    <n v="1"/>
    <s v="Johnson"/>
    <s v="James"/>
    <s v="686 Oak St"/>
    <x v="2"/>
    <x v="2"/>
    <x v="95"/>
    <n v="1"/>
  </r>
  <r>
    <n v="10238"/>
    <x v="26"/>
    <x v="9"/>
    <x v="17"/>
    <x v="4"/>
    <x v="6"/>
    <n v="800"/>
    <x v="0"/>
    <n v="0.84"/>
    <s v="Kim"/>
    <s v="Francisco"/>
    <s v="841 Oak St"/>
    <x v="9"/>
    <x v="7"/>
    <x v="32"/>
    <n v="1"/>
  </r>
  <r>
    <n v="10632"/>
    <x v="26"/>
    <x v="10"/>
    <x v="46"/>
    <x v="10"/>
    <x v="31"/>
    <n v="518.1"/>
    <x v="0"/>
    <n v="0.79"/>
    <s v="Park"/>
    <s v="Ethan"/>
    <s v="339 2nd Avenue"/>
    <x v="13"/>
    <x v="11"/>
    <x v="96"/>
    <n v="1"/>
  </r>
  <r>
    <n v="11007"/>
    <x v="26"/>
    <x v="15"/>
    <x v="14"/>
    <x v="1"/>
    <x v="15"/>
    <n v="794.6"/>
    <x v="2"/>
    <n v="0.78"/>
    <s v="Zare"/>
    <s v="Anne"/>
    <s v="162 Oak St"/>
    <x v="10"/>
    <x v="8"/>
    <x v="97"/>
    <n v="1"/>
  </r>
  <r>
    <n v="11445"/>
    <x v="26"/>
    <x v="7"/>
    <x v="47"/>
    <x v="1"/>
    <x v="15"/>
    <n v="1020"/>
    <x v="0"/>
    <n v="0.89"/>
    <s v="Edwards"/>
    <s v="Liam"/>
    <s v="319 28th Street"/>
    <x v="3"/>
    <x v="3"/>
    <x v="98"/>
    <n v="1"/>
  </r>
  <r>
    <n v="10616"/>
    <x v="27"/>
    <x v="3"/>
    <x v="11"/>
    <x v="11"/>
    <x v="42"/>
    <n v="661.2"/>
    <x v="2"/>
    <n v="0.75"/>
    <s v="Toh"/>
    <s v="Sven"/>
    <s v="340 2nd Avenue"/>
    <x v="14"/>
    <x v="12"/>
    <x v="99"/>
    <n v="1"/>
  </r>
  <r>
    <n v="10680"/>
    <x v="27"/>
    <x v="12"/>
    <x v="48"/>
    <x v="2"/>
    <x v="9"/>
    <n v="179.7"/>
    <x v="0"/>
    <n v="0.87"/>
    <s v="Lee"/>
    <s v="Noah"/>
    <s v="581 Oak St"/>
    <x v="7"/>
    <x v="4"/>
    <x v="100"/>
    <n v="1"/>
  </r>
  <r>
    <n v="11149"/>
    <x v="27"/>
    <x v="12"/>
    <x v="27"/>
    <x v="2"/>
    <x v="34"/>
    <n v="616.9"/>
    <x v="2"/>
    <n v="0.97"/>
    <s v="Lee"/>
    <s v="James"/>
    <s v="941 26th Street"/>
    <x v="14"/>
    <x v="12"/>
    <x v="101"/>
    <n v="1"/>
  </r>
  <r>
    <n v="11473"/>
    <x v="27"/>
    <x v="4"/>
    <x v="28"/>
    <x v="5"/>
    <x v="19"/>
    <n v="1925.8"/>
    <x v="2"/>
    <n v="0.77"/>
    <s v="Raghav"/>
    <s v="Soo Jung"/>
    <s v="414 28th Street"/>
    <x v="4"/>
    <x v="4"/>
    <x v="102"/>
    <n v="1"/>
  </r>
  <r>
    <n v="10517"/>
    <x v="28"/>
    <x v="9"/>
    <x v="29"/>
    <x v="10"/>
    <x v="47"/>
    <n v="473.1"/>
    <x v="2"/>
    <n v="0.91"/>
    <s v="Mortensen"/>
    <s v="Grace"/>
    <s v="936 2nd Avenue"/>
    <x v="16"/>
    <x v="14"/>
    <x v="103"/>
    <n v="1"/>
  </r>
  <r>
    <n v="10580"/>
    <x v="28"/>
    <x v="16"/>
    <x v="30"/>
    <x v="8"/>
    <x v="18"/>
    <n v="2441.9"/>
    <x v="0"/>
    <n v="0.83"/>
    <s v="Johnson"/>
    <s v="Noah"/>
    <s v="405 1st Avenue"/>
    <x v="12"/>
    <x v="10"/>
    <x v="104"/>
    <n v="1"/>
  </r>
  <r>
    <n v="10734"/>
    <x v="28"/>
    <x v="14"/>
    <x v="35"/>
    <x v="8"/>
    <x v="37"/>
    <n v="2500"/>
    <x v="0"/>
    <n v="0.89"/>
    <s v="Andersen"/>
    <s v="Emma"/>
    <s v="989 26th Street"/>
    <x v="0"/>
    <x v="0"/>
    <x v="21"/>
    <n v="1"/>
  </r>
  <r>
    <n v="11031"/>
    <x v="28"/>
    <x v="9"/>
    <x v="10"/>
    <x v="11"/>
    <x v="48"/>
    <n v="1651.7"/>
    <x v="0"/>
    <n v="0.85"/>
    <s v="Park"/>
    <s v="Christina"/>
    <s v="403 28th Street"/>
    <x v="17"/>
    <x v="15"/>
    <x v="105"/>
    <n v="1"/>
  </r>
  <r>
    <n v="11173"/>
    <x v="29"/>
    <x v="1"/>
    <x v="36"/>
    <x v="1"/>
    <x v="16"/>
    <n v="323.10000000000002"/>
    <x v="0"/>
    <n v="0.95"/>
    <s v="Liu"/>
    <s v="John"/>
    <s v="531 26th Street"/>
    <x v="9"/>
    <x v="7"/>
    <x v="106"/>
    <n v="1"/>
  </r>
  <r>
    <n v="11181"/>
    <x v="29"/>
    <x v="13"/>
    <x v="13"/>
    <x v="8"/>
    <x v="18"/>
    <n v="660.7"/>
    <x v="0"/>
    <n v="0.75"/>
    <s v="Smith"/>
    <s v="James"/>
    <s v="350 26th Street"/>
    <x v="8"/>
    <x v="4"/>
    <x v="107"/>
    <n v="1"/>
  </r>
  <r>
    <n v="10247"/>
    <x v="30"/>
    <x v="6"/>
    <x v="8"/>
    <x v="1"/>
    <x v="1"/>
    <n v="1377.6"/>
    <x v="0"/>
    <n v="0.79"/>
    <s v="Toh"/>
    <s v="Anne"/>
    <s v="117 Oak St"/>
    <x v="19"/>
    <x v="16"/>
    <x v="108"/>
    <n v="1"/>
  </r>
  <r>
    <n v="10309"/>
    <x v="30"/>
    <x v="15"/>
    <x v="37"/>
    <x v="2"/>
    <x v="34"/>
    <n v="504.6"/>
    <x v="0"/>
    <n v="0.92"/>
    <s v="Freehafer"/>
    <s v="Anne"/>
    <s v="818 2nd Avenue"/>
    <x v="12"/>
    <x v="10"/>
    <x v="109"/>
    <n v="1"/>
  </r>
  <r>
    <n v="10668"/>
    <x v="30"/>
    <x v="9"/>
    <x v="43"/>
    <x v="5"/>
    <x v="43"/>
    <n v="1718.3"/>
    <x v="0"/>
    <n v="0.83"/>
    <s v="Liu"/>
    <s v="Thomas"/>
    <s v="325 26th Street"/>
    <x v="11"/>
    <x v="9"/>
    <x v="110"/>
    <n v="1"/>
  </r>
  <r>
    <n v="10867"/>
    <x v="30"/>
    <x v="13"/>
    <x v="4"/>
    <x v="11"/>
    <x v="42"/>
    <n v="938.1"/>
    <x v="0"/>
    <n v="0.84"/>
    <s v="Park"/>
    <s v="Grace"/>
    <s v="894 29th Street"/>
    <x v="8"/>
    <x v="4"/>
    <x v="111"/>
    <n v="1"/>
  </r>
  <r>
    <n v="10960"/>
    <x v="30"/>
    <x v="4"/>
    <x v="49"/>
    <x v="3"/>
    <x v="25"/>
    <n v="1039.9000000000001"/>
    <x v="0"/>
    <n v="0.82"/>
    <s v="Wacker"/>
    <s v="Mia"/>
    <s v="817 27th Street"/>
    <x v="2"/>
    <x v="2"/>
    <x v="112"/>
    <n v="1"/>
  </r>
  <r>
    <n v="11187"/>
    <x v="30"/>
    <x v="9"/>
    <x v="28"/>
    <x v="11"/>
    <x v="41"/>
    <n v="1054.0999999999999"/>
    <x v="2"/>
    <n v="0.9"/>
    <s v="Neipper"/>
    <s v="Michael"/>
    <s v="554 27th Street"/>
    <x v="6"/>
    <x v="6"/>
    <x v="113"/>
    <n v="1"/>
  </r>
  <r>
    <n v="10121"/>
    <x v="31"/>
    <x v="6"/>
    <x v="28"/>
    <x v="10"/>
    <x v="23"/>
    <n v="218.1"/>
    <x v="0"/>
    <n v="0.85"/>
    <s v="Andersen"/>
    <s v="Mariya"/>
    <s v="182 1st Avenue"/>
    <x v="11"/>
    <x v="9"/>
    <x v="114"/>
    <n v="1"/>
  </r>
  <r>
    <n v="10234"/>
    <x v="31"/>
    <x v="10"/>
    <x v="10"/>
    <x v="4"/>
    <x v="49"/>
    <n v="641"/>
    <x v="2"/>
    <n v="0.92"/>
    <s v="Smith"/>
    <s v="Soo Jung"/>
    <s v="787 2nd Avenue"/>
    <x v="17"/>
    <x v="15"/>
    <x v="115"/>
    <n v="1"/>
  </r>
  <r>
    <n v="10054"/>
    <x v="32"/>
    <x v="7"/>
    <x v="14"/>
    <x v="2"/>
    <x v="9"/>
    <n v="900"/>
    <x v="0"/>
    <n v="0.87"/>
    <s v="Freehafer"/>
    <s v="Francisco"/>
    <s v="498 Maple Ave"/>
    <x v="16"/>
    <x v="14"/>
    <x v="8"/>
    <n v="1"/>
  </r>
  <r>
    <n v="10164"/>
    <x v="32"/>
    <x v="1"/>
    <x v="24"/>
    <x v="7"/>
    <x v="24"/>
    <n v="2500"/>
    <x v="0"/>
    <n v="0.92"/>
    <s v="Wacker"/>
    <s v="Nancy"/>
    <s v="835 29th Street"/>
    <x v="15"/>
    <x v="13"/>
    <x v="21"/>
    <n v="1"/>
  </r>
  <r>
    <n v="10263"/>
    <x v="32"/>
    <x v="10"/>
    <x v="50"/>
    <x v="2"/>
    <x v="38"/>
    <n v="286.2"/>
    <x v="0"/>
    <n v="0.72"/>
    <s v="Giussani"/>
    <s v="Elizabeth"/>
    <s v="357 25th Street"/>
    <x v="5"/>
    <x v="5"/>
    <x v="116"/>
    <n v="1"/>
  </r>
  <r>
    <n v="10440"/>
    <x v="32"/>
    <x v="8"/>
    <x v="42"/>
    <x v="3"/>
    <x v="5"/>
    <n v="1147.7"/>
    <x v="1"/>
    <n v="0.96"/>
    <s v="Rodman"/>
    <s v="Christina"/>
    <s v="905 26th Street"/>
    <x v="11"/>
    <x v="9"/>
    <x v="117"/>
    <n v="1"/>
  </r>
  <r>
    <n v="10748"/>
    <x v="32"/>
    <x v="7"/>
    <x v="26"/>
    <x v="10"/>
    <x v="23"/>
    <n v="700"/>
    <x v="0"/>
    <n v="1"/>
    <s v="Axe"/>
    <s v="Noah"/>
    <s v="341 28th Street"/>
    <x v="14"/>
    <x v="12"/>
    <x v="118"/>
    <n v="1"/>
  </r>
  <r>
    <n v="10859"/>
    <x v="32"/>
    <x v="1"/>
    <x v="1"/>
    <x v="1"/>
    <x v="1"/>
    <n v="1625.5"/>
    <x v="0"/>
    <n v="0.88"/>
    <s v="Liu"/>
    <s v="Olivia"/>
    <s v="960 26th Street"/>
    <x v="6"/>
    <x v="6"/>
    <x v="119"/>
    <n v="1"/>
  </r>
  <r>
    <n v="10972"/>
    <x v="32"/>
    <x v="0"/>
    <x v="24"/>
    <x v="11"/>
    <x v="48"/>
    <n v="1131.5999999999999"/>
    <x v="0"/>
    <n v="0.83"/>
    <s v="Lee"/>
    <s v="Francisco"/>
    <s v="285 Maple Ave"/>
    <x v="2"/>
    <x v="2"/>
    <x v="120"/>
    <n v="1"/>
  </r>
  <r>
    <n v="11310"/>
    <x v="32"/>
    <x v="2"/>
    <x v="3"/>
    <x v="9"/>
    <x v="28"/>
    <n v="457.7"/>
    <x v="0"/>
    <n v="0.98"/>
    <s v="Johnson"/>
    <s v="Olivia"/>
    <s v="436 Oak St"/>
    <x v="13"/>
    <x v="11"/>
    <x v="121"/>
    <n v="1"/>
  </r>
  <r>
    <n v="10075"/>
    <x v="33"/>
    <x v="15"/>
    <x v="51"/>
    <x v="5"/>
    <x v="50"/>
    <n v="2190.1"/>
    <x v="0"/>
    <n v="0.88"/>
    <s v="Axe"/>
    <s v="Soo Jung"/>
    <s v="930 Maple Ave"/>
    <x v="15"/>
    <x v="13"/>
    <x v="122"/>
    <n v="1"/>
  </r>
  <r>
    <n v="10607"/>
    <x v="33"/>
    <x v="6"/>
    <x v="23"/>
    <x v="2"/>
    <x v="9"/>
    <n v="294.60000000000002"/>
    <x v="0"/>
    <n v="0.93"/>
    <s v="Giussani"/>
    <s v="Sven"/>
    <s v="718 Maple Ave"/>
    <x v="8"/>
    <x v="4"/>
    <x v="123"/>
    <n v="1"/>
  </r>
  <r>
    <n v="11375"/>
    <x v="33"/>
    <x v="7"/>
    <x v="28"/>
    <x v="4"/>
    <x v="40"/>
    <n v="552.70000000000005"/>
    <x v="1"/>
    <n v="0.84"/>
    <s v="Smith"/>
    <s v="Elizabeth"/>
    <s v="759 2nd Avenue"/>
    <x v="5"/>
    <x v="5"/>
    <x v="124"/>
    <n v="1"/>
  </r>
  <r>
    <n v="10020"/>
    <x v="34"/>
    <x v="8"/>
    <x v="20"/>
    <x v="2"/>
    <x v="3"/>
    <n v="198.2"/>
    <x v="2"/>
    <n v="0.88"/>
    <s v="Zare"/>
    <s v="Liam"/>
    <s v="319 Oak St"/>
    <x v="8"/>
    <x v="4"/>
    <x v="125"/>
    <n v="1"/>
  </r>
  <r>
    <n v="10555"/>
    <x v="34"/>
    <x v="15"/>
    <x v="8"/>
    <x v="2"/>
    <x v="34"/>
    <n v="313.3"/>
    <x v="0"/>
    <n v="1"/>
    <s v="Toh"/>
    <s v="Christina"/>
    <s v="399 2nd Avenue"/>
    <x v="6"/>
    <x v="6"/>
    <x v="126"/>
    <n v="1"/>
  </r>
  <r>
    <n v="10740"/>
    <x v="34"/>
    <x v="0"/>
    <x v="39"/>
    <x v="10"/>
    <x v="31"/>
    <n v="205"/>
    <x v="0"/>
    <n v="0.83"/>
    <s v="Rodman"/>
    <s v="Olivia"/>
    <s v="616 26th Street"/>
    <x v="10"/>
    <x v="8"/>
    <x v="127"/>
    <n v="1"/>
  </r>
  <r>
    <n v="11161"/>
    <x v="34"/>
    <x v="6"/>
    <x v="17"/>
    <x v="12"/>
    <x v="36"/>
    <n v="931.5"/>
    <x v="0"/>
    <n v="0.92"/>
    <s v="Jung"/>
    <s v="Nancy"/>
    <s v="894 Oak St"/>
    <x v="19"/>
    <x v="16"/>
    <x v="128"/>
    <n v="1"/>
  </r>
  <r>
    <n v="10017"/>
    <x v="35"/>
    <x v="13"/>
    <x v="43"/>
    <x v="4"/>
    <x v="40"/>
    <n v="426.2"/>
    <x v="0"/>
    <n v="0.78"/>
    <s v="Johnson"/>
    <s v="Lucas"/>
    <s v="533 25th Street"/>
    <x v="7"/>
    <x v="4"/>
    <x v="129"/>
    <n v="1"/>
  </r>
  <r>
    <n v="10612"/>
    <x v="35"/>
    <x v="1"/>
    <x v="15"/>
    <x v="3"/>
    <x v="29"/>
    <n v="1751.3"/>
    <x v="0"/>
    <n v="0.89"/>
    <s v="Edwards"/>
    <s v="Olivia"/>
    <s v="192 25th Street"/>
    <x v="8"/>
    <x v="4"/>
    <x v="130"/>
    <n v="1"/>
  </r>
  <r>
    <n v="10899"/>
    <x v="35"/>
    <x v="15"/>
    <x v="26"/>
    <x v="3"/>
    <x v="25"/>
    <n v="942.7"/>
    <x v="0"/>
    <n v="0.8"/>
    <s v="Freehafer"/>
    <s v="Sven"/>
    <s v="937 3rd Street"/>
    <x v="2"/>
    <x v="2"/>
    <x v="131"/>
    <n v="1"/>
  </r>
  <r>
    <n v="11120"/>
    <x v="35"/>
    <x v="9"/>
    <x v="50"/>
    <x v="8"/>
    <x v="37"/>
    <n v="990.1"/>
    <x v="1"/>
    <n v="0.91"/>
    <s v="Smith"/>
    <s v="Nancy"/>
    <s v="204 29th Street"/>
    <x v="3"/>
    <x v="3"/>
    <x v="132"/>
    <n v="1"/>
  </r>
  <r>
    <n v="11479"/>
    <x v="35"/>
    <x v="10"/>
    <x v="43"/>
    <x v="4"/>
    <x v="49"/>
    <n v="788.2"/>
    <x v="1"/>
    <n v="0.84"/>
    <s v="Raghav"/>
    <s v="Christina"/>
    <s v="749 1st Avenue"/>
    <x v="15"/>
    <x v="13"/>
    <x v="133"/>
    <n v="1"/>
  </r>
  <r>
    <n v="10931"/>
    <x v="36"/>
    <x v="7"/>
    <x v="9"/>
    <x v="5"/>
    <x v="51"/>
    <n v="1429.6"/>
    <x v="0"/>
    <n v="0.92"/>
    <s v="Pérez-Olazeta"/>
    <s v="Nancy"/>
    <s v="298 2nd Avenue"/>
    <x v="19"/>
    <x v="16"/>
    <x v="134"/>
    <n v="1"/>
  </r>
  <r>
    <n v="11061"/>
    <x v="36"/>
    <x v="10"/>
    <x v="11"/>
    <x v="0"/>
    <x v="52"/>
    <n v="2200"/>
    <x v="1"/>
    <n v="0.92"/>
    <s v="Cencini"/>
    <s v="Roland"/>
    <s v="765 29th Street"/>
    <x v="0"/>
    <x v="0"/>
    <x v="2"/>
    <n v="1"/>
  </r>
  <r>
    <n v="11165"/>
    <x v="37"/>
    <x v="5"/>
    <x v="52"/>
    <x v="10"/>
    <x v="23"/>
    <n v="573.6"/>
    <x v="1"/>
    <n v="0.93"/>
    <s v="Lee"/>
    <s v="Run"/>
    <s v="815 3rd Street"/>
    <x v="13"/>
    <x v="11"/>
    <x v="135"/>
    <n v="1"/>
  </r>
  <r>
    <n v="11223"/>
    <x v="38"/>
    <x v="4"/>
    <x v="7"/>
    <x v="1"/>
    <x v="16"/>
    <n v="944.7"/>
    <x v="0"/>
    <n v="0.88"/>
    <s v="Jung"/>
    <s v="Ava"/>
    <s v="788 28th Street"/>
    <x v="18"/>
    <x v="15"/>
    <x v="136"/>
    <n v="1"/>
  </r>
  <r>
    <n v="11355"/>
    <x v="38"/>
    <x v="14"/>
    <x v="7"/>
    <x v="2"/>
    <x v="9"/>
    <n v="374"/>
    <x v="1"/>
    <n v="0.99"/>
    <s v="Zare"/>
    <s v="Nancy"/>
    <s v="147 2nd Avenue"/>
    <x v="5"/>
    <x v="5"/>
    <x v="137"/>
    <n v="1"/>
  </r>
  <r>
    <n v="10300"/>
    <x v="39"/>
    <x v="13"/>
    <x v="36"/>
    <x v="8"/>
    <x v="21"/>
    <n v="966.4"/>
    <x v="2"/>
    <n v="0.89"/>
    <s v="Liu"/>
    <s v="Emma"/>
    <s v="936 28th Street"/>
    <x v="10"/>
    <x v="8"/>
    <x v="138"/>
    <n v="1"/>
  </r>
  <r>
    <n v="10823"/>
    <x v="39"/>
    <x v="16"/>
    <x v="15"/>
    <x v="1"/>
    <x v="4"/>
    <n v="656.7"/>
    <x v="0"/>
    <n v="0.89"/>
    <s v="Zare"/>
    <s v="Nancy"/>
    <s v="751 2nd Avenue"/>
    <x v="3"/>
    <x v="3"/>
    <x v="139"/>
    <n v="1"/>
  </r>
  <r>
    <n v="11034"/>
    <x v="39"/>
    <x v="4"/>
    <x v="23"/>
    <x v="10"/>
    <x v="23"/>
    <n v="74.8"/>
    <x v="0"/>
    <n v="0.85"/>
    <s v="Axe"/>
    <s v="James"/>
    <s v="282 2nd Avenue"/>
    <x v="17"/>
    <x v="15"/>
    <x v="140"/>
    <n v="1"/>
  </r>
  <r>
    <n v="11304"/>
    <x v="39"/>
    <x v="4"/>
    <x v="48"/>
    <x v="5"/>
    <x v="22"/>
    <n v="1053"/>
    <x v="1"/>
    <n v="0.68"/>
    <s v="Lee"/>
    <s v="Olivia"/>
    <s v="491 Oak St"/>
    <x v="12"/>
    <x v="10"/>
    <x v="141"/>
    <n v="1"/>
  </r>
  <r>
    <n v="10489"/>
    <x v="40"/>
    <x v="6"/>
    <x v="53"/>
    <x v="5"/>
    <x v="7"/>
    <n v="1162.5999999999999"/>
    <x v="0"/>
    <n v="0.67"/>
    <s v="Zare"/>
    <s v="John"/>
    <s v="480 Maple Ave"/>
    <x v="18"/>
    <x v="15"/>
    <x v="142"/>
    <n v="1"/>
  </r>
  <r>
    <n v="10579"/>
    <x v="40"/>
    <x v="3"/>
    <x v="35"/>
    <x v="3"/>
    <x v="5"/>
    <n v="741.7"/>
    <x v="0"/>
    <n v="1"/>
    <s v="Raghav"/>
    <s v="Andrew"/>
    <s v="150 29th Street"/>
    <x v="8"/>
    <x v="4"/>
    <x v="143"/>
    <n v="1"/>
  </r>
  <r>
    <n v="10059"/>
    <x v="41"/>
    <x v="6"/>
    <x v="1"/>
    <x v="0"/>
    <x v="13"/>
    <n v="1148.8"/>
    <x v="1"/>
    <n v="0.77"/>
    <s v="Wacker"/>
    <s v="Soo Jung"/>
    <s v="765 28th Street"/>
    <x v="1"/>
    <x v="1"/>
    <x v="144"/>
    <n v="1"/>
  </r>
  <r>
    <n v="10151"/>
    <x v="41"/>
    <x v="13"/>
    <x v="19"/>
    <x v="2"/>
    <x v="34"/>
    <n v="274.2"/>
    <x v="0"/>
    <n v="0.82"/>
    <s v="Axe"/>
    <s v="Michael"/>
    <s v="709 28th Street"/>
    <x v="15"/>
    <x v="13"/>
    <x v="145"/>
    <n v="1"/>
  </r>
  <r>
    <n v="10222"/>
    <x v="41"/>
    <x v="0"/>
    <x v="13"/>
    <x v="1"/>
    <x v="16"/>
    <n v="341.7"/>
    <x v="2"/>
    <n v="0.85"/>
    <s v="Lee"/>
    <s v="Nancy"/>
    <s v="163 Oak St"/>
    <x v="17"/>
    <x v="15"/>
    <x v="146"/>
    <n v="1"/>
  </r>
  <r>
    <n v="10228"/>
    <x v="41"/>
    <x v="13"/>
    <x v="25"/>
    <x v="3"/>
    <x v="53"/>
    <n v="821.8"/>
    <x v="2"/>
    <n v="0.8"/>
    <s v="Neipper"/>
    <s v="Andrew"/>
    <s v="641 29th Street"/>
    <x v="6"/>
    <x v="6"/>
    <x v="147"/>
    <n v="1"/>
  </r>
  <r>
    <n v="10647"/>
    <x v="41"/>
    <x v="5"/>
    <x v="52"/>
    <x v="0"/>
    <x v="0"/>
    <n v="1170.4000000000001"/>
    <x v="2"/>
    <n v="0.93"/>
    <s v="Neipper"/>
    <s v="John"/>
    <s v="776 25th Street"/>
    <x v="15"/>
    <x v="13"/>
    <x v="148"/>
    <n v="1"/>
  </r>
  <r>
    <n v="10858"/>
    <x v="41"/>
    <x v="3"/>
    <x v="47"/>
    <x v="8"/>
    <x v="21"/>
    <n v="910.9"/>
    <x v="1"/>
    <n v="0.85"/>
    <s v="Raghav"/>
    <s v="Amritansh"/>
    <s v="268 1st Avenue"/>
    <x v="15"/>
    <x v="13"/>
    <x v="149"/>
    <n v="1"/>
  </r>
  <r>
    <n v="10159"/>
    <x v="42"/>
    <x v="10"/>
    <x v="45"/>
    <x v="1"/>
    <x v="15"/>
    <n v="2040.7"/>
    <x v="0"/>
    <n v="0.84"/>
    <s v="Wacker"/>
    <s v="Elizabeth"/>
    <s v="936 3rd Street"/>
    <x v="4"/>
    <x v="4"/>
    <x v="150"/>
    <n v="1"/>
  </r>
  <r>
    <n v="10436"/>
    <x v="42"/>
    <x v="1"/>
    <x v="7"/>
    <x v="6"/>
    <x v="46"/>
    <n v="722"/>
    <x v="0"/>
    <n v="0.8"/>
    <s v="Andersen"/>
    <s v="Olivia"/>
    <s v="315 25th Street"/>
    <x v="10"/>
    <x v="8"/>
    <x v="151"/>
    <n v="1"/>
  </r>
  <r>
    <n v="10908"/>
    <x v="42"/>
    <x v="14"/>
    <x v="11"/>
    <x v="12"/>
    <x v="54"/>
    <n v="587.9"/>
    <x v="0"/>
    <n v="0.79"/>
    <s v="Pérez-Olazeta"/>
    <s v="Roland"/>
    <s v="274 27th Street"/>
    <x v="11"/>
    <x v="9"/>
    <x v="152"/>
    <n v="1"/>
  </r>
  <r>
    <n v="10928"/>
    <x v="42"/>
    <x v="2"/>
    <x v="54"/>
    <x v="11"/>
    <x v="30"/>
    <n v="1800"/>
    <x v="0"/>
    <n v="0.81"/>
    <s v="Rodman"/>
    <s v="Mariya"/>
    <s v="564 26th Street"/>
    <x v="13"/>
    <x v="11"/>
    <x v="30"/>
    <n v="1"/>
  </r>
  <r>
    <n v="11029"/>
    <x v="42"/>
    <x v="9"/>
    <x v="49"/>
    <x v="12"/>
    <x v="36"/>
    <n v="513.6"/>
    <x v="2"/>
    <n v="0.93"/>
    <s v="Lee"/>
    <s v="Karen"/>
    <s v="655 1st Avenue"/>
    <x v="12"/>
    <x v="10"/>
    <x v="153"/>
    <n v="1"/>
  </r>
  <r>
    <n v="11070"/>
    <x v="42"/>
    <x v="13"/>
    <x v="2"/>
    <x v="2"/>
    <x v="8"/>
    <n v="210"/>
    <x v="0"/>
    <n v="0.74"/>
    <s v="Cencini"/>
    <s v="Emma"/>
    <s v="992 2nd Avenue"/>
    <x v="17"/>
    <x v="15"/>
    <x v="154"/>
    <n v="1"/>
  </r>
  <r>
    <n v="11455"/>
    <x v="42"/>
    <x v="12"/>
    <x v="35"/>
    <x v="1"/>
    <x v="16"/>
    <n v="977.8"/>
    <x v="0"/>
    <n v="0.96"/>
    <s v="Cencini"/>
    <s v="Soo Jung"/>
    <s v="711 27th Street"/>
    <x v="17"/>
    <x v="15"/>
    <x v="155"/>
    <n v="1"/>
  </r>
  <r>
    <n v="10076"/>
    <x v="43"/>
    <x v="14"/>
    <x v="23"/>
    <x v="11"/>
    <x v="41"/>
    <n v="1118"/>
    <x v="0"/>
    <n v="0.89"/>
    <s v="Johnson"/>
    <s v="Mia"/>
    <s v="331 Oak St"/>
    <x v="13"/>
    <x v="11"/>
    <x v="156"/>
    <n v="1"/>
  </r>
  <r>
    <n v="10274"/>
    <x v="43"/>
    <x v="1"/>
    <x v="24"/>
    <x v="12"/>
    <x v="54"/>
    <n v="1018.6"/>
    <x v="0"/>
    <n v="0.84"/>
    <s v="Cencini"/>
    <s v="Run"/>
    <s v="903 25th Street"/>
    <x v="17"/>
    <x v="15"/>
    <x v="157"/>
    <n v="1"/>
  </r>
  <r>
    <n v="10551"/>
    <x v="43"/>
    <x v="1"/>
    <x v="47"/>
    <x v="5"/>
    <x v="22"/>
    <n v="2984.4"/>
    <x v="1"/>
    <n v="0.63"/>
    <s v="Rodman"/>
    <s v="Lucas"/>
    <s v="114 1st Avenue"/>
    <x v="0"/>
    <x v="0"/>
    <x v="158"/>
    <n v="1"/>
  </r>
  <r>
    <n v="10884"/>
    <x v="43"/>
    <x v="2"/>
    <x v="13"/>
    <x v="1"/>
    <x v="15"/>
    <n v="2500"/>
    <x v="0"/>
    <n v="0.85"/>
    <s v="Jung"/>
    <s v="Mariya"/>
    <s v="736 1st Avenue"/>
    <x v="10"/>
    <x v="8"/>
    <x v="21"/>
    <n v="1"/>
  </r>
  <r>
    <n v="10180"/>
    <x v="44"/>
    <x v="4"/>
    <x v="8"/>
    <x v="2"/>
    <x v="8"/>
    <n v="579.70000000000005"/>
    <x v="0"/>
    <n v="0.79"/>
    <s v="Rodman"/>
    <s v="Sven"/>
    <s v="971 29th Street"/>
    <x v="2"/>
    <x v="2"/>
    <x v="159"/>
    <n v="1"/>
  </r>
  <r>
    <n v="10304"/>
    <x v="44"/>
    <x v="1"/>
    <x v="43"/>
    <x v="0"/>
    <x v="2"/>
    <n v="710.6"/>
    <x v="0"/>
    <n v="0.76"/>
    <s v="Liu"/>
    <s v="Anne"/>
    <s v="910 29th Street"/>
    <x v="6"/>
    <x v="6"/>
    <x v="160"/>
    <n v="1"/>
  </r>
  <r>
    <n v="10441"/>
    <x v="44"/>
    <x v="2"/>
    <x v="52"/>
    <x v="7"/>
    <x v="12"/>
    <n v="2500"/>
    <x v="0"/>
    <n v="0.82"/>
    <s v="Toh"/>
    <s v="Liam"/>
    <s v="585 29th Street"/>
    <x v="7"/>
    <x v="4"/>
    <x v="21"/>
    <n v="1"/>
  </r>
  <r>
    <n v="10480"/>
    <x v="44"/>
    <x v="9"/>
    <x v="29"/>
    <x v="10"/>
    <x v="47"/>
    <n v="528.6"/>
    <x v="0"/>
    <n v="0.9"/>
    <s v="Jung"/>
    <s v="Francisco"/>
    <s v="115 28th Street"/>
    <x v="12"/>
    <x v="10"/>
    <x v="161"/>
    <n v="1"/>
  </r>
  <r>
    <n v="10639"/>
    <x v="44"/>
    <x v="13"/>
    <x v="17"/>
    <x v="4"/>
    <x v="40"/>
    <n v="800"/>
    <x v="0"/>
    <n v="0.89"/>
    <s v="Pérez-Olazeta"/>
    <s v="Emma"/>
    <s v="359 26th Street"/>
    <x v="3"/>
    <x v="3"/>
    <x v="32"/>
    <n v="1"/>
  </r>
  <r>
    <n v="10697"/>
    <x v="44"/>
    <x v="13"/>
    <x v="16"/>
    <x v="2"/>
    <x v="3"/>
    <n v="900"/>
    <x v="1"/>
    <n v="0.87"/>
    <s v="Kim"/>
    <s v="Elizabeth"/>
    <s v="874 2nd Avenue"/>
    <x v="12"/>
    <x v="10"/>
    <x v="8"/>
    <n v="1"/>
  </r>
  <r>
    <n v="10950"/>
    <x v="44"/>
    <x v="2"/>
    <x v="24"/>
    <x v="4"/>
    <x v="49"/>
    <n v="619.20000000000005"/>
    <x v="2"/>
    <n v="0.84"/>
    <s v="Lee"/>
    <s v="Mariya"/>
    <s v="593 Oak St"/>
    <x v="6"/>
    <x v="6"/>
    <x v="162"/>
    <n v="1"/>
  </r>
  <r>
    <n v="11364"/>
    <x v="44"/>
    <x v="5"/>
    <x v="53"/>
    <x v="4"/>
    <x v="40"/>
    <n v="800"/>
    <x v="0"/>
    <n v="0.97"/>
    <s v="Freehafer"/>
    <s v="Ethan"/>
    <s v="937 26th Street"/>
    <x v="3"/>
    <x v="3"/>
    <x v="32"/>
    <n v="1"/>
  </r>
  <r>
    <n v="10388"/>
    <x v="45"/>
    <x v="13"/>
    <x v="53"/>
    <x v="10"/>
    <x v="47"/>
    <n v="546.79999999999995"/>
    <x v="0"/>
    <n v="0.73"/>
    <s v="Neipper"/>
    <s v="Robert"/>
    <s v="104 27th Street"/>
    <x v="7"/>
    <x v="4"/>
    <x v="163"/>
    <n v="1"/>
  </r>
  <r>
    <n v="10477"/>
    <x v="45"/>
    <x v="12"/>
    <x v="34"/>
    <x v="8"/>
    <x v="18"/>
    <n v="571.9"/>
    <x v="0"/>
    <n v="0.98"/>
    <s v="Neipper"/>
    <s v="Ava"/>
    <s v="510 Maple Ave"/>
    <x v="17"/>
    <x v="15"/>
    <x v="164"/>
    <n v="1"/>
  </r>
  <r>
    <n v="10845"/>
    <x v="45"/>
    <x v="15"/>
    <x v="42"/>
    <x v="5"/>
    <x v="11"/>
    <n v="1875.4"/>
    <x v="0"/>
    <n v="0.84"/>
    <s v="Freehafer"/>
    <s v="Roland"/>
    <s v="315 Maple Ave"/>
    <x v="17"/>
    <x v="15"/>
    <x v="165"/>
    <n v="1"/>
  </r>
  <r>
    <n v="11413"/>
    <x v="45"/>
    <x v="4"/>
    <x v="5"/>
    <x v="11"/>
    <x v="30"/>
    <n v="918.2"/>
    <x v="0"/>
    <n v="1"/>
    <s v="Lee"/>
    <s v="Sven"/>
    <s v="839 28th Street"/>
    <x v="13"/>
    <x v="11"/>
    <x v="166"/>
    <n v="1"/>
  </r>
  <r>
    <n v="11430"/>
    <x v="45"/>
    <x v="1"/>
    <x v="40"/>
    <x v="11"/>
    <x v="41"/>
    <n v="1800"/>
    <x v="0"/>
    <n v="0.88"/>
    <s v="Zare"/>
    <s v="Michael"/>
    <s v="241 1st Avenue"/>
    <x v="2"/>
    <x v="2"/>
    <x v="30"/>
    <n v="1"/>
  </r>
  <r>
    <n v="10194"/>
    <x v="46"/>
    <x v="15"/>
    <x v="37"/>
    <x v="1"/>
    <x v="15"/>
    <n v="1635.9"/>
    <x v="2"/>
    <n v="1"/>
    <s v="Edwards"/>
    <s v="Soo Jung"/>
    <s v="151 26th Street"/>
    <x v="5"/>
    <x v="5"/>
    <x v="167"/>
    <n v="1"/>
  </r>
  <r>
    <n v="10224"/>
    <x v="46"/>
    <x v="0"/>
    <x v="13"/>
    <x v="0"/>
    <x v="2"/>
    <n v="1491.2"/>
    <x v="2"/>
    <n v="0.78"/>
    <s v="Cencini"/>
    <s v="Anne"/>
    <s v="677 27th Street"/>
    <x v="7"/>
    <x v="4"/>
    <x v="168"/>
    <n v="1"/>
  </r>
  <r>
    <n v="11038"/>
    <x v="46"/>
    <x v="4"/>
    <x v="43"/>
    <x v="8"/>
    <x v="21"/>
    <n v="863.4"/>
    <x v="0"/>
    <n v="0.83"/>
    <s v="Freehafer"/>
    <s v="Robert"/>
    <s v="592 2nd Avenue"/>
    <x v="11"/>
    <x v="9"/>
    <x v="169"/>
    <n v="1"/>
  </r>
  <r>
    <n v="10332"/>
    <x v="47"/>
    <x v="4"/>
    <x v="23"/>
    <x v="5"/>
    <x v="43"/>
    <n v="1527.1"/>
    <x v="2"/>
    <n v="0.82"/>
    <s v="Freehafer"/>
    <s v="Nancy"/>
    <s v="941 2nd Avenue"/>
    <x v="5"/>
    <x v="5"/>
    <x v="170"/>
    <n v="1"/>
  </r>
  <r>
    <n v="10781"/>
    <x v="47"/>
    <x v="15"/>
    <x v="34"/>
    <x v="8"/>
    <x v="21"/>
    <n v="1272.2"/>
    <x v="2"/>
    <n v="0.8"/>
    <s v="Raghav"/>
    <s v="Lucas"/>
    <s v="266 2nd Avenue"/>
    <x v="13"/>
    <x v="11"/>
    <x v="171"/>
    <n v="1"/>
  </r>
  <r>
    <n v="10896"/>
    <x v="47"/>
    <x v="10"/>
    <x v="21"/>
    <x v="4"/>
    <x v="40"/>
    <n v="127.1"/>
    <x v="2"/>
    <n v="0.87"/>
    <s v="Johnson"/>
    <s v="Emma"/>
    <s v="600 27th Street"/>
    <x v="2"/>
    <x v="2"/>
    <x v="172"/>
    <n v="1"/>
  </r>
  <r>
    <n v="10324"/>
    <x v="48"/>
    <x v="0"/>
    <x v="43"/>
    <x v="4"/>
    <x v="49"/>
    <n v="74.5"/>
    <x v="2"/>
    <n v="0.86"/>
    <s v="Edwards"/>
    <s v="Nancy"/>
    <s v="545 29th Street"/>
    <x v="6"/>
    <x v="6"/>
    <x v="173"/>
    <n v="1"/>
  </r>
  <r>
    <n v="11060"/>
    <x v="48"/>
    <x v="5"/>
    <x v="44"/>
    <x v="8"/>
    <x v="37"/>
    <n v="243.9"/>
    <x v="2"/>
    <n v="0.84"/>
    <s v="Kim"/>
    <s v="Roland"/>
    <s v="472 1st Avenue"/>
    <x v="12"/>
    <x v="10"/>
    <x v="174"/>
    <n v="1"/>
  </r>
  <r>
    <n v="11408"/>
    <x v="48"/>
    <x v="1"/>
    <x v="52"/>
    <x v="8"/>
    <x v="33"/>
    <n v="2500"/>
    <x v="0"/>
    <n v="0.93"/>
    <s v="Johnson"/>
    <s v="Grace"/>
    <s v="531 2nd Avenue"/>
    <x v="1"/>
    <x v="1"/>
    <x v="21"/>
    <n v="1"/>
  </r>
  <r>
    <n v="10355"/>
    <x v="49"/>
    <x v="3"/>
    <x v="16"/>
    <x v="8"/>
    <x v="37"/>
    <n v="333.3"/>
    <x v="1"/>
    <n v="1"/>
    <s v="Lee"/>
    <s v="Robert"/>
    <s v="415 2nd Avenue"/>
    <x v="5"/>
    <x v="5"/>
    <x v="175"/>
    <n v="1"/>
  </r>
  <r>
    <n v="10467"/>
    <x v="49"/>
    <x v="10"/>
    <x v="39"/>
    <x v="7"/>
    <x v="24"/>
    <n v="517"/>
    <x v="0"/>
    <n v="0.68"/>
    <s v="Jung"/>
    <s v="Andrew"/>
    <s v="870 28th Street"/>
    <x v="12"/>
    <x v="10"/>
    <x v="176"/>
    <n v="1"/>
  </r>
  <r>
    <n v="10943"/>
    <x v="49"/>
    <x v="11"/>
    <x v="33"/>
    <x v="0"/>
    <x v="2"/>
    <n v="1155"/>
    <x v="0"/>
    <n v="0.88"/>
    <s v="Mortensen"/>
    <s v="Ethan"/>
    <s v="597 3rd Street"/>
    <x v="18"/>
    <x v="15"/>
    <x v="177"/>
    <n v="1"/>
  </r>
  <r>
    <n v="11216"/>
    <x v="49"/>
    <x v="14"/>
    <x v="4"/>
    <x v="1"/>
    <x v="1"/>
    <n v="1890.8"/>
    <x v="0"/>
    <n v="0.78"/>
    <s v="Jung"/>
    <s v="Grace"/>
    <s v="693 Oak St"/>
    <x v="10"/>
    <x v="8"/>
    <x v="178"/>
    <n v="1"/>
  </r>
  <r>
    <n v="11431"/>
    <x v="49"/>
    <x v="2"/>
    <x v="5"/>
    <x v="8"/>
    <x v="21"/>
    <n v="913.3"/>
    <x v="0"/>
    <n v="0.9"/>
    <s v="Andersen"/>
    <s v="Robert"/>
    <s v="288 26th Street"/>
    <x v="13"/>
    <x v="11"/>
    <x v="179"/>
    <n v="1"/>
  </r>
  <r>
    <n v="11477"/>
    <x v="49"/>
    <x v="8"/>
    <x v="43"/>
    <x v="3"/>
    <x v="29"/>
    <n v="1571.1"/>
    <x v="0"/>
    <n v="0.98"/>
    <s v="Toh"/>
    <s v="Thomas"/>
    <s v="700 1st Avenue"/>
    <x v="3"/>
    <x v="3"/>
    <x v="180"/>
    <n v="1"/>
  </r>
  <r>
    <n v="10161"/>
    <x v="50"/>
    <x v="4"/>
    <x v="22"/>
    <x v="8"/>
    <x v="18"/>
    <n v="1373.9"/>
    <x v="0"/>
    <n v="0.91"/>
    <s v="Zare"/>
    <s v="Noah"/>
    <s v="812 29th Street"/>
    <x v="5"/>
    <x v="5"/>
    <x v="181"/>
    <n v="1"/>
  </r>
  <r>
    <n v="10256"/>
    <x v="50"/>
    <x v="7"/>
    <x v="38"/>
    <x v="3"/>
    <x v="5"/>
    <n v="1382.9"/>
    <x v="0"/>
    <n v="0.86"/>
    <s v="Johnson"/>
    <s v="James"/>
    <s v="506 1st Avenue"/>
    <x v="16"/>
    <x v="14"/>
    <x v="182"/>
    <n v="1"/>
  </r>
  <r>
    <n v="10470"/>
    <x v="50"/>
    <x v="7"/>
    <x v="43"/>
    <x v="8"/>
    <x v="26"/>
    <n v="1511.5"/>
    <x v="1"/>
    <n v="0.81"/>
    <s v="Rodman"/>
    <s v="Elizabeth"/>
    <s v="712 Oak St"/>
    <x v="10"/>
    <x v="8"/>
    <x v="183"/>
    <n v="1"/>
  </r>
  <r>
    <n v="10597"/>
    <x v="50"/>
    <x v="0"/>
    <x v="15"/>
    <x v="6"/>
    <x v="44"/>
    <n v="547.9"/>
    <x v="0"/>
    <n v="0.89"/>
    <s v="Neipper"/>
    <s v="Mariya"/>
    <s v="830 Oak St"/>
    <x v="0"/>
    <x v="0"/>
    <x v="184"/>
    <n v="1"/>
  </r>
  <r>
    <n v="10726"/>
    <x v="50"/>
    <x v="8"/>
    <x v="24"/>
    <x v="5"/>
    <x v="50"/>
    <n v="1906.8"/>
    <x v="2"/>
    <n v="1"/>
    <s v="Neipper"/>
    <s v="Thomas"/>
    <s v="719 1st Avenue"/>
    <x v="8"/>
    <x v="4"/>
    <x v="185"/>
    <n v="1"/>
  </r>
  <r>
    <n v="10737"/>
    <x v="50"/>
    <x v="6"/>
    <x v="21"/>
    <x v="9"/>
    <x v="20"/>
    <n v="311.60000000000002"/>
    <x v="0"/>
    <n v="0.86"/>
    <s v="Liu"/>
    <s v="Laura"/>
    <s v="270 Maple Ave"/>
    <x v="15"/>
    <x v="13"/>
    <x v="186"/>
    <n v="1"/>
  </r>
  <r>
    <n v="11143"/>
    <x v="50"/>
    <x v="9"/>
    <x v="19"/>
    <x v="2"/>
    <x v="38"/>
    <n v="347.5"/>
    <x v="2"/>
    <n v="0.9"/>
    <s v="Liu"/>
    <s v="Anne"/>
    <s v="923 Maple Ave"/>
    <x v="8"/>
    <x v="4"/>
    <x v="187"/>
    <n v="1"/>
  </r>
  <r>
    <n v="10350"/>
    <x v="51"/>
    <x v="6"/>
    <x v="22"/>
    <x v="3"/>
    <x v="25"/>
    <n v="2115"/>
    <x v="2"/>
    <n v="0.85"/>
    <s v="Edwards"/>
    <s v="Elizabeth"/>
    <s v="401 27th Street"/>
    <x v="18"/>
    <x v="15"/>
    <x v="188"/>
    <n v="1"/>
  </r>
  <r>
    <n v="10400"/>
    <x v="51"/>
    <x v="9"/>
    <x v="25"/>
    <x v="8"/>
    <x v="37"/>
    <n v="1314"/>
    <x v="0"/>
    <n v="0.86"/>
    <s v="Lee"/>
    <s v="John"/>
    <s v="932 29th Street"/>
    <x v="1"/>
    <x v="1"/>
    <x v="189"/>
    <n v="1"/>
  </r>
  <r>
    <n v="10657"/>
    <x v="51"/>
    <x v="15"/>
    <x v="29"/>
    <x v="8"/>
    <x v="21"/>
    <n v="2500"/>
    <x v="2"/>
    <n v="0.9"/>
    <s v="Pérez-Olazeta"/>
    <s v="Karen"/>
    <s v="191 Maple Ave"/>
    <x v="15"/>
    <x v="13"/>
    <x v="21"/>
    <n v="1"/>
  </r>
  <r>
    <n v="10757"/>
    <x v="51"/>
    <x v="10"/>
    <x v="42"/>
    <x v="2"/>
    <x v="8"/>
    <n v="294.89999999999998"/>
    <x v="0"/>
    <n v="0.71"/>
    <s v="Park"/>
    <s v="James"/>
    <s v="855 1st Avenue"/>
    <x v="3"/>
    <x v="3"/>
    <x v="190"/>
    <n v="1"/>
  </r>
  <r>
    <n v="10909"/>
    <x v="51"/>
    <x v="10"/>
    <x v="12"/>
    <x v="5"/>
    <x v="50"/>
    <n v="385.2"/>
    <x v="0"/>
    <n v="0.8"/>
    <s v="Toh"/>
    <s v="Elizabeth"/>
    <s v="793 26th Street"/>
    <x v="8"/>
    <x v="4"/>
    <x v="191"/>
    <n v="1"/>
  </r>
  <r>
    <n v="10997"/>
    <x v="51"/>
    <x v="7"/>
    <x v="51"/>
    <x v="8"/>
    <x v="33"/>
    <n v="2500"/>
    <x v="0"/>
    <n v="0.92"/>
    <s v="Freehafer"/>
    <s v="Soo Jung"/>
    <s v="226 3rd Street"/>
    <x v="16"/>
    <x v="14"/>
    <x v="21"/>
    <n v="1"/>
  </r>
  <r>
    <n v="11093"/>
    <x v="51"/>
    <x v="6"/>
    <x v="22"/>
    <x v="5"/>
    <x v="51"/>
    <n v="370.5"/>
    <x v="0"/>
    <n v="0.98"/>
    <s v="Andersen"/>
    <s v="Olivia"/>
    <s v="315 2nd Avenue"/>
    <x v="13"/>
    <x v="11"/>
    <x v="192"/>
    <n v="1"/>
  </r>
  <r>
    <n v="11126"/>
    <x v="51"/>
    <x v="9"/>
    <x v="38"/>
    <x v="7"/>
    <x v="12"/>
    <n v="1219.5999999999999"/>
    <x v="0"/>
    <n v="0.98"/>
    <s v="Wacker"/>
    <s v="Christina"/>
    <s v="851 26th Street"/>
    <x v="5"/>
    <x v="5"/>
    <x v="193"/>
    <n v="1"/>
  </r>
  <r>
    <n v="11343"/>
    <x v="51"/>
    <x v="11"/>
    <x v="54"/>
    <x v="1"/>
    <x v="1"/>
    <n v="1628.8"/>
    <x v="0"/>
    <n v="0.89"/>
    <s v="Lee"/>
    <s v="Lucas"/>
    <s v="837 3rd Street"/>
    <x v="9"/>
    <x v="7"/>
    <x v="194"/>
    <n v="1"/>
  </r>
  <r>
    <n v="10074"/>
    <x v="52"/>
    <x v="3"/>
    <x v="31"/>
    <x v="2"/>
    <x v="9"/>
    <n v="210.3"/>
    <x v="0"/>
    <n v="0.75"/>
    <s v="Edwards"/>
    <s v="Thomas"/>
    <s v="358 3rd Street"/>
    <x v="0"/>
    <x v="0"/>
    <x v="195"/>
    <n v="1"/>
  </r>
  <r>
    <n v="10260"/>
    <x v="52"/>
    <x v="13"/>
    <x v="41"/>
    <x v="8"/>
    <x v="21"/>
    <n v="1376"/>
    <x v="0"/>
    <n v="0.92"/>
    <s v="Freehafer"/>
    <s v="Laura"/>
    <s v="205 27th Street"/>
    <x v="12"/>
    <x v="10"/>
    <x v="196"/>
    <n v="1"/>
  </r>
  <r>
    <n v="10515"/>
    <x v="52"/>
    <x v="2"/>
    <x v="45"/>
    <x v="5"/>
    <x v="43"/>
    <n v="2324.4"/>
    <x v="0"/>
    <n v="0.78"/>
    <s v="Andersen"/>
    <s v="Amritansh"/>
    <s v="254 27th Street"/>
    <x v="5"/>
    <x v="5"/>
    <x v="197"/>
    <n v="1"/>
  </r>
  <r>
    <n v="10807"/>
    <x v="52"/>
    <x v="8"/>
    <x v="37"/>
    <x v="5"/>
    <x v="50"/>
    <n v="2769.6"/>
    <x v="2"/>
    <n v="0.85"/>
    <s v="Giussani"/>
    <s v="Francisco"/>
    <s v="260 26th Street"/>
    <x v="3"/>
    <x v="3"/>
    <x v="198"/>
    <n v="1"/>
  </r>
  <r>
    <n v="10917"/>
    <x v="52"/>
    <x v="10"/>
    <x v="34"/>
    <x v="12"/>
    <x v="36"/>
    <n v="1200"/>
    <x v="0"/>
    <n v="0.88"/>
    <s v="Neipper"/>
    <s v="Olivia"/>
    <s v="794 29th Street"/>
    <x v="18"/>
    <x v="15"/>
    <x v="43"/>
    <n v="1"/>
  </r>
  <r>
    <n v="10437"/>
    <x v="53"/>
    <x v="11"/>
    <x v="55"/>
    <x v="3"/>
    <x v="29"/>
    <n v="473.2"/>
    <x v="0"/>
    <n v="0.8"/>
    <s v="Axe"/>
    <s v="Elizabeth"/>
    <s v="124 3rd Street"/>
    <x v="18"/>
    <x v="15"/>
    <x v="199"/>
    <n v="1"/>
  </r>
  <r>
    <n v="11080"/>
    <x v="53"/>
    <x v="12"/>
    <x v="25"/>
    <x v="5"/>
    <x v="43"/>
    <n v="3000"/>
    <x v="2"/>
    <n v="0.9"/>
    <s v="Johnson"/>
    <s v="Ava"/>
    <s v="657 28th Street"/>
    <x v="3"/>
    <x v="3"/>
    <x v="68"/>
    <n v="1"/>
  </r>
  <r>
    <n v="11153"/>
    <x v="53"/>
    <x v="6"/>
    <x v="1"/>
    <x v="3"/>
    <x v="29"/>
    <n v="2200"/>
    <x v="0"/>
    <n v="1"/>
    <s v="Rodman"/>
    <s v="Christina"/>
    <s v="514 3rd Street"/>
    <x v="2"/>
    <x v="2"/>
    <x v="2"/>
    <n v="1"/>
  </r>
  <r>
    <n v="11164"/>
    <x v="53"/>
    <x v="10"/>
    <x v="3"/>
    <x v="7"/>
    <x v="12"/>
    <n v="651.70000000000005"/>
    <x v="1"/>
    <n v="0.83"/>
    <s v="Johnson"/>
    <s v="John"/>
    <s v="356 28th Street"/>
    <x v="1"/>
    <x v="1"/>
    <x v="200"/>
    <n v="1"/>
  </r>
  <r>
    <n v="11249"/>
    <x v="53"/>
    <x v="7"/>
    <x v="42"/>
    <x v="5"/>
    <x v="11"/>
    <n v="1301.3"/>
    <x v="0"/>
    <n v="0.84"/>
    <s v="Jung"/>
    <s v="Thomas"/>
    <s v="866 28th Street"/>
    <x v="2"/>
    <x v="2"/>
    <x v="201"/>
    <n v="1"/>
  </r>
  <r>
    <n v="10535"/>
    <x v="54"/>
    <x v="16"/>
    <x v="15"/>
    <x v="1"/>
    <x v="4"/>
    <n v="966.6"/>
    <x v="0"/>
    <n v="0.89"/>
    <s v="Pérez-Olazeta"/>
    <s v="Thomas"/>
    <s v="663 2nd Avenue"/>
    <x v="17"/>
    <x v="15"/>
    <x v="202"/>
    <n v="1"/>
  </r>
  <r>
    <n v="10603"/>
    <x v="54"/>
    <x v="15"/>
    <x v="27"/>
    <x v="5"/>
    <x v="43"/>
    <n v="1610.3"/>
    <x v="2"/>
    <n v="0.86"/>
    <s v="Kim"/>
    <s v="James"/>
    <s v="744 3rd Street"/>
    <x v="11"/>
    <x v="9"/>
    <x v="203"/>
    <n v="1"/>
  </r>
  <r>
    <n v="10778"/>
    <x v="54"/>
    <x v="4"/>
    <x v="49"/>
    <x v="5"/>
    <x v="43"/>
    <n v="1346.5"/>
    <x v="0"/>
    <n v="0.89"/>
    <s v="Zare"/>
    <s v="Liam"/>
    <s v="564 26th Street"/>
    <x v="11"/>
    <x v="9"/>
    <x v="204"/>
    <n v="1"/>
  </r>
  <r>
    <n v="11121"/>
    <x v="54"/>
    <x v="1"/>
    <x v="35"/>
    <x v="5"/>
    <x v="43"/>
    <n v="1671.2"/>
    <x v="2"/>
    <n v="0.91"/>
    <s v="Zare"/>
    <s v="Karen"/>
    <s v="777 Oak St"/>
    <x v="3"/>
    <x v="3"/>
    <x v="205"/>
    <n v="1"/>
  </r>
  <r>
    <n v="11295"/>
    <x v="54"/>
    <x v="5"/>
    <x v="6"/>
    <x v="5"/>
    <x v="50"/>
    <n v="927.4"/>
    <x v="0"/>
    <n v="0.85"/>
    <s v="Neipper"/>
    <s v="Olivia"/>
    <s v="922 27th Street"/>
    <x v="2"/>
    <x v="2"/>
    <x v="206"/>
    <n v="1"/>
  </r>
  <r>
    <n v="10860"/>
    <x v="55"/>
    <x v="6"/>
    <x v="35"/>
    <x v="12"/>
    <x v="54"/>
    <n v="1110.0999999999999"/>
    <x v="0"/>
    <n v="0.83"/>
    <s v="Wacker"/>
    <s v="Laura"/>
    <s v="174 Maple Ave"/>
    <x v="11"/>
    <x v="9"/>
    <x v="207"/>
    <n v="1"/>
  </r>
  <r>
    <n v="10937"/>
    <x v="55"/>
    <x v="16"/>
    <x v="18"/>
    <x v="8"/>
    <x v="26"/>
    <n v="1055.9000000000001"/>
    <x v="1"/>
    <n v="0.92"/>
    <s v="Rodman"/>
    <s v="Michael"/>
    <s v="106 29th Street"/>
    <x v="5"/>
    <x v="5"/>
    <x v="208"/>
    <n v="1"/>
  </r>
  <r>
    <n v="11213"/>
    <x v="55"/>
    <x v="8"/>
    <x v="2"/>
    <x v="9"/>
    <x v="27"/>
    <n v="125.7"/>
    <x v="1"/>
    <n v="0.9"/>
    <s v="Smith"/>
    <s v="Anne"/>
    <s v="560 2nd Avenue"/>
    <x v="15"/>
    <x v="13"/>
    <x v="209"/>
    <n v="1"/>
  </r>
  <r>
    <n v="11285"/>
    <x v="55"/>
    <x v="7"/>
    <x v="50"/>
    <x v="0"/>
    <x v="2"/>
    <n v="2052.9"/>
    <x v="0"/>
    <n v="0.84"/>
    <s v="Jung"/>
    <s v="Thomas"/>
    <s v="270 26th Street"/>
    <x v="11"/>
    <x v="9"/>
    <x v="210"/>
    <n v="1"/>
  </r>
  <r>
    <n v="11469"/>
    <x v="55"/>
    <x v="5"/>
    <x v="4"/>
    <x v="7"/>
    <x v="12"/>
    <n v="894.8"/>
    <x v="2"/>
    <n v="0.84"/>
    <s v="Liu"/>
    <s v="Francisco"/>
    <s v="664 29th Street"/>
    <x v="13"/>
    <x v="11"/>
    <x v="211"/>
    <n v="1"/>
  </r>
  <r>
    <n v="10665"/>
    <x v="56"/>
    <x v="4"/>
    <x v="38"/>
    <x v="5"/>
    <x v="50"/>
    <n v="710.6"/>
    <x v="0"/>
    <n v="0.91"/>
    <s v="Neipper"/>
    <s v="Francisco"/>
    <s v="325 28th Street"/>
    <x v="5"/>
    <x v="5"/>
    <x v="160"/>
    <n v="1"/>
  </r>
  <r>
    <n v="11002"/>
    <x v="56"/>
    <x v="1"/>
    <x v="22"/>
    <x v="5"/>
    <x v="11"/>
    <n v="932"/>
    <x v="0"/>
    <n v="0.84"/>
    <s v="Wacker"/>
    <s v="Karen"/>
    <s v="153 1st Avenue"/>
    <x v="10"/>
    <x v="8"/>
    <x v="212"/>
    <n v="1"/>
  </r>
  <r>
    <n v="11379"/>
    <x v="56"/>
    <x v="10"/>
    <x v="1"/>
    <x v="1"/>
    <x v="16"/>
    <n v="1487"/>
    <x v="0"/>
    <n v="0.8"/>
    <s v="Mortensen"/>
    <s v="Soo Jung"/>
    <s v="736 1st Avenue"/>
    <x v="16"/>
    <x v="14"/>
    <x v="213"/>
    <n v="1"/>
  </r>
  <r>
    <n v="11392"/>
    <x v="56"/>
    <x v="1"/>
    <x v="56"/>
    <x v="9"/>
    <x v="20"/>
    <n v="155.5"/>
    <x v="0"/>
    <n v="0.78"/>
    <s v="Cencini"/>
    <s v="Sven"/>
    <s v="546 Oak St"/>
    <x v="12"/>
    <x v="10"/>
    <x v="214"/>
    <n v="1"/>
  </r>
  <r>
    <n v="10404"/>
    <x v="57"/>
    <x v="13"/>
    <x v="42"/>
    <x v="9"/>
    <x v="20"/>
    <n v="392.8"/>
    <x v="2"/>
    <n v="0.82"/>
    <s v="Zare"/>
    <s v="Nancy"/>
    <s v="921 Maple Ave"/>
    <x v="3"/>
    <x v="3"/>
    <x v="215"/>
    <n v="1"/>
  </r>
  <r>
    <n v="10549"/>
    <x v="57"/>
    <x v="7"/>
    <x v="50"/>
    <x v="10"/>
    <x v="39"/>
    <n v="384.1"/>
    <x v="0"/>
    <n v="0.7"/>
    <s v="Smith"/>
    <s v="James"/>
    <s v="124 26th Street"/>
    <x v="2"/>
    <x v="2"/>
    <x v="216"/>
    <n v="1"/>
  </r>
  <r>
    <n v="10775"/>
    <x v="57"/>
    <x v="13"/>
    <x v="23"/>
    <x v="2"/>
    <x v="14"/>
    <n v="773.3"/>
    <x v="0"/>
    <n v="0.96"/>
    <s v="Pérez-Olazeta"/>
    <s v="Thomas"/>
    <s v="867 Oak St"/>
    <x v="19"/>
    <x v="16"/>
    <x v="217"/>
    <n v="1"/>
  </r>
  <r>
    <n v="11403"/>
    <x v="57"/>
    <x v="5"/>
    <x v="50"/>
    <x v="11"/>
    <x v="41"/>
    <n v="892.8"/>
    <x v="0"/>
    <n v="0.72"/>
    <s v="Jung"/>
    <s v="Amritansh"/>
    <s v="205 28th Street"/>
    <x v="11"/>
    <x v="9"/>
    <x v="218"/>
    <n v="1"/>
  </r>
  <r>
    <n v="10129"/>
    <x v="58"/>
    <x v="9"/>
    <x v="31"/>
    <x v="8"/>
    <x v="21"/>
    <n v="2500"/>
    <x v="0"/>
    <n v="0.8"/>
    <s v="Johnson"/>
    <s v="Ethan"/>
    <s v="728 Oak St"/>
    <x v="16"/>
    <x v="14"/>
    <x v="21"/>
    <n v="1"/>
  </r>
  <r>
    <n v="10178"/>
    <x v="58"/>
    <x v="3"/>
    <x v="47"/>
    <x v="8"/>
    <x v="33"/>
    <n v="1274.2"/>
    <x v="0"/>
    <n v="0.78"/>
    <s v="Lee"/>
    <s v="Andrew"/>
    <s v="368 26th Street"/>
    <x v="3"/>
    <x v="3"/>
    <x v="219"/>
    <n v="1"/>
  </r>
  <r>
    <n v="10403"/>
    <x v="58"/>
    <x v="15"/>
    <x v="40"/>
    <x v="12"/>
    <x v="55"/>
    <n v="527.79999999999995"/>
    <x v="0"/>
    <n v="0.84"/>
    <s v="Zare"/>
    <s v="Emma"/>
    <s v="919 2nd Avenue"/>
    <x v="2"/>
    <x v="2"/>
    <x v="220"/>
    <n v="1"/>
  </r>
  <r>
    <n v="10445"/>
    <x v="58"/>
    <x v="10"/>
    <x v="8"/>
    <x v="0"/>
    <x v="13"/>
    <n v="1724.9"/>
    <x v="0"/>
    <n v="0.95"/>
    <s v="Cencini"/>
    <s v="Andrew"/>
    <s v="760 Oak St"/>
    <x v="12"/>
    <x v="10"/>
    <x v="221"/>
    <n v="1"/>
  </r>
  <r>
    <n v="10485"/>
    <x v="59"/>
    <x v="9"/>
    <x v="2"/>
    <x v="10"/>
    <x v="39"/>
    <n v="355.6"/>
    <x v="0"/>
    <n v="0.75"/>
    <s v="Liu"/>
    <s v="Amritansh"/>
    <s v="522 1st Avenue"/>
    <x v="17"/>
    <x v="15"/>
    <x v="222"/>
    <n v="1"/>
  </r>
  <r>
    <n v="10692"/>
    <x v="59"/>
    <x v="2"/>
    <x v="1"/>
    <x v="10"/>
    <x v="39"/>
    <n v="700"/>
    <x v="0"/>
    <n v="0.81"/>
    <s v="Liu"/>
    <s v="Elizabeth"/>
    <s v="156 Maple Ave"/>
    <x v="9"/>
    <x v="7"/>
    <x v="118"/>
    <n v="1"/>
  </r>
  <r>
    <n v="10799"/>
    <x v="59"/>
    <x v="6"/>
    <x v="53"/>
    <x v="12"/>
    <x v="55"/>
    <n v="1046.8"/>
    <x v="0"/>
    <n v="1"/>
    <s v="Toh"/>
    <s v="Anne"/>
    <s v="265 26th Street"/>
    <x v="9"/>
    <x v="7"/>
    <x v="223"/>
    <n v="1"/>
  </r>
  <r>
    <n v="11206"/>
    <x v="59"/>
    <x v="14"/>
    <x v="13"/>
    <x v="9"/>
    <x v="28"/>
    <n v="578.9"/>
    <x v="0"/>
    <n v="0.98"/>
    <s v="Park"/>
    <s v="Soo Jung"/>
    <s v="617 28th Street"/>
    <x v="4"/>
    <x v="4"/>
    <x v="224"/>
    <n v="1"/>
  </r>
  <r>
    <n v="11274"/>
    <x v="59"/>
    <x v="12"/>
    <x v="57"/>
    <x v="9"/>
    <x v="20"/>
    <n v="138.9"/>
    <x v="0"/>
    <n v="0.81"/>
    <s v="Toh"/>
    <s v="Olivia"/>
    <s v="885 29th Street"/>
    <x v="16"/>
    <x v="14"/>
    <x v="225"/>
    <n v="1"/>
  </r>
  <r>
    <n v="11306"/>
    <x v="59"/>
    <x v="11"/>
    <x v="31"/>
    <x v="2"/>
    <x v="38"/>
    <n v="717.8"/>
    <x v="0"/>
    <n v="0.77"/>
    <s v="Wacker"/>
    <s v="Andrew"/>
    <s v="810 27th Street"/>
    <x v="4"/>
    <x v="4"/>
    <x v="15"/>
    <n v="1"/>
  </r>
  <r>
    <n v="10282"/>
    <x v="60"/>
    <x v="14"/>
    <x v="4"/>
    <x v="5"/>
    <x v="19"/>
    <n v="2748.1"/>
    <x v="0"/>
    <n v="0.83"/>
    <s v="Neipper"/>
    <s v="Laura"/>
    <s v="528 Maple Ave"/>
    <x v="8"/>
    <x v="4"/>
    <x v="226"/>
    <n v="1"/>
  </r>
  <r>
    <n v="11095"/>
    <x v="60"/>
    <x v="4"/>
    <x v="5"/>
    <x v="1"/>
    <x v="1"/>
    <n v="991.1"/>
    <x v="2"/>
    <n v="0.91"/>
    <s v="Mortensen"/>
    <s v="Ava"/>
    <s v="224 25th Street"/>
    <x v="11"/>
    <x v="9"/>
    <x v="227"/>
    <n v="1"/>
  </r>
  <r>
    <n v="11179"/>
    <x v="60"/>
    <x v="16"/>
    <x v="5"/>
    <x v="8"/>
    <x v="21"/>
    <n v="1014.7"/>
    <x v="1"/>
    <n v="0.87"/>
    <s v="Wacker"/>
    <s v="Amritansh"/>
    <s v="194 Maple Ave"/>
    <x v="16"/>
    <x v="14"/>
    <x v="228"/>
    <n v="1"/>
  </r>
  <r>
    <n v="10429"/>
    <x v="61"/>
    <x v="15"/>
    <x v="30"/>
    <x v="10"/>
    <x v="31"/>
    <n v="212.5"/>
    <x v="2"/>
    <n v="0.9"/>
    <s v="Mortensen"/>
    <s v="Nancy"/>
    <s v="105 1st Avenue"/>
    <x v="3"/>
    <x v="3"/>
    <x v="229"/>
    <n v="1"/>
  </r>
  <r>
    <n v="10722"/>
    <x v="61"/>
    <x v="13"/>
    <x v="40"/>
    <x v="10"/>
    <x v="23"/>
    <n v="410.6"/>
    <x v="0"/>
    <n v="0.76"/>
    <s v="Pérez-Olazeta"/>
    <s v="Grace"/>
    <s v="166 1st Avenue"/>
    <x v="9"/>
    <x v="7"/>
    <x v="230"/>
    <n v="1"/>
  </r>
  <r>
    <n v="11006"/>
    <x v="61"/>
    <x v="13"/>
    <x v="40"/>
    <x v="5"/>
    <x v="11"/>
    <n v="548.70000000000005"/>
    <x v="1"/>
    <n v="0.8"/>
    <s v="Toh"/>
    <s v="Anne"/>
    <s v="731 25th Street"/>
    <x v="12"/>
    <x v="10"/>
    <x v="231"/>
    <n v="1"/>
  </r>
  <r>
    <n v="10518"/>
    <x v="62"/>
    <x v="14"/>
    <x v="17"/>
    <x v="0"/>
    <x v="2"/>
    <n v="858.3"/>
    <x v="2"/>
    <n v="0.99"/>
    <s v="Raghav"/>
    <s v="John"/>
    <s v="571 28th Street"/>
    <x v="17"/>
    <x v="15"/>
    <x v="232"/>
    <n v="1"/>
  </r>
  <r>
    <n v="10905"/>
    <x v="62"/>
    <x v="16"/>
    <x v="2"/>
    <x v="0"/>
    <x v="52"/>
    <n v="420.4"/>
    <x v="0"/>
    <n v="0.93"/>
    <s v="Mortensen"/>
    <s v="Thomas"/>
    <s v="312 Oak St"/>
    <x v="1"/>
    <x v="1"/>
    <x v="233"/>
    <n v="1"/>
  </r>
  <r>
    <n v="11092"/>
    <x v="62"/>
    <x v="1"/>
    <x v="49"/>
    <x v="2"/>
    <x v="14"/>
    <n v="418"/>
    <x v="2"/>
    <n v="0.97"/>
    <s v="Giussani"/>
    <s v="Robert"/>
    <s v="958 25th Street"/>
    <x v="13"/>
    <x v="11"/>
    <x v="234"/>
    <n v="1"/>
  </r>
  <r>
    <n v="10395"/>
    <x v="63"/>
    <x v="9"/>
    <x v="39"/>
    <x v="9"/>
    <x v="20"/>
    <n v="324.8"/>
    <x v="0"/>
    <n v="0.73"/>
    <s v="Toh"/>
    <s v="Olivia"/>
    <s v="408 2nd Avenue"/>
    <x v="0"/>
    <x v="0"/>
    <x v="235"/>
    <n v="1"/>
  </r>
  <r>
    <n v="10850"/>
    <x v="63"/>
    <x v="5"/>
    <x v="48"/>
    <x v="12"/>
    <x v="55"/>
    <n v="977.6"/>
    <x v="2"/>
    <n v="0.87"/>
    <s v="Toh"/>
    <s v="Ava"/>
    <s v="876 26th Street"/>
    <x v="4"/>
    <x v="4"/>
    <x v="236"/>
    <n v="1"/>
  </r>
  <r>
    <n v="10983"/>
    <x v="63"/>
    <x v="10"/>
    <x v="33"/>
    <x v="9"/>
    <x v="27"/>
    <n v="487.9"/>
    <x v="0"/>
    <n v="0.87"/>
    <s v="Zare"/>
    <s v="Mia"/>
    <s v="197 Oak St"/>
    <x v="4"/>
    <x v="4"/>
    <x v="237"/>
    <n v="1"/>
  </r>
  <r>
    <n v="11194"/>
    <x v="63"/>
    <x v="2"/>
    <x v="31"/>
    <x v="4"/>
    <x v="32"/>
    <n v="370.2"/>
    <x v="0"/>
    <n v="0.79"/>
    <s v="Cencini"/>
    <s v="Mariya"/>
    <s v="117 3rd Street"/>
    <x v="16"/>
    <x v="14"/>
    <x v="238"/>
    <n v="1"/>
  </r>
  <r>
    <n v="11400"/>
    <x v="63"/>
    <x v="13"/>
    <x v="16"/>
    <x v="1"/>
    <x v="16"/>
    <n v="1036.9000000000001"/>
    <x v="0"/>
    <n v="0.88"/>
    <s v="Smith"/>
    <s v="Karen"/>
    <s v="220 Oak St"/>
    <x v="15"/>
    <x v="13"/>
    <x v="239"/>
    <n v="1"/>
  </r>
  <r>
    <n v="10176"/>
    <x v="64"/>
    <x v="12"/>
    <x v="35"/>
    <x v="0"/>
    <x v="52"/>
    <n v="1438.2"/>
    <x v="0"/>
    <n v="0.98"/>
    <s v="Edwards"/>
    <s v="Nancy"/>
    <s v="719 29th Street"/>
    <x v="3"/>
    <x v="3"/>
    <x v="240"/>
    <n v="1"/>
  </r>
  <r>
    <n v="10711"/>
    <x v="64"/>
    <x v="11"/>
    <x v="43"/>
    <x v="6"/>
    <x v="10"/>
    <n v="1149.3"/>
    <x v="0"/>
    <n v="0.95"/>
    <s v="Lee"/>
    <s v="Mia"/>
    <s v="179 27th Street"/>
    <x v="5"/>
    <x v="5"/>
    <x v="241"/>
    <n v="1"/>
  </r>
  <r>
    <n v="10793"/>
    <x v="64"/>
    <x v="13"/>
    <x v="58"/>
    <x v="8"/>
    <x v="18"/>
    <n v="1704.7"/>
    <x v="0"/>
    <n v="0.92"/>
    <s v="Toh"/>
    <s v="Francisco"/>
    <s v="314 3rd Street"/>
    <x v="8"/>
    <x v="4"/>
    <x v="242"/>
    <n v="1"/>
  </r>
  <r>
    <n v="10866"/>
    <x v="64"/>
    <x v="0"/>
    <x v="34"/>
    <x v="10"/>
    <x v="47"/>
    <n v="315.7"/>
    <x v="0"/>
    <n v="0.83"/>
    <s v="Pérez-Olazeta"/>
    <s v="Mariya"/>
    <s v="348 29th Street"/>
    <x v="1"/>
    <x v="1"/>
    <x v="243"/>
    <n v="1"/>
  </r>
  <r>
    <n v="10057"/>
    <x v="65"/>
    <x v="3"/>
    <x v="19"/>
    <x v="10"/>
    <x v="23"/>
    <n v="379.6"/>
    <x v="2"/>
    <n v="1"/>
    <s v="Axe"/>
    <s v="Anne"/>
    <s v="987 3rd Street"/>
    <x v="2"/>
    <x v="2"/>
    <x v="244"/>
    <n v="1"/>
  </r>
  <r>
    <n v="10862"/>
    <x v="65"/>
    <x v="8"/>
    <x v="19"/>
    <x v="0"/>
    <x v="13"/>
    <n v="1899.3"/>
    <x v="0"/>
    <n v="0.91"/>
    <s v="Freehafer"/>
    <s v="Olivia"/>
    <s v="167 28th Street"/>
    <x v="1"/>
    <x v="1"/>
    <x v="245"/>
    <n v="1"/>
  </r>
  <r>
    <n v="11377"/>
    <x v="65"/>
    <x v="0"/>
    <x v="49"/>
    <x v="5"/>
    <x v="43"/>
    <n v="1152.5"/>
    <x v="0"/>
    <n v="0.85"/>
    <s v="Johnson"/>
    <s v="John"/>
    <s v="921 25th Street"/>
    <x v="15"/>
    <x v="13"/>
    <x v="246"/>
    <n v="1"/>
  </r>
  <r>
    <n v="11423"/>
    <x v="65"/>
    <x v="1"/>
    <x v="19"/>
    <x v="0"/>
    <x v="2"/>
    <n v="1352.8"/>
    <x v="0"/>
    <n v="0.77"/>
    <s v="Johnson"/>
    <s v="Christina"/>
    <s v="333 1st Avenue"/>
    <x v="7"/>
    <x v="4"/>
    <x v="247"/>
    <n v="1"/>
  </r>
  <r>
    <n v="10035"/>
    <x v="66"/>
    <x v="9"/>
    <x v="7"/>
    <x v="0"/>
    <x v="2"/>
    <n v="1486.4"/>
    <x v="0"/>
    <n v="0.81"/>
    <s v="Andersen"/>
    <s v="Christina"/>
    <s v="807 29th Street"/>
    <x v="7"/>
    <x v="4"/>
    <x v="248"/>
    <n v="1"/>
  </r>
  <r>
    <n v="11011"/>
    <x v="66"/>
    <x v="4"/>
    <x v="48"/>
    <x v="0"/>
    <x v="52"/>
    <n v="1221.7"/>
    <x v="0"/>
    <n v="0.88"/>
    <s v="Jung"/>
    <s v="Nancy"/>
    <s v="719 1st Avenue"/>
    <x v="6"/>
    <x v="6"/>
    <x v="249"/>
    <n v="1"/>
  </r>
  <r>
    <n v="11119"/>
    <x v="66"/>
    <x v="14"/>
    <x v="19"/>
    <x v="10"/>
    <x v="47"/>
    <n v="368.4"/>
    <x v="0"/>
    <n v="0.78"/>
    <s v="Raghav"/>
    <s v="Laura"/>
    <s v="898 2nd Avenue"/>
    <x v="9"/>
    <x v="7"/>
    <x v="250"/>
    <n v="1"/>
  </r>
  <r>
    <n v="11162"/>
    <x v="66"/>
    <x v="4"/>
    <x v="36"/>
    <x v="12"/>
    <x v="55"/>
    <n v="942.6"/>
    <x v="0"/>
    <n v="0.99"/>
    <s v="Neipper"/>
    <s v="Noah"/>
    <s v="169 27th Street"/>
    <x v="16"/>
    <x v="14"/>
    <x v="251"/>
    <n v="1"/>
  </r>
  <r>
    <n v="10030"/>
    <x v="67"/>
    <x v="2"/>
    <x v="46"/>
    <x v="2"/>
    <x v="8"/>
    <n v="582.9"/>
    <x v="2"/>
    <n v="0.94"/>
    <s v="Kim"/>
    <s v="James"/>
    <s v="202 28th Street"/>
    <x v="7"/>
    <x v="4"/>
    <x v="252"/>
    <n v="1"/>
  </r>
  <r>
    <n v="10155"/>
    <x v="67"/>
    <x v="15"/>
    <x v="49"/>
    <x v="8"/>
    <x v="33"/>
    <n v="1840.9"/>
    <x v="0"/>
    <n v="0.84"/>
    <s v="Cencini"/>
    <s v="Thomas"/>
    <s v="144 2nd Avenue"/>
    <x v="4"/>
    <x v="4"/>
    <x v="253"/>
    <n v="1"/>
  </r>
  <r>
    <n v="10495"/>
    <x v="67"/>
    <x v="14"/>
    <x v="18"/>
    <x v="5"/>
    <x v="19"/>
    <n v="1351.3"/>
    <x v="0"/>
    <n v="0.86"/>
    <s v="Freehafer"/>
    <s v="Andrew"/>
    <s v="976 2nd Avenue"/>
    <x v="9"/>
    <x v="7"/>
    <x v="254"/>
    <n v="1"/>
  </r>
  <r>
    <n v="11108"/>
    <x v="67"/>
    <x v="15"/>
    <x v="30"/>
    <x v="7"/>
    <x v="24"/>
    <n v="976.2"/>
    <x v="0"/>
    <n v="0.88"/>
    <s v="Andersen"/>
    <s v="Karen"/>
    <s v="581 28th Street"/>
    <x v="10"/>
    <x v="8"/>
    <x v="255"/>
    <n v="1"/>
  </r>
  <r>
    <n v="11341"/>
    <x v="67"/>
    <x v="0"/>
    <x v="4"/>
    <x v="5"/>
    <x v="11"/>
    <n v="2425.6999999999998"/>
    <x v="2"/>
    <n v="0.84"/>
    <s v="Kim"/>
    <s v="Ethan"/>
    <s v="588 3rd Street"/>
    <x v="0"/>
    <x v="0"/>
    <x v="256"/>
    <n v="1"/>
  </r>
  <r>
    <n v="10168"/>
    <x v="68"/>
    <x v="8"/>
    <x v="5"/>
    <x v="11"/>
    <x v="30"/>
    <n v="1790.6"/>
    <x v="0"/>
    <n v="0.85"/>
    <s v="Cencini"/>
    <s v="Liam"/>
    <s v="812 3rd Street"/>
    <x v="2"/>
    <x v="2"/>
    <x v="257"/>
    <n v="1"/>
  </r>
  <r>
    <n v="10417"/>
    <x v="68"/>
    <x v="6"/>
    <x v="58"/>
    <x v="11"/>
    <x v="48"/>
    <n v="494.6"/>
    <x v="0"/>
    <n v="0.8"/>
    <s v="Kim"/>
    <s v="Anne"/>
    <s v="594 Oak St"/>
    <x v="2"/>
    <x v="2"/>
    <x v="258"/>
    <n v="1"/>
  </r>
  <r>
    <n v="11166"/>
    <x v="68"/>
    <x v="11"/>
    <x v="32"/>
    <x v="8"/>
    <x v="21"/>
    <n v="1065.5999999999999"/>
    <x v="0"/>
    <n v="0.85"/>
    <s v="Raghav"/>
    <s v="Amritansh"/>
    <s v="859 29th Street"/>
    <x v="10"/>
    <x v="8"/>
    <x v="259"/>
    <n v="1"/>
  </r>
  <r>
    <n v="10169"/>
    <x v="69"/>
    <x v="12"/>
    <x v="11"/>
    <x v="0"/>
    <x v="2"/>
    <n v="687.1"/>
    <x v="2"/>
    <n v="0.83"/>
    <s v="Edwards"/>
    <s v="Francisco"/>
    <s v="910 25th Street"/>
    <x v="1"/>
    <x v="1"/>
    <x v="260"/>
    <n v="1"/>
  </r>
  <r>
    <n v="10667"/>
    <x v="69"/>
    <x v="5"/>
    <x v="3"/>
    <x v="8"/>
    <x v="37"/>
    <n v="1122.9000000000001"/>
    <x v="1"/>
    <n v="0.98"/>
    <s v="Liu"/>
    <s v="Francisco"/>
    <s v="230 27th Street"/>
    <x v="14"/>
    <x v="12"/>
    <x v="261"/>
    <n v="1"/>
  </r>
  <r>
    <n v="10158"/>
    <x v="70"/>
    <x v="9"/>
    <x v="27"/>
    <x v="4"/>
    <x v="32"/>
    <n v="800"/>
    <x v="0"/>
    <n v="0.86"/>
    <s v="Jung"/>
    <s v="Christina"/>
    <s v="971 28th Street"/>
    <x v="15"/>
    <x v="13"/>
    <x v="32"/>
    <n v="1"/>
  </r>
  <r>
    <n v="10335"/>
    <x v="70"/>
    <x v="7"/>
    <x v="32"/>
    <x v="4"/>
    <x v="40"/>
    <n v="76.8"/>
    <x v="0"/>
    <n v="0.95"/>
    <s v="Park"/>
    <s v="Mia"/>
    <s v="913 27th Street"/>
    <x v="13"/>
    <x v="11"/>
    <x v="262"/>
    <n v="1"/>
  </r>
  <r>
    <n v="10964"/>
    <x v="70"/>
    <x v="5"/>
    <x v="42"/>
    <x v="1"/>
    <x v="15"/>
    <n v="252.9"/>
    <x v="2"/>
    <n v="0.84"/>
    <s v="Raghav"/>
    <s v="Mia"/>
    <s v="852 27th Street"/>
    <x v="4"/>
    <x v="4"/>
    <x v="263"/>
    <n v="1"/>
  </r>
  <r>
    <n v="11097"/>
    <x v="70"/>
    <x v="14"/>
    <x v="41"/>
    <x v="9"/>
    <x v="20"/>
    <n v="600"/>
    <x v="0"/>
    <n v="0.75"/>
    <s v="Raghav"/>
    <s v="Robert"/>
    <s v="194 1st Avenue"/>
    <x v="7"/>
    <x v="4"/>
    <x v="66"/>
    <n v="1"/>
  </r>
  <r>
    <n v="11185"/>
    <x v="70"/>
    <x v="0"/>
    <x v="38"/>
    <x v="2"/>
    <x v="3"/>
    <n v="227.5"/>
    <x v="2"/>
    <n v="0.96"/>
    <s v="Axe"/>
    <s v="Soo Jung"/>
    <s v="136 25th Street"/>
    <x v="3"/>
    <x v="3"/>
    <x v="264"/>
    <n v="1"/>
  </r>
  <r>
    <n v="10415"/>
    <x v="71"/>
    <x v="7"/>
    <x v="21"/>
    <x v="8"/>
    <x v="26"/>
    <n v="981.7"/>
    <x v="2"/>
    <n v="0.84"/>
    <s v="Neipper"/>
    <s v="Lucas"/>
    <s v="320 3rd Street"/>
    <x v="9"/>
    <x v="7"/>
    <x v="265"/>
    <n v="1"/>
  </r>
  <r>
    <n v="11251"/>
    <x v="71"/>
    <x v="7"/>
    <x v="40"/>
    <x v="5"/>
    <x v="51"/>
    <n v="2260.5"/>
    <x v="0"/>
    <n v="0.94"/>
    <s v="Mortensen"/>
    <s v="Sven"/>
    <s v="635 1st Avenue"/>
    <x v="11"/>
    <x v="9"/>
    <x v="266"/>
    <n v="1"/>
  </r>
  <r>
    <n v="11281"/>
    <x v="71"/>
    <x v="5"/>
    <x v="36"/>
    <x v="2"/>
    <x v="3"/>
    <n v="243.2"/>
    <x v="0"/>
    <n v="0.87"/>
    <s v="Edwards"/>
    <s v="Nancy"/>
    <s v="430 28th Street"/>
    <x v="4"/>
    <x v="4"/>
    <x v="267"/>
    <n v="1"/>
  </r>
  <r>
    <n v="11361"/>
    <x v="71"/>
    <x v="1"/>
    <x v="25"/>
    <x v="10"/>
    <x v="47"/>
    <n v="700"/>
    <x v="0"/>
    <n v="0.82"/>
    <s v="Edwards"/>
    <s v="Mia"/>
    <s v="951 Oak St"/>
    <x v="1"/>
    <x v="1"/>
    <x v="118"/>
    <n v="1"/>
  </r>
  <r>
    <n v="10192"/>
    <x v="72"/>
    <x v="1"/>
    <x v="27"/>
    <x v="2"/>
    <x v="9"/>
    <n v="118.2"/>
    <x v="0"/>
    <n v="0.82"/>
    <s v="Wacker"/>
    <s v="Anne"/>
    <s v="986 29th Street"/>
    <x v="18"/>
    <x v="15"/>
    <x v="268"/>
    <n v="1"/>
  </r>
  <r>
    <n v="10623"/>
    <x v="72"/>
    <x v="0"/>
    <x v="28"/>
    <x v="6"/>
    <x v="10"/>
    <n v="531.1"/>
    <x v="0"/>
    <n v="0.76"/>
    <s v="Jung"/>
    <s v="Elizabeth"/>
    <s v="724 28th Street"/>
    <x v="6"/>
    <x v="6"/>
    <x v="269"/>
    <n v="1"/>
  </r>
  <r>
    <n v="10842"/>
    <x v="72"/>
    <x v="16"/>
    <x v="55"/>
    <x v="6"/>
    <x v="44"/>
    <n v="450.2"/>
    <x v="0"/>
    <n v="0.89"/>
    <s v="Park"/>
    <s v="Anne"/>
    <s v="562 27th Street"/>
    <x v="16"/>
    <x v="14"/>
    <x v="270"/>
    <n v="1"/>
  </r>
  <r>
    <n v="10977"/>
    <x v="72"/>
    <x v="2"/>
    <x v="28"/>
    <x v="3"/>
    <x v="25"/>
    <n v="643.79999999999995"/>
    <x v="0"/>
    <n v="0.81"/>
    <s v="Kim"/>
    <s v="Francisco"/>
    <s v="467 26th Street"/>
    <x v="8"/>
    <x v="4"/>
    <x v="271"/>
    <n v="1"/>
  </r>
  <r>
    <n v="11151"/>
    <x v="73"/>
    <x v="6"/>
    <x v="43"/>
    <x v="8"/>
    <x v="26"/>
    <n v="2500"/>
    <x v="0"/>
    <n v="0.78"/>
    <s v="Toh"/>
    <s v="Sven"/>
    <s v="924 3rd Street"/>
    <x v="11"/>
    <x v="9"/>
    <x v="21"/>
    <n v="1"/>
  </r>
  <r>
    <n v="10496"/>
    <x v="74"/>
    <x v="13"/>
    <x v="39"/>
    <x v="0"/>
    <x v="0"/>
    <n v="1345.4"/>
    <x v="0"/>
    <n v="0.7"/>
    <s v="Smith"/>
    <s v="Soo Jung"/>
    <s v="629 Oak St"/>
    <x v="18"/>
    <x v="15"/>
    <x v="272"/>
    <n v="1"/>
  </r>
  <r>
    <n v="11417"/>
    <x v="74"/>
    <x v="4"/>
    <x v="55"/>
    <x v="10"/>
    <x v="39"/>
    <n v="700"/>
    <x v="1"/>
    <n v="0.84"/>
    <s v="Rodman"/>
    <s v="Christina"/>
    <s v="728 Maple Ave"/>
    <x v="12"/>
    <x v="10"/>
    <x v="118"/>
    <n v="1"/>
  </r>
  <r>
    <n v="10122"/>
    <x v="75"/>
    <x v="12"/>
    <x v="43"/>
    <x v="2"/>
    <x v="34"/>
    <n v="652.6"/>
    <x v="0"/>
    <n v="0.93"/>
    <s v="Liu"/>
    <s v="Emma"/>
    <s v="490 Maple Ave"/>
    <x v="17"/>
    <x v="15"/>
    <x v="273"/>
    <n v="1"/>
  </r>
  <r>
    <n v="11074"/>
    <x v="75"/>
    <x v="6"/>
    <x v="20"/>
    <x v="2"/>
    <x v="34"/>
    <n v="166"/>
    <x v="0"/>
    <n v="0.79"/>
    <s v="Toh"/>
    <s v="Laura"/>
    <s v="561 29th Street"/>
    <x v="3"/>
    <x v="3"/>
    <x v="274"/>
    <n v="1"/>
  </r>
  <r>
    <n v="11209"/>
    <x v="75"/>
    <x v="6"/>
    <x v="10"/>
    <x v="3"/>
    <x v="25"/>
    <n v="1660.1"/>
    <x v="0"/>
    <n v="0.89"/>
    <s v="Cencini"/>
    <s v="Grace"/>
    <s v="115 29th Street"/>
    <x v="0"/>
    <x v="0"/>
    <x v="275"/>
    <n v="1"/>
  </r>
  <r>
    <n v="11260"/>
    <x v="75"/>
    <x v="13"/>
    <x v="7"/>
    <x v="1"/>
    <x v="1"/>
    <n v="1128.2"/>
    <x v="0"/>
    <n v="0.79"/>
    <s v="Edwards"/>
    <s v="Grace"/>
    <s v="240 Oak St"/>
    <x v="3"/>
    <x v="3"/>
    <x v="276"/>
    <n v="1"/>
  </r>
  <r>
    <n v="11272"/>
    <x v="75"/>
    <x v="9"/>
    <x v="41"/>
    <x v="8"/>
    <x v="18"/>
    <n v="1120.3"/>
    <x v="0"/>
    <n v="0.84"/>
    <s v="Jung"/>
    <s v="Francisco"/>
    <s v="519 29th Street"/>
    <x v="16"/>
    <x v="14"/>
    <x v="277"/>
    <n v="1"/>
  </r>
  <r>
    <n v="10379"/>
    <x v="76"/>
    <x v="0"/>
    <x v="52"/>
    <x v="8"/>
    <x v="18"/>
    <n v="1777.7"/>
    <x v="0"/>
    <n v="0.87"/>
    <s v="Johnson"/>
    <s v="Mia"/>
    <s v="513 1st Avenue"/>
    <x v="8"/>
    <x v="4"/>
    <x v="278"/>
    <n v="1"/>
  </r>
  <r>
    <n v="10408"/>
    <x v="76"/>
    <x v="8"/>
    <x v="58"/>
    <x v="4"/>
    <x v="40"/>
    <n v="800"/>
    <x v="0"/>
    <n v="0.74"/>
    <s v="Zare"/>
    <s v="Robert"/>
    <s v="990 29th Street"/>
    <x v="12"/>
    <x v="10"/>
    <x v="32"/>
    <n v="1"/>
  </r>
  <r>
    <n v="10786"/>
    <x v="76"/>
    <x v="13"/>
    <x v="15"/>
    <x v="7"/>
    <x v="45"/>
    <n v="2220.4"/>
    <x v="0"/>
    <n v="0.76"/>
    <s v="Kim"/>
    <s v="Sven"/>
    <s v="148 Oak St"/>
    <x v="12"/>
    <x v="10"/>
    <x v="279"/>
    <n v="1"/>
  </r>
  <r>
    <n v="10890"/>
    <x v="76"/>
    <x v="15"/>
    <x v="38"/>
    <x v="8"/>
    <x v="26"/>
    <n v="975.9"/>
    <x v="0"/>
    <n v="0.8"/>
    <s v="Kim"/>
    <s v="Laura"/>
    <s v="904 Oak St"/>
    <x v="3"/>
    <x v="3"/>
    <x v="280"/>
    <n v="1"/>
  </r>
  <r>
    <n v="10321"/>
    <x v="77"/>
    <x v="3"/>
    <x v="0"/>
    <x v="10"/>
    <x v="39"/>
    <n v="293.39999999999998"/>
    <x v="0"/>
    <n v="0.99"/>
    <s v="Toh"/>
    <s v="Olivia"/>
    <s v="443 27th Street"/>
    <x v="13"/>
    <x v="11"/>
    <x v="281"/>
    <n v="1"/>
  </r>
  <r>
    <n v="11247"/>
    <x v="77"/>
    <x v="8"/>
    <x v="44"/>
    <x v="9"/>
    <x v="28"/>
    <n v="246.8"/>
    <x v="0"/>
    <n v="0.98"/>
    <s v="Raghav"/>
    <s v="Roland"/>
    <s v="873 Oak St"/>
    <x v="5"/>
    <x v="5"/>
    <x v="282"/>
    <n v="1"/>
  </r>
  <r>
    <n v="10529"/>
    <x v="78"/>
    <x v="2"/>
    <x v="44"/>
    <x v="10"/>
    <x v="31"/>
    <n v="359"/>
    <x v="2"/>
    <n v="0.95"/>
    <s v="Andersen"/>
    <s v="Laura"/>
    <s v="144 29th Street"/>
    <x v="2"/>
    <x v="2"/>
    <x v="283"/>
    <n v="1"/>
  </r>
  <r>
    <n v="10545"/>
    <x v="78"/>
    <x v="8"/>
    <x v="15"/>
    <x v="9"/>
    <x v="28"/>
    <n v="287.3"/>
    <x v="1"/>
    <n v="0.84"/>
    <s v="Johnson"/>
    <s v="Ethan"/>
    <s v="689 Oak St"/>
    <x v="12"/>
    <x v="10"/>
    <x v="284"/>
    <n v="1"/>
  </r>
  <r>
    <n v="10837"/>
    <x v="78"/>
    <x v="2"/>
    <x v="14"/>
    <x v="4"/>
    <x v="6"/>
    <n v="333.3"/>
    <x v="0"/>
    <n v="0.79"/>
    <s v="Pérez-Olazeta"/>
    <s v="Run"/>
    <s v="127 27th Street"/>
    <x v="15"/>
    <x v="13"/>
    <x v="175"/>
    <n v="1"/>
  </r>
  <r>
    <n v="10154"/>
    <x v="79"/>
    <x v="12"/>
    <x v="12"/>
    <x v="3"/>
    <x v="53"/>
    <n v="2200"/>
    <x v="0"/>
    <n v="0.81"/>
    <s v="Jung"/>
    <s v="Andrew"/>
    <s v="138 1st Avenue"/>
    <x v="11"/>
    <x v="9"/>
    <x v="2"/>
    <n v="1"/>
  </r>
  <r>
    <n v="10230"/>
    <x v="79"/>
    <x v="9"/>
    <x v="32"/>
    <x v="12"/>
    <x v="36"/>
    <n v="488.4"/>
    <x v="0"/>
    <n v="0.76"/>
    <s v="Freehafer"/>
    <s v="John"/>
    <s v="729 27th Street"/>
    <x v="6"/>
    <x v="6"/>
    <x v="285"/>
    <n v="1"/>
  </r>
  <r>
    <n v="10998"/>
    <x v="79"/>
    <x v="9"/>
    <x v="38"/>
    <x v="1"/>
    <x v="16"/>
    <n v="1646.2"/>
    <x v="0"/>
    <n v="0.95"/>
    <s v="Pérez-Olazeta"/>
    <s v="Anne"/>
    <s v="649 26th Street"/>
    <x v="0"/>
    <x v="0"/>
    <x v="286"/>
    <n v="1"/>
  </r>
  <r>
    <n v="11279"/>
    <x v="79"/>
    <x v="11"/>
    <x v="42"/>
    <x v="10"/>
    <x v="31"/>
    <n v="65.8"/>
    <x v="2"/>
    <n v="0.86"/>
    <s v="Jung"/>
    <s v="Emma"/>
    <s v="664 26th Street"/>
    <x v="12"/>
    <x v="10"/>
    <x v="287"/>
    <n v="1"/>
  </r>
  <r>
    <n v="11314"/>
    <x v="79"/>
    <x v="10"/>
    <x v="53"/>
    <x v="2"/>
    <x v="9"/>
    <n v="900"/>
    <x v="0"/>
    <n v="0.92"/>
    <s v="Toh"/>
    <s v="Ethan"/>
    <s v="869 26th Street"/>
    <x v="7"/>
    <x v="4"/>
    <x v="8"/>
    <n v="1"/>
  </r>
  <r>
    <n v="11333"/>
    <x v="79"/>
    <x v="13"/>
    <x v="49"/>
    <x v="11"/>
    <x v="41"/>
    <n v="1283.8"/>
    <x v="0"/>
    <n v="0.75"/>
    <s v="Toh"/>
    <s v="Amritansh"/>
    <s v="971 25th Street"/>
    <x v="14"/>
    <x v="12"/>
    <x v="288"/>
    <n v="1"/>
  </r>
  <r>
    <n v="10133"/>
    <x v="80"/>
    <x v="8"/>
    <x v="15"/>
    <x v="5"/>
    <x v="43"/>
    <n v="1323.8"/>
    <x v="0"/>
    <n v="0.76"/>
    <s v="Johnson"/>
    <s v="Robert"/>
    <s v="552 2nd Avenue"/>
    <x v="19"/>
    <x v="16"/>
    <x v="289"/>
    <n v="1"/>
  </r>
  <r>
    <n v="10328"/>
    <x v="80"/>
    <x v="2"/>
    <x v="18"/>
    <x v="9"/>
    <x v="35"/>
    <n v="600"/>
    <x v="2"/>
    <n v="0.86"/>
    <s v="Liu"/>
    <s v="Lucas"/>
    <s v="251 28th Street"/>
    <x v="6"/>
    <x v="6"/>
    <x v="66"/>
    <n v="1"/>
  </r>
  <r>
    <n v="10558"/>
    <x v="80"/>
    <x v="3"/>
    <x v="5"/>
    <x v="9"/>
    <x v="27"/>
    <n v="374.9"/>
    <x v="0"/>
    <n v="0.89"/>
    <s v="Jung"/>
    <s v="Amritansh"/>
    <s v="382 27th Street"/>
    <x v="19"/>
    <x v="16"/>
    <x v="290"/>
    <n v="1"/>
  </r>
  <r>
    <n v="10669"/>
    <x v="80"/>
    <x v="10"/>
    <x v="31"/>
    <x v="6"/>
    <x v="44"/>
    <n v="543.70000000000005"/>
    <x v="2"/>
    <n v="0.84"/>
    <s v="Jung"/>
    <s v="Lucas"/>
    <s v="600 25th Street"/>
    <x v="14"/>
    <x v="12"/>
    <x v="291"/>
    <n v="1"/>
  </r>
  <r>
    <n v="10904"/>
    <x v="80"/>
    <x v="9"/>
    <x v="9"/>
    <x v="4"/>
    <x v="32"/>
    <n v="511.5"/>
    <x v="0"/>
    <n v="0.9"/>
    <s v="Raghav"/>
    <s v="Elizabeth"/>
    <s v="605 2nd Avenue"/>
    <x v="7"/>
    <x v="4"/>
    <x v="292"/>
    <n v="1"/>
  </r>
  <r>
    <n v="11172"/>
    <x v="80"/>
    <x v="2"/>
    <x v="2"/>
    <x v="11"/>
    <x v="30"/>
    <n v="1308"/>
    <x v="0"/>
    <n v="0.82"/>
    <s v="Jung"/>
    <s v="James"/>
    <s v="419 2nd Avenue"/>
    <x v="11"/>
    <x v="9"/>
    <x v="293"/>
    <n v="1"/>
  </r>
  <r>
    <n v="10039"/>
    <x v="81"/>
    <x v="1"/>
    <x v="17"/>
    <x v="3"/>
    <x v="29"/>
    <n v="1227.5"/>
    <x v="2"/>
    <n v="0.84"/>
    <s v="Cencini"/>
    <s v="Noah"/>
    <s v="458 26th Street"/>
    <x v="6"/>
    <x v="6"/>
    <x v="294"/>
    <n v="1"/>
  </r>
  <r>
    <n v="10277"/>
    <x v="81"/>
    <x v="4"/>
    <x v="56"/>
    <x v="10"/>
    <x v="47"/>
    <n v="700"/>
    <x v="2"/>
    <n v="0.88"/>
    <s v="Smith"/>
    <s v="Michael"/>
    <s v="288 29th Street"/>
    <x v="10"/>
    <x v="8"/>
    <x v="118"/>
    <n v="1"/>
  </r>
  <r>
    <n v="10298"/>
    <x v="81"/>
    <x v="9"/>
    <x v="41"/>
    <x v="4"/>
    <x v="32"/>
    <n v="800"/>
    <x v="2"/>
    <n v="0.82"/>
    <s v="Smith"/>
    <s v="Liam"/>
    <s v="269 27th Street"/>
    <x v="13"/>
    <x v="11"/>
    <x v="32"/>
    <n v="1"/>
  </r>
  <r>
    <n v="11163"/>
    <x v="81"/>
    <x v="14"/>
    <x v="21"/>
    <x v="4"/>
    <x v="49"/>
    <n v="428.4"/>
    <x v="1"/>
    <n v="0.91"/>
    <s v="Liu"/>
    <s v="Robert"/>
    <s v="878 25th Street"/>
    <x v="6"/>
    <x v="6"/>
    <x v="295"/>
    <n v="1"/>
  </r>
  <r>
    <n v="11399"/>
    <x v="81"/>
    <x v="7"/>
    <x v="40"/>
    <x v="11"/>
    <x v="30"/>
    <n v="1378.8"/>
    <x v="0"/>
    <n v="0.72"/>
    <s v="Wacker"/>
    <s v="Elizabeth"/>
    <s v="382 29th Street"/>
    <x v="13"/>
    <x v="11"/>
    <x v="296"/>
    <n v="1"/>
  </r>
  <r>
    <n v="10502"/>
    <x v="82"/>
    <x v="4"/>
    <x v="38"/>
    <x v="2"/>
    <x v="34"/>
    <n v="488.6"/>
    <x v="0"/>
    <n v="0.81"/>
    <s v="Johnson"/>
    <s v="Roland"/>
    <s v="760 2nd Avenue"/>
    <x v="19"/>
    <x v="16"/>
    <x v="297"/>
    <n v="1"/>
  </r>
  <r>
    <n v="11047"/>
    <x v="82"/>
    <x v="3"/>
    <x v="40"/>
    <x v="3"/>
    <x v="29"/>
    <n v="1738.2"/>
    <x v="0"/>
    <n v="0.77"/>
    <s v="Mortensen"/>
    <s v="Noah"/>
    <s v="685 Oak St"/>
    <x v="15"/>
    <x v="13"/>
    <x v="298"/>
    <n v="1"/>
  </r>
  <r>
    <n v="11412"/>
    <x v="82"/>
    <x v="11"/>
    <x v="56"/>
    <x v="0"/>
    <x v="52"/>
    <n v="1138.2"/>
    <x v="0"/>
    <n v="0.75"/>
    <s v="Giussani"/>
    <s v="Ethan"/>
    <s v="899 29th Street"/>
    <x v="5"/>
    <x v="5"/>
    <x v="299"/>
    <n v="1"/>
  </r>
  <r>
    <n v="11429"/>
    <x v="82"/>
    <x v="11"/>
    <x v="35"/>
    <x v="6"/>
    <x v="44"/>
    <n v="508"/>
    <x v="0"/>
    <n v="0.84"/>
    <s v="Smith"/>
    <s v="Karen"/>
    <s v="606 28th Street"/>
    <x v="18"/>
    <x v="15"/>
    <x v="300"/>
    <n v="1"/>
  </r>
  <r>
    <n v="10038"/>
    <x v="83"/>
    <x v="10"/>
    <x v="9"/>
    <x v="10"/>
    <x v="39"/>
    <n v="66.5"/>
    <x v="0"/>
    <n v="0.93"/>
    <s v="Freehafer"/>
    <s v="Run"/>
    <s v="921 25th Street"/>
    <x v="19"/>
    <x v="16"/>
    <x v="301"/>
    <n v="1"/>
  </r>
  <r>
    <n v="10512"/>
    <x v="83"/>
    <x v="15"/>
    <x v="24"/>
    <x v="10"/>
    <x v="31"/>
    <n v="359.3"/>
    <x v="2"/>
    <n v="1"/>
    <s v="Wacker"/>
    <s v="Olivia"/>
    <s v="629 Maple Ave"/>
    <x v="19"/>
    <x v="16"/>
    <x v="302"/>
    <n v="1"/>
  </r>
  <r>
    <n v="10832"/>
    <x v="84"/>
    <x v="3"/>
    <x v="31"/>
    <x v="4"/>
    <x v="32"/>
    <n v="108.3"/>
    <x v="0"/>
    <n v="0.81"/>
    <s v="Smith"/>
    <s v="Christina"/>
    <s v="672 28th Street"/>
    <x v="9"/>
    <x v="7"/>
    <x v="303"/>
    <n v="1"/>
  </r>
  <r>
    <n v="10989"/>
    <x v="84"/>
    <x v="8"/>
    <x v="41"/>
    <x v="0"/>
    <x v="2"/>
    <n v="2200"/>
    <x v="0"/>
    <n v="0.94"/>
    <s v="Freehafer"/>
    <s v="Karen"/>
    <s v="793 Oak St"/>
    <x v="8"/>
    <x v="4"/>
    <x v="2"/>
    <n v="1"/>
  </r>
  <r>
    <n v="11050"/>
    <x v="84"/>
    <x v="8"/>
    <x v="6"/>
    <x v="10"/>
    <x v="47"/>
    <n v="132.9"/>
    <x v="2"/>
    <n v="0.93"/>
    <s v="Lee"/>
    <s v="Christina"/>
    <s v="179 1st Avenue"/>
    <x v="11"/>
    <x v="9"/>
    <x v="304"/>
    <n v="1"/>
  </r>
  <r>
    <n v="10286"/>
    <x v="85"/>
    <x v="12"/>
    <x v="31"/>
    <x v="5"/>
    <x v="7"/>
    <n v="1578.8"/>
    <x v="2"/>
    <n v="0.99"/>
    <s v="Mortensen"/>
    <s v="John"/>
    <s v="330 Oak St"/>
    <x v="15"/>
    <x v="13"/>
    <x v="305"/>
    <n v="1"/>
  </r>
  <r>
    <n v="10687"/>
    <x v="85"/>
    <x v="10"/>
    <x v="11"/>
    <x v="11"/>
    <x v="30"/>
    <n v="389.4"/>
    <x v="1"/>
    <n v="0.73"/>
    <s v="Axe"/>
    <s v="Noah"/>
    <s v="265 25th Street"/>
    <x v="0"/>
    <x v="0"/>
    <x v="306"/>
    <n v="1"/>
  </r>
  <r>
    <n v="10287"/>
    <x v="86"/>
    <x v="5"/>
    <x v="31"/>
    <x v="0"/>
    <x v="2"/>
    <n v="1453.2"/>
    <x v="0"/>
    <n v="0.84"/>
    <s v="Kim"/>
    <s v="Christina"/>
    <s v="216 26th Street"/>
    <x v="7"/>
    <x v="4"/>
    <x v="307"/>
    <n v="1"/>
  </r>
  <r>
    <n v="11220"/>
    <x v="86"/>
    <x v="3"/>
    <x v="54"/>
    <x v="7"/>
    <x v="45"/>
    <n v="997.5"/>
    <x v="2"/>
    <n v="0.73"/>
    <s v="Toh"/>
    <s v="Noah"/>
    <s v="478 25th Street"/>
    <x v="15"/>
    <x v="13"/>
    <x v="308"/>
    <n v="1"/>
  </r>
  <r>
    <n v="11107"/>
    <x v="87"/>
    <x v="4"/>
    <x v="36"/>
    <x v="10"/>
    <x v="23"/>
    <n v="647.70000000000005"/>
    <x v="0"/>
    <n v="0.82"/>
    <s v="Kim"/>
    <s v="Olivia"/>
    <s v="104 3rd Street"/>
    <x v="15"/>
    <x v="13"/>
    <x v="309"/>
    <n v="1"/>
  </r>
  <r>
    <n v="11335"/>
    <x v="87"/>
    <x v="16"/>
    <x v="25"/>
    <x v="8"/>
    <x v="33"/>
    <n v="1847.1"/>
    <x v="0"/>
    <n v="0.91"/>
    <s v="Neipper"/>
    <s v="Soo Jung"/>
    <s v="986 3rd Street"/>
    <x v="2"/>
    <x v="2"/>
    <x v="310"/>
    <n v="1"/>
  </r>
  <r>
    <n v="11425"/>
    <x v="87"/>
    <x v="3"/>
    <x v="56"/>
    <x v="1"/>
    <x v="1"/>
    <n v="882.4"/>
    <x v="0"/>
    <n v="0.82"/>
    <s v="Axe"/>
    <s v="Robert"/>
    <s v="165 1st Avenue"/>
    <x v="12"/>
    <x v="10"/>
    <x v="311"/>
    <n v="1"/>
  </r>
  <r>
    <n v="10142"/>
    <x v="88"/>
    <x v="13"/>
    <x v="52"/>
    <x v="0"/>
    <x v="13"/>
    <n v="2200"/>
    <x v="2"/>
    <n v="0.76"/>
    <s v="Smith"/>
    <s v="Ethan"/>
    <s v="605 3rd Street"/>
    <x v="14"/>
    <x v="12"/>
    <x v="2"/>
    <n v="1"/>
  </r>
  <r>
    <n v="11444"/>
    <x v="88"/>
    <x v="4"/>
    <x v="47"/>
    <x v="5"/>
    <x v="51"/>
    <n v="1108.0999999999999"/>
    <x v="2"/>
    <n v="0.97"/>
    <s v="Neipper"/>
    <s v="Sven"/>
    <s v="292 1st Avenue"/>
    <x v="7"/>
    <x v="4"/>
    <x v="312"/>
    <n v="1"/>
  </r>
  <r>
    <n v="10118"/>
    <x v="89"/>
    <x v="1"/>
    <x v="8"/>
    <x v="3"/>
    <x v="25"/>
    <n v="2200"/>
    <x v="2"/>
    <n v="0.91"/>
    <s v="Wacker"/>
    <s v="Mia"/>
    <s v="702 1st Avenue"/>
    <x v="16"/>
    <x v="14"/>
    <x v="2"/>
    <n v="1"/>
  </r>
  <r>
    <n v="10119"/>
    <x v="89"/>
    <x v="9"/>
    <x v="27"/>
    <x v="5"/>
    <x v="43"/>
    <n v="418.3"/>
    <x v="0"/>
    <n v="0.87"/>
    <s v="Andersen"/>
    <s v="Ava"/>
    <s v="587 3rd Street"/>
    <x v="4"/>
    <x v="4"/>
    <x v="313"/>
    <n v="1"/>
  </r>
  <r>
    <n v="10918"/>
    <x v="89"/>
    <x v="4"/>
    <x v="28"/>
    <x v="4"/>
    <x v="6"/>
    <n v="288.8"/>
    <x v="0"/>
    <n v="0.89"/>
    <s v="Kim"/>
    <s v="James"/>
    <s v="559 2nd Avenue"/>
    <x v="17"/>
    <x v="15"/>
    <x v="314"/>
    <n v="1"/>
  </r>
  <r>
    <n v="11160"/>
    <x v="89"/>
    <x v="13"/>
    <x v="5"/>
    <x v="4"/>
    <x v="32"/>
    <n v="299.10000000000002"/>
    <x v="0"/>
    <n v="0.77"/>
    <s v="Axe"/>
    <s v="Lucas"/>
    <s v="385 26th Street"/>
    <x v="13"/>
    <x v="11"/>
    <x v="315"/>
    <n v="1"/>
  </r>
  <r>
    <n v="11372"/>
    <x v="89"/>
    <x v="0"/>
    <x v="19"/>
    <x v="11"/>
    <x v="48"/>
    <n v="977.3"/>
    <x v="2"/>
    <n v="0.9"/>
    <s v="Lee"/>
    <s v="Francisco"/>
    <s v="600 Maple Ave"/>
    <x v="4"/>
    <x v="4"/>
    <x v="316"/>
    <n v="1"/>
  </r>
  <r>
    <n v="10050"/>
    <x v="90"/>
    <x v="0"/>
    <x v="46"/>
    <x v="5"/>
    <x v="11"/>
    <n v="1565.2"/>
    <x v="1"/>
    <n v="0.84"/>
    <s v="Cencini"/>
    <s v="Christina"/>
    <s v="236 3rd Street"/>
    <x v="17"/>
    <x v="15"/>
    <x v="317"/>
    <n v="1"/>
  </r>
  <r>
    <n v="10065"/>
    <x v="90"/>
    <x v="0"/>
    <x v="25"/>
    <x v="2"/>
    <x v="3"/>
    <n v="501.5"/>
    <x v="0"/>
    <n v="0.82"/>
    <s v="Freehafer"/>
    <s v="Mariya"/>
    <s v="945 Maple Ave"/>
    <x v="19"/>
    <x v="16"/>
    <x v="318"/>
    <n v="1"/>
  </r>
  <r>
    <n v="10747"/>
    <x v="90"/>
    <x v="8"/>
    <x v="3"/>
    <x v="1"/>
    <x v="1"/>
    <n v="907.8"/>
    <x v="2"/>
    <n v="0.87"/>
    <s v="Andersen"/>
    <s v="Grace"/>
    <s v="421 Maple Ave"/>
    <x v="15"/>
    <x v="13"/>
    <x v="319"/>
    <n v="1"/>
  </r>
  <r>
    <n v="10939"/>
    <x v="90"/>
    <x v="16"/>
    <x v="57"/>
    <x v="9"/>
    <x v="20"/>
    <n v="235.9"/>
    <x v="0"/>
    <n v="0.84"/>
    <s v="Lee"/>
    <s v="Laura"/>
    <s v="561 Maple Ave"/>
    <x v="9"/>
    <x v="7"/>
    <x v="320"/>
    <n v="1"/>
  </r>
  <r>
    <n v="10073"/>
    <x v="91"/>
    <x v="2"/>
    <x v="58"/>
    <x v="9"/>
    <x v="20"/>
    <n v="402.6"/>
    <x v="0"/>
    <n v="0.92"/>
    <s v="Park"/>
    <s v="John"/>
    <s v="399 29th Street"/>
    <x v="5"/>
    <x v="5"/>
    <x v="321"/>
    <n v="2"/>
  </r>
  <r>
    <n v="10455"/>
    <x v="91"/>
    <x v="13"/>
    <x v="47"/>
    <x v="9"/>
    <x v="27"/>
    <n v="517.20000000000005"/>
    <x v="2"/>
    <n v="1"/>
    <s v="Zare"/>
    <s v="Ethan"/>
    <s v="337 28th Street"/>
    <x v="19"/>
    <x v="16"/>
    <x v="322"/>
    <n v="2"/>
  </r>
  <r>
    <n v="10474"/>
    <x v="91"/>
    <x v="16"/>
    <x v="56"/>
    <x v="11"/>
    <x v="42"/>
    <n v="352.4"/>
    <x v="1"/>
    <n v="0.8"/>
    <s v="Giussani"/>
    <s v="Nancy"/>
    <s v="892 2nd Avenue"/>
    <x v="8"/>
    <x v="4"/>
    <x v="323"/>
    <n v="2"/>
  </r>
  <r>
    <n v="10682"/>
    <x v="91"/>
    <x v="2"/>
    <x v="2"/>
    <x v="5"/>
    <x v="19"/>
    <n v="1686.1"/>
    <x v="2"/>
    <n v="0.78"/>
    <s v="Zare"/>
    <s v="Soo Jung"/>
    <s v="254 25th Street"/>
    <x v="17"/>
    <x v="15"/>
    <x v="324"/>
    <n v="2"/>
  </r>
  <r>
    <n v="11292"/>
    <x v="91"/>
    <x v="14"/>
    <x v="48"/>
    <x v="10"/>
    <x v="23"/>
    <n v="352.6"/>
    <x v="0"/>
    <n v="0.96"/>
    <s v="Neipper"/>
    <s v="Ethan"/>
    <s v="179 25th Street"/>
    <x v="8"/>
    <x v="4"/>
    <x v="325"/>
    <n v="2"/>
  </r>
  <r>
    <n v="11347"/>
    <x v="91"/>
    <x v="12"/>
    <x v="52"/>
    <x v="10"/>
    <x v="31"/>
    <n v="355.8"/>
    <x v="2"/>
    <n v="0.85"/>
    <s v="Cencini"/>
    <s v="Lucas"/>
    <s v="450 Oak St"/>
    <x v="2"/>
    <x v="2"/>
    <x v="326"/>
    <n v="2"/>
  </r>
  <r>
    <n v="10173"/>
    <x v="92"/>
    <x v="2"/>
    <x v="44"/>
    <x v="5"/>
    <x v="19"/>
    <n v="1148.5999999999999"/>
    <x v="0"/>
    <n v="0.88"/>
    <s v="Cencini"/>
    <s v="Sven"/>
    <s v="717 2nd Avenue"/>
    <x v="2"/>
    <x v="2"/>
    <x v="327"/>
    <n v="2"/>
  </r>
  <r>
    <n v="10227"/>
    <x v="92"/>
    <x v="13"/>
    <x v="29"/>
    <x v="4"/>
    <x v="49"/>
    <n v="226.6"/>
    <x v="0"/>
    <n v="0.9"/>
    <s v="Neipper"/>
    <s v="Grace"/>
    <s v="559 2nd Avenue"/>
    <x v="13"/>
    <x v="11"/>
    <x v="328"/>
    <n v="2"/>
  </r>
  <r>
    <n v="10337"/>
    <x v="92"/>
    <x v="3"/>
    <x v="44"/>
    <x v="11"/>
    <x v="48"/>
    <n v="760.3"/>
    <x v="0"/>
    <n v="0.83"/>
    <s v="Mortensen"/>
    <s v="Ethan"/>
    <s v="159 3rd Street"/>
    <x v="17"/>
    <x v="15"/>
    <x v="329"/>
    <n v="2"/>
  </r>
  <r>
    <n v="10405"/>
    <x v="92"/>
    <x v="15"/>
    <x v="29"/>
    <x v="10"/>
    <x v="23"/>
    <n v="700"/>
    <x v="0"/>
    <n v="0.79"/>
    <s v="Axe"/>
    <s v="Grace"/>
    <s v="594 3rd Street"/>
    <x v="0"/>
    <x v="0"/>
    <x v="118"/>
    <n v="2"/>
  </r>
  <r>
    <n v="10766"/>
    <x v="92"/>
    <x v="7"/>
    <x v="22"/>
    <x v="8"/>
    <x v="37"/>
    <n v="1413.7"/>
    <x v="1"/>
    <n v="0.72"/>
    <s v="Johnson"/>
    <s v="Amritansh"/>
    <s v="561 25th Street"/>
    <x v="4"/>
    <x v="4"/>
    <x v="330"/>
    <n v="2"/>
  </r>
  <r>
    <n v="10970"/>
    <x v="92"/>
    <x v="15"/>
    <x v="39"/>
    <x v="6"/>
    <x v="46"/>
    <n v="1500"/>
    <x v="0"/>
    <n v="0.87"/>
    <s v="Axe"/>
    <s v="Nancy"/>
    <s v="201 1st Avenue"/>
    <x v="12"/>
    <x v="10"/>
    <x v="331"/>
    <n v="2"/>
  </r>
  <r>
    <n v="11009"/>
    <x v="93"/>
    <x v="8"/>
    <x v="58"/>
    <x v="5"/>
    <x v="50"/>
    <n v="1313.6"/>
    <x v="0"/>
    <n v="0.7"/>
    <s v="Zare"/>
    <s v="Sven"/>
    <s v="386 Maple Ave"/>
    <x v="0"/>
    <x v="0"/>
    <x v="332"/>
    <n v="2"/>
  </r>
  <r>
    <n v="11045"/>
    <x v="93"/>
    <x v="6"/>
    <x v="47"/>
    <x v="5"/>
    <x v="22"/>
    <n v="1161.9000000000001"/>
    <x v="0"/>
    <n v="0.98"/>
    <s v="Zare"/>
    <s v="Sven"/>
    <s v="521 1st Avenue"/>
    <x v="3"/>
    <x v="3"/>
    <x v="333"/>
    <n v="2"/>
  </r>
  <r>
    <n v="11435"/>
    <x v="93"/>
    <x v="11"/>
    <x v="5"/>
    <x v="5"/>
    <x v="50"/>
    <n v="2208.5"/>
    <x v="1"/>
    <n v="0.96"/>
    <s v="Giussani"/>
    <s v="James"/>
    <s v="687 29th Street"/>
    <x v="3"/>
    <x v="3"/>
    <x v="334"/>
    <n v="2"/>
  </r>
  <r>
    <n v="11452"/>
    <x v="93"/>
    <x v="4"/>
    <x v="7"/>
    <x v="12"/>
    <x v="55"/>
    <n v="483.3"/>
    <x v="1"/>
    <n v="0.89"/>
    <s v="Neipper"/>
    <s v="Emma"/>
    <s v="391 Oak St"/>
    <x v="15"/>
    <x v="13"/>
    <x v="335"/>
    <n v="2"/>
  </r>
  <r>
    <n v="11026"/>
    <x v="94"/>
    <x v="10"/>
    <x v="32"/>
    <x v="11"/>
    <x v="30"/>
    <n v="1624.2"/>
    <x v="0"/>
    <n v="0.79"/>
    <s v="Rodman"/>
    <s v="Karen"/>
    <s v="266 29th Street"/>
    <x v="13"/>
    <x v="11"/>
    <x v="336"/>
    <n v="2"/>
  </r>
  <r>
    <n v="11155"/>
    <x v="94"/>
    <x v="13"/>
    <x v="18"/>
    <x v="0"/>
    <x v="0"/>
    <n v="1663.1"/>
    <x v="2"/>
    <n v="0.93"/>
    <s v="Park"/>
    <s v="Ava"/>
    <s v="305 3rd Street"/>
    <x v="5"/>
    <x v="5"/>
    <x v="337"/>
    <n v="2"/>
  </r>
  <r>
    <n v="11458"/>
    <x v="94"/>
    <x v="11"/>
    <x v="59"/>
    <x v="4"/>
    <x v="49"/>
    <n v="671.4"/>
    <x v="2"/>
    <n v="1"/>
    <s v="Andersen"/>
    <s v="Mariya"/>
    <s v="963 25th Street"/>
    <x v="11"/>
    <x v="9"/>
    <x v="338"/>
    <n v="2"/>
  </r>
  <r>
    <n v="11492"/>
    <x v="94"/>
    <x v="0"/>
    <x v="58"/>
    <x v="5"/>
    <x v="11"/>
    <n v="2511.3000000000002"/>
    <x v="0"/>
    <n v="0.88"/>
    <s v="Park"/>
    <s v="Grace"/>
    <s v="689 25th Street"/>
    <x v="0"/>
    <x v="0"/>
    <x v="339"/>
    <n v="2"/>
  </r>
  <r>
    <n v="10214"/>
    <x v="95"/>
    <x v="2"/>
    <x v="9"/>
    <x v="5"/>
    <x v="19"/>
    <n v="833.2"/>
    <x v="0"/>
    <n v="0.91"/>
    <s v="Liu"/>
    <s v="Christina"/>
    <s v="391 3rd Street"/>
    <x v="7"/>
    <x v="4"/>
    <x v="340"/>
    <n v="2"/>
  </r>
  <r>
    <n v="10460"/>
    <x v="95"/>
    <x v="10"/>
    <x v="48"/>
    <x v="11"/>
    <x v="48"/>
    <n v="710.7"/>
    <x v="0"/>
    <n v="0.88"/>
    <s v="Liu"/>
    <s v="Anne"/>
    <s v="837 28th Street"/>
    <x v="5"/>
    <x v="5"/>
    <x v="341"/>
    <n v="2"/>
  </r>
  <r>
    <n v="10621"/>
    <x v="95"/>
    <x v="7"/>
    <x v="54"/>
    <x v="5"/>
    <x v="43"/>
    <n v="1219.3"/>
    <x v="0"/>
    <n v="0.84"/>
    <s v="Jung"/>
    <s v="Amritansh"/>
    <s v="375 2nd Avenue"/>
    <x v="7"/>
    <x v="4"/>
    <x v="342"/>
    <n v="2"/>
  </r>
  <r>
    <n v="10699"/>
    <x v="95"/>
    <x v="15"/>
    <x v="12"/>
    <x v="11"/>
    <x v="48"/>
    <n v="395.8"/>
    <x v="0"/>
    <n v="0.78"/>
    <s v="Kim"/>
    <s v="Sven"/>
    <s v="411 3rd Street"/>
    <x v="7"/>
    <x v="4"/>
    <x v="343"/>
    <n v="2"/>
  </r>
  <r>
    <n v="10742"/>
    <x v="95"/>
    <x v="6"/>
    <x v="16"/>
    <x v="4"/>
    <x v="49"/>
    <n v="800"/>
    <x v="0"/>
    <n v="0.83"/>
    <s v="Park"/>
    <s v="Olivia"/>
    <s v="928 Maple Ave"/>
    <x v="10"/>
    <x v="8"/>
    <x v="32"/>
    <n v="2"/>
  </r>
  <r>
    <n v="10940"/>
    <x v="95"/>
    <x v="11"/>
    <x v="27"/>
    <x v="0"/>
    <x v="0"/>
    <n v="393.4"/>
    <x v="0"/>
    <n v="0.8"/>
    <s v="Freehafer"/>
    <s v="Grace"/>
    <s v="551 Maple Ave"/>
    <x v="0"/>
    <x v="0"/>
    <x v="344"/>
    <n v="2"/>
  </r>
  <r>
    <n v="11103"/>
    <x v="95"/>
    <x v="16"/>
    <x v="35"/>
    <x v="5"/>
    <x v="50"/>
    <n v="837.8"/>
    <x v="0"/>
    <n v="0.9"/>
    <s v="Liu"/>
    <s v="Soo Jung"/>
    <s v="225 27th Street"/>
    <x v="18"/>
    <x v="15"/>
    <x v="345"/>
    <n v="2"/>
  </r>
  <r>
    <n v="11446"/>
    <x v="95"/>
    <x v="14"/>
    <x v="11"/>
    <x v="2"/>
    <x v="34"/>
    <n v="515.20000000000005"/>
    <x v="2"/>
    <n v="0.69"/>
    <s v="Kim"/>
    <s v="Francisco"/>
    <s v="755 Maple Ave"/>
    <x v="16"/>
    <x v="14"/>
    <x v="346"/>
    <n v="2"/>
  </r>
  <r>
    <n v="10392"/>
    <x v="96"/>
    <x v="10"/>
    <x v="19"/>
    <x v="7"/>
    <x v="12"/>
    <n v="1696.5"/>
    <x v="2"/>
    <n v="0.91"/>
    <s v="Axe"/>
    <s v="Amritansh"/>
    <s v="316 27th Street"/>
    <x v="14"/>
    <x v="12"/>
    <x v="347"/>
    <n v="2"/>
  </r>
  <r>
    <n v="10684"/>
    <x v="96"/>
    <x v="12"/>
    <x v="1"/>
    <x v="3"/>
    <x v="25"/>
    <n v="1139.5999999999999"/>
    <x v="0"/>
    <n v="0.79"/>
    <s v="Smith"/>
    <s v="Laura"/>
    <s v="443 2nd Avenue"/>
    <x v="14"/>
    <x v="12"/>
    <x v="348"/>
    <n v="2"/>
  </r>
  <r>
    <n v="10955"/>
    <x v="96"/>
    <x v="1"/>
    <x v="31"/>
    <x v="10"/>
    <x v="31"/>
    <n v="168"/>
    <x v="1"/>
    <n v="0.87"/>
    <s v="Toh"/>
    <s v="Nancy"/>
    <s v="418 27th Street"/>
    <x v="14"/>
    <x v="12"/>
    <x v="349"/>
    <n v="2"/>
  </r>
  <r>
    <n v="11368"/>
    <x v="96"/>
    <x v="13"/>
    <x v="16"/>
    <x v="2"/>
    <x v="8"/>
    <n v="900"/>
    <x v="2"/>
    <n v="0.82"/>
    <s v="Edwards"/>
    <s v="James"/>
    <s v="898 29th Street"/>
    <x v="7"/>
    <x v="4"/>
    <x v="8"/>
    <n v="2"/>
  </r>
  <r>
    <n v="11389"/>
    <x v="96"/>
    <x v="15"/>
    <x v="13"/>
    <x v="6"/>
    <x v="10"/>
    <n v="685.8"/>
    <x v="0"/>
    <n v="0.84"/>
    <s v="Cencini"/>
    <s v="Andrew"/>
    <s v="220 26th Street"/>
    <x v="17"/>
    <x v="15"/>
    <x v="350"/>
    <n v="2"/>
  </r>
  <r>
    <n v="11456"/>
    <x v="96"/>
    <x v="11"/>
    <x v="3"/>
    <x v="2"/>
    <x v="3"/>
    <n v="331.9"/>
    <x v="2"/>
    <n v="0.89"/>
    <s v="Liu"/>
    <s v="Soo Jung"/>
    <s v="980 26th Street"/>
    <x v="2"/>
    <x v="2"/>
    <x v="351"/>
    <n v="2"/>
  </r>
  <r>
    <n v="10091"/>
    <x v="97"/>
    <x v="0"/>
    <x v="47"/>
    <x v="3"/>
    <x v="53"/>
    <n v="1742.1"/>
    <x v="0"/>
    <n v="0.79"/>
    <s v="Freehafer"/>
    <s v="Mia"/>
    <s v="448 Oak St"/>
    <x v="19"/>
    <x v="16"/>
    <x v="352"/>
    <n v="2"/>
  </r>
  <r>
    <n v="10878"/>
    <x v="97"/>
    <x v="11"/>
    <x v="55"/>
    <x v="10"/>
    <x v="31"/>
    <n v="508.9"/>
    <x v="0"/>
    <n v="0.97"/>
    <s v="Smith"/>
    <s v="Anne"/>
    <s v="350 27th Street"/>
    <x v="11"/>
    <x v="9"/>
    <x v="353"/>
    <n v="2"/>
  </r>
  <r>
    <n v="11112"/>
    <x v="97"/>
    <x v="16"/>
    <x v="18"/>
    <x v="7"/>
    <x v="24"/>
    <n v="2149.3000000000002"/>
    <x v="1"/>
    <n v="0.85"/>
    <s v="Edwards"/>
    <s v="Lucas"/>
    <s v="365 27th Street"/>
    <x v="0"/>
    <x v="0"/>
    <x v="354"/>
    <n v="2"/>
  </r>
  <r>
    <n v="10023"/>
    <x v="98"/>
    <x v="11"/>
    <x v="55"/>
    <x v="1"/>
    <x v="4"/>
    <n v="501.1"/>
    <x v="2"/>
    <n v="0.8"/>
    <s v="Wacker"/>
    <s v="Mariya"/>
    <s v="995 28th Street"/>
    <x v="3"/>
    <x v="3"/>
    <x v="355"/>
    <n v="2"/>
  </r>
  <r>
    <n v="10851"/>
    <x v="98"/>
    <x v="12"/>
    <x v="18"/>
    <x v="11"/>
    <x v="42"/>
    <n v="1193.2"/>
    <x v="0"/>
    <n v="0.9"/>
    <s v="Wacker"/>
    <s v="Amritansh"/>
    <s v="605 1st Avenue"/>
    <x v="1"/>
    <x v="1"/>
    <x v="356"/>
    <n v="2"/>
  </r>
  <r>
    <n v="10049"/>
    <x v="99"/>
    <x v="15"/>
    <x v="51"/>
    <x v="10"/>
    <x v="39"/>
    <n v="442.5"/>
    <x v="0"/>
    <n v="0.88"/>
    <s v="Lee"/>
    <s v="Karen"/>
    <s v="897 2nd Avenue"/>
    <x v="6"/>
    <x v="6"/>
    <x v="357"/>
    <n v="2"/>
  </r>
  <r>
    <n v="10285"/>
    <x v="99"/>
    <x v="15"/>
    <x v="56"/>
    <x v="1"/>
    <x v="4"/>
    <n v="388.3"/>
    <x v="0"/>
    <n v="0.83"/>
    <s v="Freehafer"/>
    <s v="Robert"/>
    <s v="827 3rd Street"/>
    <x v="5"/>
    <x v="5"/>
    <x v="358"/>
    <n v="2"/>
  </r>
  <r>
    <n v="10385"/>
    <x v="99"/>
    <x v="0"/>
    <x v="23"/>
    <x v="3"/>
    <x v="29"/>
    <n v="771.7"/>
    <x v="0"/>
    <n v="1"/>
    <s v="Edwards"/>
    <s v="Anne"/>
    <s v="991 29th Street"/>
    <x v="8"/>
    <x v="4"/>
    <x v="359"/>
    <n v="2"/>
  </r>
  <r>
    <n v="10705"/>
    <x v="99"/>
    <x v="10"/>
    <x v="52"/>
    <x v="5"/>
    <x v="7"/>
    <n v="1264.8"/>
    <x v="2"/>
    <n v="0.84"/>
    <s v="Liu"/>
    <s v="Run"/>
    <s v="946 26th Street"/>
    <x v="19"/>
    <x v="16"/>
    <x v="360"/>
    <n v="2"/>
  </r>
  <r>
    <n v="11348"/>
    <x v="99"/>
    <x v="1"/>
    <x v="52"/>
    <x v="8"/>
    <x v="37"/>
    <n v="1602.6"/>
    <x v="0"/>
    <n v="0.97"/>
    <s v="Jung"/>
    <s v="Run"/>
    <s v="583 28th Street"/>
    <x v="15"/>
    <x v="13"/>
    <x v="361"/>
    <n v="2"/>
  </r>
  <r>
    <n v="10614"/>
    <x v="100"/>
    <x v="11"/>
    <x v="15"/>
    <x v="3"/>
    <x v="5"/>
    <n v="1193.5"/>
    <x v="0"/>
    <n v="0.85"/>
    <s v="Rodman"/>
    <s v="Liam"/>
    <s v="545 1st Avenue"/>
    <x v="12"/>
    <x v="10"/>
    <x v="362"/>
    <n v="2"/>
  </r>
  <r>
    <n v="11082"/>
    <x v="100"/>
    <x v="6"/>
    <x v="23"/>
    <x v="2"/>
    <x v="9"/>
    <n v="649.70000000000005"/>
    <x v="0"/>
    <n v="0.95"/>
    <s v="Smith"/>
    <s v="Noah"/>
    <s v="820 2nd Avenue"/>
    <x v="16"/>
    <x v="14"/>
    <x v="363"/>
    <n v="2"/>
  </r>
  <r>
    <n v="11384"/>
    <x v="100"/>
    <x v="13"/>
    <x v="38"/>
    <x v="1"/>
    <x v="15"/>
    <n v="1281.7"/>
    <x v="2"/>
    <n v="0.9"/>
    <s v="Lee"/>
    <s v="Elizabeth"/>
    <s v="834 2nd Avenue"/>
    <x v="15"/>
    <x v="13"/>
    <x v="364"/>
    <n v="2"/>
  </r>
  <r>
    <n v="10048"/>
    <x v="101"/>
    <x v="13"/>
    <x v="1"/>
    <x v="5"/>
    <x v="43"/>
    <n v="1209"/>
    <x v="0"/>
    <n v="0.74"/>
    <s v="Andersen"/>
    <s v="Ethan"/>
    <s v="566 2nd Avenue"/>
    <x v="14"/>
    <x v="12"/>
    <x v="365"/>
    <n v="2"/>
  </r>
  <r>
    <n v="10897"/>
    <x v="101"/>
    <x v="12"/>
    <x v="19"/>
    <x v="12"/>
    <x v="55"/>
    <n v="630.79999999999995"/>
    <x v="2"/>
    <n v="0.91"/>
    <s v="Jung"/>
    <s v="Sven"/>
    <s v="171 3rd Street"/>
    <x v="1"/>
    <x v="1"/>
    <x v="366"/>
    <n v="2"/>
  </r>
  <r>
    <n v="11072"/>
    <x v="101"/>
    <x v="16"/>
    <x v="14"/>
    <x v="1"/>
    <x v="15"/>
    <n v="1466.2"/>
    <x v="1"/>
    <n v="0.88"/>
    <s v="Giussani"/>
    <s v="Anne"/>
    <s v="809 Maple Ave"/>
    <x v="13"/>
    <x v="11"/>
    <x v="367"/>
    <n v="2"/>
  </r>
  <r>
    <n v="11236"/>
    <x v="101"/>
    <x v="10"/>
    <x v="24"/>
    <x v="11"/>
    <x v="30"/>
    <n v="1800"/>
    <x v="0"/>
    <n v="1"/>
    <s v="Giussani"/>
    <s v="Thomas"/>
    <s v="439 2nd Avenue"/>
    <x v="9"/>
    <x v="7"/>
    <x v="30"/>
    <n v="2"/>
  </r>
  <r>
    <n v="11250"/>
    <x v="101"/>
    <x v="5"/>
    <x v="20"/>
    <x v="6"/>
    <x v="44"/>
    <n v="1353.9"/>
    <x v="0"/>
    <n v="0.89"/>
    <s v="Pérez-Olazeta"/>
    <s v="Robert"/>
    <s v="741 Oak St"/>
    <x v="5"/>
    <x v="5"/>
    <x v="368"/>
    <n v="2"/>
  </r>
  <r>
    <n v="10386"/>
    <x v="102"/>
    <x v="4"/>
    <x v="14"/>
    <x v="6"/>
    <x v="10"/>
    <n v="1283.0999999999999"/>
    <x v="2"/>
    <n v="0.82"/>
    <s v="Pérez-Olazeta"/>
    <s v="Lucas"/>
    <s v="897 28th Street"/>
    <x v="5"/>
    <x v="5"/>
    <x v="369"/>
    <n v="2"/>
  </r>
  <r>
    <n v="10389"/>
    <x v="102"/>
    <x v="16"/>
    <x v="58"/>
    <x v="7"/>
    <x v="45"/>
    <n v="825.9"/>
    <x v="2"/>
    <n v="0.84"/>
    <s v="Smith"/>
    <s v="Karen"/>
    <s v="851 25th Street"/>
    <x v="6"/>
    <x v="6"/>
    <x v="370"/>
    <n v="2"/>
  </r>
  <r>
    <n v="10759"/>
    <x v="102"/>
    <x v="2"/>
    <x v="44"/>
    <x v="11"/>
    <x v="48"/>
    <n v="1800"/>
    <x v="2"/>
    <n v="0.91"/>
    <s v="Smith"/>
    <s v="Laura"/>
    <s v="881 29th Street"/>
    <x v="11"/>
    <x v="9"/>
    <x v="30"/>
    <n v="2"/>
  </r>
  <r>
    <n v="11101"/>
    <x v="102"/>
    <x v="16"/>
    <x v="48"/>
    <x v="7"/>
    <x v="24"/>
    <n v="2500"/>
    <x v="0"/>
    <n v="0.84"/>
    <s v="Edwards"/>
    <s v="Grace"/>
    <s v="623 26th Street"/>
    <x v="14"/>
    <x v="12"/>
    <x v="21"/>
    <n v="2"/>
  </r>
  <r>
    <n v="11432"/>
    <x v="102"/>
    <x v="14"/>
    <x v="5"/>
    <x v="6"/>
    <x v="46"/>
    <n v="395.7"/>
    <x v="2"/>
    <n v="0.91"/>
    <s v="Lee"/>
    <s v="Mariya"/>
    <s v="636 26th Street"/>
    <x v="16"/>
    <x v="14"/>
    <x v="371"/>
    <n v="2"/>
  </r>
  <r>
    <n v="11454"/>
    <x v="102"/>
    <x v="13"/>
    <x v="33"/>
    <x v="6"/>
    <x v="10"/>
    <n v="618"/>
    <x v="0"/>
    <n v="0.77"/>
    <s v="Wacker"/>
    <s v="Christina"/>
    <s v="138 2nd Avenue"/>
    <x v="2"/>
    <x v="2"/>
    <x v="372"/>
    <n v="2"/>
  </r>
  <r>
    <n v="10223"/>
    <x v="103"/>
    <x v="13"/>
    <x v="7"/>
    <x v="2"/>
    <x v="3"/>
    <n v="201.3"/>
    <x v="0"/>
    <n v="0.91"/>
    <s v="Raghav"/>
    <s v="Liam"/>
    <s v="834 Maple Ave"/>
    <x v="5"/>
    <x v="5"/>
    <x v="373"/>
    <n v="2"/>
  </r>
  <r>
    <n v="10342"/>
    <x v="103"/>
    <x v="13"/>
    <x v="59"/>
    <x v="9"/>
    <x v="27"/>
    <n v="241.8"/>
    <x v="2"/>
    <n v="0.9"/>
    <s v="Kim"/>
    <s v="Soo Jung"/>
    <s v="821 29th Street"/>
    <x v="0"/>
    <x v="0"/>
    <x v="374"/>
    <n v="2"/>
  </r>
  <r>
    <n v="11014"/>
    <x v="103"/>
    <x v="13"/>
    <x v="30"/>
    <x v="5"/>
    <x v="43"/>
    <n v="3000"/>
    <x v="0"/>
    <n v="0.96"/>
    <s v="Park"/>
    <s v="Roland"/>
    <s v="455 1st Avenue"/>
    <x v="3"/>
    <x v="3"/>
    <x v="68"/>
    <n v="2"/>
  </r>
  <r>
    <n v="11030"/>
    <x v="103"/>
    <x v="13"/>
    <x v="39"/>
    <x v="0"/>
    <x v="2"/>
    <n v="1393.7"/>
    <x v="0"/>
    <n v="0.88"/>
    <s v="Liu"/>
    <s v="Sven"/>
    <s v="590 29th Street"/>
    <x v="6"/>
    <x v="6"/>
    <x v="375"/>
    <n v="2"/>
  </r>
  <r>
    <n v="11396"/>
    <x v="103"/>
    <x v="9"/>
    <x v="27"/>
    <x v="12"/>
    <x v="55"/>
    <n v="1030.5999999999999"/>
    <x v="0"/>
    <n v="0.82"/>
    <s v="Jung"/>
    <s v="Grace"/>
    <s v="531 3rd Street"/>
    <x v="3"/>
    <x v="3"/>
    <x v="376"/>
    <n v="2"/>
  </r>
  <r>
    <n v="10231"/>
    <x v="104"/>
    <x v="12"/>
    <x v="21"/>
    <x v="11"/>
    <x v="41"/>
    <n v="1800"/>
    <x v="0"/>
    <n v="0.86"/>
    <s v="Edwards"/>
    <s v="Emma"/>
    <s v="350 27th Street"/>
    <x v="13"/>
    <x v="11"/>
    <x v="30"/>
    <n v="2"/>
  </r>
  <r>
    <n v="11018"/>
    <x v="104"/>
    <x v="10"/>
    <x v="58"/>
    <x v="8"/>
    <x v="26"/>
    <n v="2500"/>
    <x v="0"/>
    <n v="1"/>
    <s v="Jung"/>
    <s v="Karen"/>
    <s v="566 Oak St"/>
    <x v="17"/>
    <x v="15"/>
    <x v="21"/>
    <n v="2"/>
  </r>
  <r>
    <n v="11127"/>
    <x v="104"/>
    <x v="10"/>
    <x v="22"/>
    <x v="8"/>
    <x v="37"/>
    <n v="502.3"/>
    <x v="0"/>
    <n v="0.86"/>
    <s v="Toh"/>
    <s v="Sven"/>
    <s v="196 29th Street"/>
    <x v="17"/>
    <x v="15"/>
    <x v="377"/>
    <n v="2"/>
  </r>
  <r>
    <n v="11188"/>
    <x v="104"/>
    <x v="15"/>
    <x v="57"/>
    <x v="4"/>
    <x v="6"/>
    <n v="800"/>
    <x v="0"/>
    <n v="0.98"/>
    <s v="Park"/>
    <s v="John"/>
    <s v="881 1st Avenue"/>
    <x v="16"/>
    <x v="14"/>
    <x v="32"/>
    <n v="2"/>
  </r>
  <r>
    <n v="11234"/>
    <x v="104"/>
    <x v="1"/>
    <x v="53"/>
    <x v="11"/>
    <x v="30"/>
    <n v="578.4"/>
    <x v="0"/>
    <n v="0.86"/>
    <s v="Toh"/>
    <s v="Karen"/>
    <s v="921 2nd Avenue"/>
    <x v="12"/>
    <x v="10"/>
    <x v="378"/>
    <n v="2"/>
  </r>
  <r>
    <n v="10254"/>
    <x v="105"/>
    <x v="13"/>
    <x v="52"/>
    <x v="3"/>
    <x v="29"/>
    <n v="789.3"/>
    <x v="1"/>
    <n v="0.79"/>
    <s v="Pérez-Olazeta"/>
    <s v="Sven"/>
    <s v="677 25th Street"/>
    <x v="14"/>
    <x v="12"/>
    <x v="379"/>
    <n v="2"/>
  </r>
  <r>
    <n v="11118"/>
    <x v="105"/>
    <x v="0"/>
    <x v="37"/>
    <x v="3"/>
    <x v="5"/>
    <n v="527.9"/>
    <x v="0"/>
    <n v="0.92"/>
    <s v="Axe"/>
    <s v="Olivia"/>
    <s v="968 Oak St"/>
    <x v="0"/>
    <x v="0"/>
    <x v="380"/>
    <n v="2"/>
  </r>
  <r>
    <n v="11466"/>
    <x v="105"/>
    <x v="15"/>
    <x v="14"/>
    <x v="7"/>
    <x v="12"/>
    <n v="2331.1999999999998"/>
    <x v="0"/>
    <n v="0.82"/>
    <s v="Neipper"/>
    <s v="Mariya"/>
    <s v="574 1st Avenue"/>
    <x v="18"/>
    <x v="15"/>
    <x v="381"/>
    <n v="2"/>
  </r>
  <r>
    <n v="10037"/>
    <x v="106"/>
    <x v="14"/>
    <x v="8"/>
    <x v="5"/>
    <x v="7"/>
    <n v="1524.1"/>
    <x v="0"/>
    <n v="0.99"/>
    <s v="Freehafer"/>
    <s v="Lucas"/>
    <s v="735 29th Street"/>
    <x v="6"/>
    <x v="6"/>
    <x v="382"/>
    <n v="2"/>
  </r>
  <r>
    <n v="10584"/>
    <x v="106"/>
    <x v="11"/>
    <x v="53"/>
    <x v="5"/>
    <x v="22"/>
    <n v="3000"/>
    <x v="0"/>
    <n v="0.91"/>
    <s v="Jung"/>
    <s v="Olivia"/>
    <s v="189 3rd Street"/>
    <x v="11"/>
    <x v="9"/>
    <x v="68"/>
    <n v="2"/>
  </r>
  <r>
    <n v="10780"/>
    <x v="107"/>
    <x v="8"/>
    <x v="6"/>
    <x v="4"/>
    <x v="32"/>
    <n v="800"/>
    <x v="0"/>
    <n v="0.84"/>
    <s v="Andersen"/>
    <s v="Ava"/>
    <s v="660 Maple Ave"/>
    <x v="13"/>
    <x v="11"/>
    <x v="32"/>
    <n v="2"/>
  </r>
  <r>
    <n v="11316"/>
    <x v="107"/>
    <x v="1"/>
    <x v="31"/>
    <x v="2"/>
    <x v="14"/>
    <n v="569.9"/>
    <x v="0"/>
    <n v="0.9"/>
    <s v="Neipper"/>
    <s v="Ava"/>
    <s v="663 2nd Avenue"/>
    <x v="4"/>
    <x v="4"/>
    <x v="383"/>
    <n v="2"/>
  </r>
  <r>
    <n v="10031"/>
    <x v="108"/>
    <x v="0"/>
    <x v="34"/>
    <x v="5"/>
    <x v="19"/>
    <n v="1142.5"/>
    <x v="0"/>
    <n v="0.85"/>
    <s v="Wacker"/>
    <s v="Grace"/>
    <s v="478 26th Street"/>
    <x v="2"/>
    <x v="2"/>
    <x v="384"/>
    <n v="2"/>
  </r>
  <r>
    <n v="10179"/>
    <x v="108"/>
    <x v="2"/>
    <x v="42"/>
    <x v="7"/>
    <x v="12"/>
    <n v="1309.2"/>
    <x v="2"/>
    <n v="0.84"/>
    <s v="Andersen"/>
    <s v="Soo Jung"/>
    <s v="562 29th Street"/>
    <x v="3"/>
    <x v="3"/>
    <x v="385"/>
    <n v="2"/>
  </r>
  <r>
    <n v="11071"/>
    <x v="108"/>
    <x v="9"/>
    <x v="57"/>
    <x v="3"/>
    <x v="53"/>
    <n v="1291.0999999999999"/>
    <x v="0"/>
    <n v="0.86"/>
    <s v="Liu"/>
    <s v="Anne"/>
    <s v="871 26th Street"/>
    <x v="2"/>
    <x v="2"/>
    <x v="386"/>
    <n v="2"/>
  </r>
  <r>
    <n v="11360"/>
    <x v="108"/>
    <x v="10"/>
    <x v="44"/>
    <x v="1"/>
    <x v="4"/>
    <n v="891.4"/>
    <x v="0"/>
    <n v="0.87"/>
    <s v="Mortensen"/>
    <s v="Francisco"/>
    <s v="361 Maple Ave"/>
    <x v="16"/>
    <x v="14"/>
    <x v="387"/>
    <n v="2"/>
  </r>
  <r>
    <n v="10004"/>
    <x v="109"/>
    <x v="4"/>
    <x v="21"/>
    <x v="5"/>
    <x v="51"/>
    <n v="3000"/>
    <x v="0"/>
    <n v="0.92"/>
    <s v="Johnson"/>
    <s v="Soo Jung"/>
    <s v="370 27th Street"/>
    <x v="3"/>
    <x v="3"/>
    <x v="68"/>
    <n v="2"/>
  </r>
  <r>
    <n v="10072"/>
    <x v="109"/>
    <x v="6"/>
    <x v="45"/>
    <x v="9"/>
    <x v="27"/>
    <n v="119.6"/>
    <x v="1"/>
    <n v="0.87"/>
    <s v="Raghav"/>
    <s v="Noah"/>
    <s v="403 25th Street"/>
    <x v="4"/>
    <x v="4"/>
    <x v="388"/>
    <n v="2"/>
  </r>
  <r>
    <n v="10134"/>
    <x v="109"/>
    <x v="0"/>
    <x v="23"/>
    <x v="2"/>
    <x v="8"/>
    <n v="900"/>
    <x v="0"/>
    <n v="0.75"/>
    <s v="Kim"/>
    <s v="Liam"/>
    <s v="598 Oak St"/>
    <x v="15"/>
    <x v="13"/>
    <x v="8"/>
    <n v="2"/>
  </r>
  <r>
    <n v="10595"/>
    <x v="109"/>
    <x v="0"/>
    <x v="4"/>
    <x v="8"/>
    <x v="37"/>
    <n v="1844.4"/>
    <x v="0"/>
    <n v="0.78"/>
    <s v="Raghav"/>
    <s v="Ethan"/>
    <s v="194 3rd Street"/>
    <x v="17"/>
    <x v="15"/>
    <x v="389"/>
    <n v="2"/>
  </r>
  <r>
    <n v="10828"/>
    <x v="109"/>
    <x v="10"/>
    <x v="18"/>
    <x v="9"/>
    <x v="35"/>
    <n v="423.7"/>
    <x v="2"/>
    <n v="0.84"/>
    <s v="Andersen"/>
    <s v="Soo Jung"/>
    <s v="991 27th Street"/>
    <x v="10"/>
    <x v="8"/>
    <x v="390"/>
    <n v="2"/>
  </r>
  <r>
    <n v="11203"/>
    <x v="109"/>
    <x v="15"/>
    <x v="24"/>
    <x v="11"/>
    <x v="30"/>
    <n v="1800"/>
    <x v="0"/>
    <n v="0.97"/>
    <s v="Andersen"/>
    <s v="Olivia"/>
    <s v="179 25th Street"/>
    <x v="14"/>
    <x v="12"/>
    <x v="30"/>
    <n v="2"/>
  </r>
  <r>
    <n v="11258"/>
    <x v="109"/>
    <x v="9"/>
    <x v="57"/>
    <x v="2"/>
    <x v="8"/>
    <n v="433.2"/>
    <x v="2"/>
    <n v="0.89"/>
    <s v="Kim"/>
    <s v="Laura"/>
    <s v="760 2nd Avenue"/>
    <x v="18"/>
    <x v="15"/>
    <x v="391"/>
    <n v="2"/>
  </r>
  <r>
    <n v="11410"/>
    <x v="109"/>
    <x v="10"/>
    <x v="1"/>
    <x v="4"/>
    <x v="32"/>
    <n v="555.4"/>
    <x v="2"/>
    <n v="0.71"/>
    <s v="Toh"/>
    <s v="Anne"/>
    <s v="846 3rd Street"/>
    <x v="19"/>
    <x v="16"/>
    <x v="392"/>
    <n v="2"/>
  </r>
  <r>
    <n v="10114"/>
    <x v="110"/>
    <x v="5"/>
    <x v="13"/>
    <x v="12"/>
    <x v="55"/>
    <n v="729.9"/>
    <x v="2"/>
    <n v="0.77"/>
    <s v="Giussani"/>
    <s v="Liam"/>
    <s v="657 1st Avenue"/>
    <x v="1"/>
    <x v="1"/>
    <x v="393"/>
    <n v="2"/>
  </r>
  <r>
    <n v="10516"/>
    <x v="110"/>
    <x v="4"/>
    <x v="14"/>
    <x v="2"/>
    <x v="9"/>
    <n v="397.6"/>
    <x v="1"/>
    <n v="0.73"/>
    <s v="Edwards"/>
    <s v="Mariya"/>
    <s v="438 28th Street"/>
    <x v="8"/>
    <x v="4"/>
    <x v="394"/>
    <n v="2"/>
  </r>
  <r>
    <n v="10673"/>
    <x v="110"/>
    <x v="13"/>
    <x v="5"/>
    <x v="2"/>
    <x v="34"/>
    <n v="871.3"/>
    <x v="1"/>
    <n v="0.74"/>
    <s v="Zare"/>
    <s v="Karen"/>
    <s v="785 26th Street"/>
    <x v="2"/>
    <x v="2"/>
    <x v="395"/>
    <n v="2"/>
  </r>
  <r>
    <n v="10883"/>
    <x v="110"/>
    <x v="2"/>
    <x v="50"/>
    <x v="7"/>
    <x v="45"/>
    <n v="1129.2"/>
    <x v="1"/>
    <n v="0.79"/>
    <s v="Mortensen"/>
    <s v="Soo Jung"/>
    <s v="663 28th Street"/>
    <x v="8"/>
    <x v="4"/>
    <x v="396"/>
    <n v="2"/>
  </r>
  <r>
    <n v="11275"/>
    <x v="110"/>
    <x v="16"/>
    <x v="46"/>
    <x v="5"/>
    <x v="50"/>
    <n v="3000"/>
    <x v="1"/>
    <n v="1"/>
    <s v="Smith"/>
    <s v="Sven"/>
    <s v="985 25th Street"/>
    <x v="8"/>
    <x v="4"/>
    <x v="68"/>
    <n v="2"/>
  </r>
  <r>
    <n v="11317"/>
    <x v="110"/>
    <x v="7"/>
    <x v="26"/>
    <x v="11"/>
    <x v="42"/>
    <n v="1080"/>
    <x v="0"/>
    <n v="0.88"/>
    <s v="Lee"/>
    <s v="Olivia"/>
    <s v="780 1st Avenue"/>
    <x v="17"/>
    <x v="15"/>
    <x v="397"/>
    <n v="2"/>
  </r>
  <r>
    <n v="10056"/>
    <x v="111"/>
    <x v="6"/>
    <x v="38"/>
    <x v="2"/>
    <x v="9"/>
    <n v="135"/>
    <x v="2"/>
    <n v="0.86"/>
    <s v="Neipper"/>
    <s v="Run"/>
    <s v="841 29th Street"/>
    <x v="3"/>
    <x v="3"/>
    <x v="398"/>
    <n v="2"/>
  </r>
  <r>
    <n v="10442"/>
    <x v="111"/>
    <x v="13"/>
    <x v="47"/>
    <x v="10"/>
    <x v="31"/>
    <n v="265.5"/>
    <x v="1"/>
    <n v="0.94"/>
    <s v="Rodman"/>
    <s v="Soo Jung"/>
    <s v="793 1st Avenue"/>
    <x v="16"/>
    <x v="14"/>
    <x v="399"/>
    <n v="2"/>
  </r>
  <r>
    <n v="10654"/>
    <x v="111"/>
    <x v="12"/>
    <x v="6"/>
    <x v="8"/>
    <x v="37"/>
    <n v="1313.8"/>
    <x v="0"/>
    <n v="0.86"/>
    <s v="Neipper"/>
    <s v="Ava"/>
    <s v="432 28th Street"/>
    <x v="14"/>
    <x v="12"/>
    <x v="400"/>
    <n v="2"/>
  </r>
  <r>
    <n v="10661"/>
    <x v="111"/>
    <x v="5"/>
    <x v="29"/>
    <x v="4"/>
    <x v="40"/>
    <n v="446.1"/>
    <x v="0"/>
    <n v="0.9"/>
    <s v="Lee"/>
    <s v="Francisco"/>
    <s v="915 29th Street"/>
    <x v="5"/>
    <x v="5"/>
    <x v="401"/>
    <n v="2"/>
  </r>
  <r>
    <n v="10875"/>
    <x v="111"/>
    <x v="9"/>
    <x v="3"/>
    <x v="8"/>
    <x v="33"/>
    <n v="1459.2"/>
    <x v="2"/>
    <n v="0.94"/>
    <s v="Toh"/>
    <s v="Francisco"/>
    <s v="280 26th Street"/>
    <x v="0"/>
    <x v="0"/>
    <x v="402"/>
    <n v="2"/>
  </r>
  <r>
    <n v="10913"/>
    <x v="111"/>
    <x v="1"/>
    <x v="6"/>
    <x v="3"/>
    <x v="25"/>
    <n v="1294.4000000000001"/>
    <x v="0"/>
    <n v="0.9"/>
    <s v="Freehafer"/>
    <s v="John"/>
    <s v="624 28th Street"/>
    <x v="18"/>
    <x v="15"/>
    <x v="403"/>
    <n v="2"/>
  </r>
  <r>
    <n v="10546"/>
    <x v="112"/>
    <x v="7"/>
    <x v="12"/>
    <x v="0"/>
    <x v="0"/>
    <n v="1121.5999999999999"/>
    <x v="2"/>
    <n v="0.86"/>
    <s v="Zare"/>
    <s v="Elizabeth"/>
    <s v="685 27th Street"/>
    <x v="7"/>
    <x v="4"/>
    <x v="404"/>
    <n v="2"/>
  </r>
  <r>
    <n v="10671"/>
    <x v="112"/>
    <x v="13"/>
    <x v="19"/>
    <x v="11"/>
    <x v="48"/>
    <n v="1054.5"/>
    <x v="0"/>
    <n v="0.86"/>
    <s v="Edwards"/>
    <s v="John"/>
    <s v="581 Oak St"/>
    <x v="1"/>
    <x v="1"/>
    <x v="405"/>
    <n v="2"/>
  </r>
  <r>
    <n v="10957"/>
    <x v="112"/>
    <x v="1"/>
    <x v="40"/>
    <x v="5"/>
    <x v="7"/>
    <n v="2361.8000000000002"/>
    <x v="0"/>
    <n v="0.9"/>
    <s v="Rodman"/>
    <s v="Soo Jung"/>
    <s v="957 25th Street"/>
    <x v="5"/>
    <x v="5"/>
    <x v="406"/>
    <n v="2"/>
  </r>
  <r>
    <n v="10040"/>
    <x v="113"/>
    <x v="3"/>
    <x v="8"/>
    <x v="8"/>
    <x v="37"/>
    <n v="1369.3"/>
    <x v="0"/>
    <n v="0.7"/>
    <s v="Mortensen"/>
    <s v="Elizabeth"/>
    <s v="459 Oak St"/>
    <x v="13"/>
    <x v="11"/>
    <x v="407"/>
    <n v="2"/>
  </r>
  <r>
    <n v="10407"/>
    <x v="113"/>
    <x v="4"/>
    <x v="33"/>
    <x v="1"/>
    <x v="1"/>
    <n v="2500"/>
    <x v="0"/>
    <n v="0.88"/>
    <s v="Wacker"/>
    <s v="Ava"/>
    <s v="593 1st Avenue"/>
    <x v="13"/>
    <x v="11"/>
    <x v="21"/>
    <n v="2"/>
  </r>
  <r>
    <n v="11111"/>
    <x v="113"/>
    <x v="8"/>
    <x v="18"/>
    <x v="5"/>
    <x v="51"/>
    <n v="1235.9000000000001"/>
    <x v="1"/>
    <n v="0.81"/>
    <s v="Freehafer"/>
    <s v="Lucas"/>
    <s v="331 29th Street"/>
    <x v="12"/>
    <x v="10"/>
    <x v="408"/>
    <n v="2"/>
  </r>
  <r>
    <n v="11337"/>
    <x v="113"/>
    <x v="13"/>
    <x v="45"/>
    <x v="11"/>
    <x v="48"/>
    <n v="1125.2"/>
    <x v="0"/>
    <n v="0.82"/>
    <s v="Zare"/>
    <s v="Soo Jung"/>
    <s v="570 Maple Ave"/>
    <x v="16"/>
    <x v="14"/>
    <x v="409"/>
    <n v="2"/>
  </r>
  <r>
    <n v="11367"/>
    <x v="113"/>
    <x v="4"/>
    <x v="55"/>
    <x v="1"/>
    <x v="15"/>
    <n v="1888.7"/>
    <x v="0"/>
    <n v="0.79"/>
    <s v="Giussani"/>
    <s v="Nancy"/>
    <s v="832 Maple Ave"/>
    <x v="8"/>
    <x v="4"/>
    <x v="410"/>
    <n v="2"/>
  </r>
  <r>
    <n v="11424"/>
    <x v="113"/>
    <x v="5"/>
    <x v="45"/>
    <x v="11"/>
    <x v="48"/>
    <n v="647.9"/>
    <x v="0"/>
    <n v="0.79"/>
    <s v="Zare"/>
    <s v="Mariya"/>
    <s v="705 2nd Avenue"/>
    <x v="12"/>
    <x v="10"/>
    <x v="411"/>
    <n v="2"/>
  </r>
  <r>
    <n v="10019"/>
    <x v="114"/>
    <x v="12"/>
    <x v="59"/>
    <x v="5"/>
    <x v="22"/>
    <n v="1786.8"/>
    <x v="2"/>
    <n v="0.7"/>
    <s v="Toh"/>
    <s v="Amritansh"/>
    <s v="172 27th Street"/>
    <x v="6"/>
    <x v="6"/>
    <x v="412"/>
    <n v="2"/>
  </r>
  <r>
    <n v="10207"/>
    <x v="114"/>
    <x v="2"/>
    <x v="29"/>
    <x v="2"/>
    <x v="14"/>
    <n v="173.4"/>
    <x v="0"/>
    <n v="0.96"/>
    <s v="Liu"/>
    <s v="Robert"/>
    <s v="591 1st Avenue"/>
    <x v="7"/>
    <x v="4"/>
    <x v="413"/>
    <n v="2"/>
  </r>
  <r>
    <n v="10893"/>
    <x v="114"/>
    <x v="7"/>
    <x v="50"/>
    <x v="9"/>
    <x v="28"/>
    <n v="358.7"/>
    <x v="0"/>
    <n v="0.74"/>
    <s v="Park"/>
    <s v="Emma"/>
    <s v="406 1st Avenue"/>
    <x v="14"/>
    <x v="12"/>
    <x v="414"/>
    <n v="2"/>
  </r>
  <r>
    <n v="10718"/>
    <x v="115"/>
    <x v="7"/>
    <x v="23"/>
    <x v="0"/>
    <x v="52"/>
    <n v="1054"/>
    <x v="2"/>
    <n v="0.88"/>
    <s v="Jung"/>
    <s v="Christina"/>
    <s v="239 3rd Street"/>
    <x v="4"/>
    <x v="4"/>
    <x v="415"/>
    <n v="2"/>
  </r>
  <r>
    <n v="10887"/>
    <x v="115"/>
    <x v="1"/>
    <x v="23"/>
    <x v="5"/>
    <x v="51"/>
    <n v="1040.8"/>
    <x v="0"/>
    <n v="0.88"/>
    <s v="Raghav"/>
    <s v="Run"/>
    <s v="791 1st Avenue"/>
    <x v="19"/>
    <x v="16"/>
    <x v="416"/>
    <n v="2"/>
  </r>
  <r>
    <n v="11180"/>
    <x v="115"/>
    <x v="7"/>
    <x v="47"/>
    <x v="0"/>
    <x v="13"/>
    <n v="370.4"/>
    <x v="1"/>
    <n v="0.89"/>
    <s v="Wacker"/>
    <s v="Karen"/>
    <s v="932 27th Street"/>
    <x v="12"/>
    <x v="10"/>
    <x v="417"/>
    <n v="2"/>
  </r>
  <r>
    <n v="11340"/>
    <x v="115"/>
    <x v="5"/>
    <x v="57"/>
    <x v="5"/>
    <x v="22"/>
    <n v="1659.7"/>
    <x v="0"/>
    <n v="0.84"/>
    <s v="Andersen"/>
    <s v="Roland"/>
    <s v="860 25th Street"/>
    <x v="12"/>
    <x v="10"/>
    <x v="418"/>
    <n v="2"/>
  </r>
  <r>
    <n v="10009"/>
    <x v="116"/>
    <x v="8"/>
    <x v="6"/>
    <x v="2"/>
    <x v="38"/>
    <n v="243.3"/>
    <x v="2"/>
    <n v="0.89"/>
    <s v="Liu"/>
    <s v="Nancy"/>
    <s v="317 3rd Street"/>
    <x v="13"/>
    <x v="11"/>
    <x v="419"/>
    <n v="2"/>
  </r>
  <r>
    <n v="10506"/>
    <x v="116"/>
    <x v="14"/>
    <x v="47"/>
    <x v="2"/>
    <x v="34"/>
    <n v="900"/>
    <x v="2"/>
    <n v="0.88"/>
    <s v="Pérez-Olazeta"/>
    <s v="Laura"/>
    <s v="129 27th Street"/>
    <x v="4"/>
    <x v="4"/>
    <x v="8"/>
    <n v="2"/>
  </r>
  <r>
    <n v="10213"/>
    <x v="117"/>
    <x v="8"/>
    <x v="19"/>
    <x v="7"/>
    <x v="12"/>
    <n v="2015.6"/>
    <x v="0"/>
    <n v="0.97"/>
    <s v="Edwards"/>
    <s v="Thomas"/>
    <s v="956 2nd Avenue"/>
    <x v="5"/>
    <x v="5"/>
    <x v="420"/>
    <n v="2"/>
  </r>
  <r>
    <n v="10117"/>
    <x v="118"/>
    <x v="4"/>
    <x v="29"/>
    <x v="8"/>
    <x v="33"/>
    <n v="1328.8"/>
    <x v="2"/>
    <n v="0.81"/>
    <s v="Axe"/>
    <s v="Lucas"/>
    <s v="233 Oak St"/>
    <x v="19"/>
    <x v="16"/>
    <x v="421"/>
    <n v="2"/>
  </r>
  <r>
    <n v="10326"/>
    <x v="118"/>
    <x v="12"/>
    <x v="32"/>
    <x v="5"/>
    <x v="7"/>
    <n v="3000"/>
    <x v="0"/>
    <n v="0.95"/>
    <s v="Lee"/>
    <s v="Soo Jung"/>
    <s v="268 3rd Street"/>
    <x v="3"/>
    <x v="3"/>
    <x v="68"/>
    <n v="2"/>
  </r>
  <r>
    <n v="11370"/>
    <x v="118"/>
    <x v="11"/>
    <x v="29"/>
    <x v="10"/>
    <x v="39"/>
    <n v="700"/>
    <x v="0"/>
    <n v="0.93"/>
    <s v="Lee"/>
    <s v="Mariya"/>
    <s v="954 2nd Avenue"/>
    <x v="16"/>
    <x v="14"/>
    <x v="118"/>
    <n v="2"/>
  </r>
  <r>
    <n v="10410"/>
    <x v="119"/>
    <x v="12"/>
    <x v="46"/>
    <x v="1"/>
    <x v="4"/>
    <n v="1382"/>
    <x v="2"/>
    <n v="0.95"/>
    <s v="Cencini"/>
    <s v="Robert"/>
    <s v="423 28th Street"/>
    <x v="5"/>
    <x v="5"/>
    <x v="422"/>
    <n v="2"/>
  </r>
  <r>
    <n v="10521"/>
    <x v="119"/>
    <x v="7"/>
    <x v="44"/>
    <x v="5"/>
    <x v="7"/>
    <n v="3000"/>
    <x v="0"/>
    <n v="0.82"/>
    <s v="Neipper"/>
    <s v="Christina"/>
    <s v="908 25th Street"/>
    <x v="16"/>
    <x v="14"/>
    <x v="68"/>
    <n v="2"/>
  </r>
  <r>
    <n v="10745"/>
    <x v="119"/>
    <x v="15"/>
    <x v="35"/>
    <x v="5"/>
    <x v="11"/>
    <n v="578.70000000000005"/>
    <x v="2"/>
    <n v="0.96"/>
    <s v="Rodman"/>
    <s v="Mia"/>
    <s v="575 3rd Street"/>
    <x v="7"/>
    <x v="4"/>
    <x v="423"/>
    <n v="2"/>
  </r>
  <r>
    <n v="11154"/>
    <x v="119"/>
    <x v="9"/>
    <x v="18"/>
    <x v="11"/>
    <x v="41"/>
    <n v="1409.3"/>
    <x v="0"/>
    <n v="0.85"/>
    <s v="Lee"/>
    <s v="James"/>
    <s v="542 29th Street"/>
    <x v="16"/>
    <x v="14"/>
    <x v="424"/>
    <n v="2"/>
  </r>
  <r>
    <n v="11199"/>
    <x v="119"/>
    <x v="16"/>
    <x v="21"/>
    <x v="5"/>
    <x v="43"/>
    <n v="856.8"/>
    <x v="2"/>
    <n v="0.78"/>
    <s v="Wacker"/>
    <s v="Elizabeth"/>
    <s v="308 1st Avenue"/>
    <x v="14"/>
    <x v="12"/>
    <x v="425"/>
    <n v="2"/>
  </r>
  <r>
    <n v="10347"/>
    <x v="120"/>
    <x v="16"/>
    <x v="44"/>
    <x v="8"/>
    <x v="18"/>
    <n v="638.9"/>
    <x v="0"/>
    <n v="0.91"/>
    <s v="Smith"/>
    <s v="Liam"/>
    <s v="846 1st Avenue"/>
    <x v="3"/>
    <x v="3"/>
    <x v="426"/>
    <n v="2"/>
  </r>
  <r>
    <n v="10869"/>
    <x v="120"/>
    <x v="0"/>
    <x v="18"/>
    <x v="3"/>
    <x v="53"/>
    <n v="584.79999999999995"/>
    <x v="0"/>
    <n v="0.77"/>
    <s v="Raghav"/>
    <s v="Francisco"/>
    <s v="755 25th Street"/>
    <x v="12"/>
    <x v="10"/>
    <x v="427"/>
    <n v="2"/>
  </r>
  <r>
    <n v="10528"/>
    <x v="121"/>
    <x v="4"/>
    <x v="3"/>
    <x v="5"/>
    <x v="22"/>
    <n v="1090.9000000000001"/>
    <x v="0"/>
    <n v="0.81"/>
    <s v="Jung"/>
    <s v="Francisco"/>
    <s v="799 3rd Street"/>
    <x v="7"/>
    <x v="4"/>
    <x v="428"/>
    <n v="2"/>
  </r>
  <r>
    <n v="11090"/>
    <x v="121"/>
    <x v="14"/>
    <x v="4"/>
    <x v="8"/>
    <x v="26"/>
    <n v="2500"/>
    <x v="0"/>
    <n v="0.86"/>
    <s v="Neipper"/>
    <s v="Mia"/>
    <s v="888 26th Street"/>
    <x v="1"/>
    <x v="1"/>
    <x v="21"/>
    <n v="2"/>
  </r>
  <r>
    <n v="10249"/>
    <x v="122"/>
    <x v="11"/>
    <x v="53"/>
    <x v="1"/>
    <x v="16"/>
    <n v="667.5"/>
    <x v="0"/>
    <n v="0.84"/>
    <s v="Andersen"/>
    <s v="Michael"/>
    <s v="482 2nd Avenue"/>
    <x v="3"/>
    <x v="3"/>
    <x v="429"/>
    <n v="2"/>
  </r>
  <r>
    <n v="10307"/>
    <x v="122"/>
    <x v="6"/>
    <x v="10"/>
    <x v="11"/>
    <x v="48"/>
    <n v="1139.5999999999999"/>
    <x v="1"/>
    <n v="0.77"/>
    <s v="Axe"/>
    <s v="Run"/>
    <s v="496 Maple Ave"/>
    <x v="10"/>
    <x v="8"/>
    <x v="348"/>
    <n v="2"/>
  </r>
  <r>
    <n v="10488"/>
    <x v="122"/>
    <x v="9"/>
    <x v="16"/>
    <x v="8"/>
    <x v="26"/>
    <n v="965.2"/>
    <x v="0"/>
    <n v="0.71"/>
    <s v="Axe"/>
    <s v="Soo Jung"/>
    <s v="897 28th Street"/>
    <x v="0"/>
    <x v="0"/>
    <x v="430"/>
    <n v="2"/>
  </r>
  <r>
    <n v="10237"/>
    <x v="123"/>
    <x v="9"/>
    <x v="16"/>
    <x v="2"/>
    <x v="8"/>
    <n v="175.5"/>
    <x v="1"/>
    <n v="0.97"/>
    <s v="Giussani"/>
    <s v="Lucas"/>
    <s v="194 Oak St"/>
    <x v="9"/>
    <x v="7"/>
    <x v="431"/>
    <n v="2"/>
  </r>
  <r>
    <n v="10240"/>
    <x v="123"/>
    <x v="11"/>
    <x v="40"/>
    <x v="7"/>
    <x v="17"/>
    <n v="2500"/>
    <x v="0"/>
    <n v="0.95"/>
    <s v="Cencini"/>
    <s v="Michael"/>
    <s v="646 1st Avenue"/>
    <x v="15"/>
    <x v="13"/>
    <x v="21"/>
    <n v="2"/>
  </r>
  <r>
    <n v="10434"/>
    <x v="123"/>
    <x v="8"/>
    <x v="15"/>
    <x v="7"/>
    <x v="12"/>
    <n v="1595.6"/>
    <x v="1"/>
    <n v="0.89"/>
    <s v="Neipper"/>
    <s v="Christina"/>
    <s v="362 Oak St"/>
    <x v="15"/>
    <x v="13"/>
    <x v="432"/>
    <n v="2"/>
  </r>
  <r>
    <n v="10796"/>
    <x v="123"/>
    <x v="11"/>
    <x v="12"/>
    <x v="11"/>
    <x v="41"/>
    <n v="473.2"/>
    <x v="2"/>
    <n v="0.63"/>
    <s v="Lee"/>
    <s v="Karen"/>
    <s v="745 2nd Avenue"/>
    <x v="10"/>
    <x v="8"/>
    <x v="199"/>
    <n v="2"/>
  </r>
  <r>
    <n v="10920"/>
    <x v="123"/>
    <x v="12"/>
    <x v="27"/>
    <x v="5"/>
    <x v="43"/>
    <n v="1526.7"/>
    <x v="0"/>
    <n v="0.84"/>
    <s v="Neipper"/>
    <s v="Soo Jung"/>
    <s v="309 27th Street"/>
    <x v="6"/>
    <x v="6"/>
    <x v="433"/>
    <n v="2"/>
  </r>
  <r>
    <n v="10951"/>
    <x v="123"/>
    <x v="11"/>
    <x v="7"/>
    <x v="0"/>
    <x v="13"/>
    <n v="1848.3"/>
    <x v="2"/>
    <n v="0.83"/>
    <s v="Toh"/>
    <s v="Emma"/>
    <s v="264 1st Avenue"/>
    <x v="13"/>
    <x v="11"/>
    <x v="434"/>
    <n v="2"/>
  </r>
  <r>
    <n v="11487"/>
    <x v="123"/>
    <x v="12"/>
    <x v="57"/>
    <x v="10"/>
    <x v="39"/>
    <n v="150"/>
    <x v="0"/>
    <n v="1"/>
    <s v="Andersen"/>
    <s v="Amritansh"/>
    <s v="984 28th Street"/>
    <x v="16"/>
    <x v="14"/>
    <x v="435"/>
    <n v="2"/>
  </r>
  <r>
    <n v="10602"/>
    <x v="124"/>
    <x v="10"/>
    <x v="2"/>
    <x v="2"/>
    <x v="38"/>
    <n v="508.9"/>
    <x v="0"/>
    <n v="0.9"/>
    <s v="Axe"/>
    <s v="John"/>
    <s v="129 3rd Street"/>
    <x v="1"/>
    <x v="1"/>
    <x v="353"/>
    <n v="2"/>
  </r>
  <r>
    <n v="11225"/>
    <x v="124"/>
    <x v="13"/>
    <x v="36"/>
    <x v="10"/>
    <x v="39"/>
    <n v="219.3"/>
    <x v="0"/>
    <n v="0.8"/>
    <s v="Zare"/>
    <s v="Roland"/>
    <s v="255 3rd Street"/>
    <x v="2"/>
    <x v="2"/>
    <x v="436"/>
    <n v="2"/>
  </r>
  <r>
    <n v="11325"/>
    <x v="124"/>
    <x v="5"/>
    <x v="3"/>
    <x v="12"/>
    <x v="54"/>
    <n v="707.1"/>
    <x v="0"/>
    <n v="0.93"/>
    <s v="Freehafer"/>
    <s v="Liam"/>
    <s v="987 Oak St"/>
    <x v="5"/>
    <x v="5"/>
    <x v="437"/>
    <n v="2"/>
  </r>
  <r>
    <n v="10981"/>
    <x v="125"/>
    <x v="12"/>
    <x v="45"/>
    <x v="5"/>
    <x v="51"/>
    <n v="1505.3"/>
    <x v="0"/>
    <n v="0.88"/>
    <s v="Andersen"/>
    <s v="Anne"/>
    <s v="437 28th Street"/>
    <x v="4"/>
    <x v="4"/>
    <x v="438"/>
    <n v="2"/>
  </r>
  <r>
    <n v="10912"/>
    <x v="126"/>
    <x v="16"/>
    <x v="19"/>
    <x v="8"/>
    <x v="18"/>
    <n v="1114.5999999999999"/>
    <x v="2"/>
    <n v="0.81"/>
    <s v="Toh"/>
    <s v="Karen"/>
    <s v="445 25th Street"/>
    <x v="12"/>
    <x v="10"/>
    <x v="439"/>
    <n v="2"/>
  </r>
  <r>
    <n v="11356"/>
    <x v="126"/>
    <x v="9"/>
    <x v="54"/>
    <x v="11"/>
    <x v="48"/>
    <n v="558.1"/>
    <x v="2"/>
    <n v="0.98"/>
    <s v="Liu"/>
    <s v="Olivia"/>
    <s v="382 Oak St"/>
    <x v="4"/>
    <x v="4"/>
    <x v="440"/>
    <n v="2"/>
  </r>
  <r>
    <n v="10427"/>
    <x v="127"/>
    <x v="11"/>
    <x v="53"/>
    <x v="3"/>
    <x v="29"/>
    <n v="766.5"/>
    <x v="0"/>
    <n v="0.96"/>
    <s v="Smith"/>
    <s v="Olivia"/>
    <s v="476 Maple Ave"/>
    <x v="7"/>
    <x v="4"/>
    <x v="441"/>
    <n v="2"/>
  </r>
  <r>
    <n v="10167"/>
    <x v="128"/>
    <x v="3"/>
    <x v="5"/>
    <x v="0"/>
    <x v="52"/>
    <n v="1234.3"/>
    <x v="2"/>
    <n v="0.81"/>
    <s v="Smith"/>
    <s v="Liam"/>
    <s v="206 Maple Ave"/>
    <x v="18"/>
    <x v="15"/>
    <x v="442"/>
    <n v="2"/>
  </r>
  <r>
    <n v="10628"/>
    <x v="128"/>
    <x v="13"/>
    <x v="53"/>
    <x v="2"/>
    <x v="38"/>
    <n v="900"/>
    <x v="2"/>
    <n v="0.76"/>
    <s v="Johnson"/>
    <s v="Christina"/>
    <s v="278 Maple Ave"/>
    <x v="8"/>
    <x v="4"/>
    <x v="8"/>
    <n v="2"/>
  </r>
  <r>
    <n v="11481"/>
    <x v="128"/>
    <x v="11"/>
    <x v="37"/>
    <x v="2"/>
    <x v="3"/>
    <n v="275"/>
    <x v="1"/>
    <n v="0.81"/>
    <s v="Zare"/>
    <s v="Karen"/>
    <s v="426 29th Street"/>
    <x v="1"/>
    <x v="1"/>
    <x v="443"/>
    <n v="2"/>
  </r>
  <r>
    <n v="10755"/>
    <x v="129"/>
    <x v="2"/>
    <x v="41"/>
    <x v="12"/>
    <x v="54"/>
    <n v="741.4"/>
    <x v="0"/>
    <n v="0.98"/>
    <s v="Pérez-Olazeta"/>
    <s v="Lucas"/>
    <s v="549 1st Avenue"/>
    <x v="10"/>
    <x v="8"/>
    <x v="444"/>
    <n v="2"/>
  </r>
  <r>
    <n v="10788"/>
    <x v="129"/>
    <x v="12"/>
    <x v="29"/>
    <x v="1"/>
    <x v="1"/>
    <n v="1773.9"/>
    <x v="0"/>
    <n v="0.86"/>
    <s v="Pérez-Olazeta"/>
    <s v="Mariya"/>
    <s v="905 29th Street"/>
    <x v="13"/>
    <x v="11"/>
    <x v="445"/>
    <n v="2"/>
  </r>
  <r>
    <n v="10979"/>
    <x v="129"/>
    <x v="7"/>
    <x v="42"/>
    <x v="8"/>
    <x v="26"/>
    <n v="321.89999999999998"/>
    <x v="2"/>
    <n v="1"/>
    <s v="Mortensen"/>
    <s v="Ava"/>
    <s v="748 25th Street"/>
    <x v="4"/>
    <x v="4"/>
    <x v="446"/>
    <n v="2"/>
  </r>
  <r>
    <n v="10108"/>
    <x v="130"/>
    <x v="6"/>
    <x v="6"/>
    <x v="2"/>
    <x v="38"/>
    <n v="382.9"/>
    <x v="0"/>
    <n v="0.92"/>
    <s v="Andersen"/>
    <s v="Mariya"/>
    <s v="244 25th Street"/>
    <x v="13"/>
    <x v="11"/>
    <x v="447"/>
    <n v="2"/>
  </r>
  <r>
    <n v="10244"/>
    <x v="130"/>
    <x v="6"/>
    <x v="3"/>
    <x v="4"/>
    <x v="49"/>
    <n v="282.5"/>
    <x v="0"/>
    <n v="0.77"/>
    <s v="Giussani"/>
    <s v="Ava"/>
    <s v="273 29th Street"/>
    <x v="7"/>
    <x v="4"/>
    <x v="448"/>
    <n v="2"/>
  </r>
  <r>
    <n v="10471"/>
    <x v="130"/>
    <x v="11"/>
    <x v="58"/>
    <x v="9"/>
    <x v="35"/>
    <n v="147.9"/>
    <x v="0"/>
    <n v="0.93"/>
    <s v="Jung"/>
    <s v="Christina"/>
    <s v="107 2nd Avenue"/>
    <x v="9"/>
    <x v="7"/>
    <x v="449"/>
    <n v="2"/>
  </r>
  <r>
    <n v="10541"/>
    <x v="130"/>
    <x v="2"/>
    <x v="41"/>
    <x v="11"/>
    <x v="30"/>
    <n v="757.4"/>
    <x v="0"/>
    <n v="0.83"/>
    <s v="Liu"/>
    <s v="Ava"/>
    <s v="911 3rd Street"/>
    <x v="2"/>
    <x v="2"/>
    <x v="450"/>
    <n v="2"/>
  </r>
  <r>
    <n v="10974"/>
    <x v="130"/>
    <x v="8"/>
    <x v="41"/>
    <x v="6"/>
    <x v="46"/>
    <n v="1035"/>
    <x v="0"/>
    <n v="0.86"/>
    <s v="Pérez-Olazeta"/>
    <s v="Andrew"/>
    <s v="533 27th Street"/>
    <x v="6"/>
    <x v="6"/>
    <x v="451"/>
    <n v="2"/>
  </r>
  <r>
    <n v="11023"/>
    <x v="130"/>
    <x v="3"/>
    <x v="55"/>
    <x v="4"/>
    <x v="6"/>
    <n v="251.9"/>
    <x v="0"/>
    <n v="0.95"/>
    <s v="Neipper"/>
    <s v="Emma"/>
    <s v="769 26th Street"/>
    <x v="11"/>
    <x v="9"/>
    <x v="452"/>
    <n v="2"/>
  </r>
  <r>
    <n v="10052"/>
    <x v="131"/>
    <x v="14"/>
    <x v="24"/>
    <x v="4"/>
    <x v="49"/>
    <n v="344.1"/>
    <x v="0"/>
    <n v="0.8"/>
    <s v="Cencini"/>
    <s v="Roland"/>
    <s v="179 26th Street"/>
    <x v="6"/>
    <x v="6"/>
    <x v="453"/>
    <n v="2"/>
  </r>
  <r>
    <n v="10493"/>
    <x v="131"/>
    <x v="10"/>
    <x v="56"/>
    <x v="2"/>
    <x v="38"/>
    <n v="468.9"/>
    <x v="0"/>
    <n v="0.77"/>
    <s v="Liu"/>
    <s v="James"/>
    <s v="474 29th Street"/>
    <x v="5"/>
    <x v="5"/>
    <x v="454"/>
    <n v="2"/>
  </r>
  <r>
    <n v="10805"/>
    <x v="131"/>
    <x v="4"/>
    <x v="22"/>
    <x v="10"/>
    <x v="23"/>
    <n v="450.3"/>
    <x v="0"/>
    <n v="0.84"/>
    <s v="Mortensen"/>
    <s v="Andrew"/>
    <s v="254 Oak St"/>
    <x v="11"/>
    <x v="9"/>
    <x v="455"/>
    <n v="2"/>
  </r>
  <r>
    <n v="11019"/>
    <x v="131"/>
    <x v="2"/>
    <x v="28"/>
    <x v="8"/>
    <x v="37"/>
    <n v="1664.8"/>
    <x v="0"/>
    <n v="0.82"/>
    <s v="Wacker"/>
    <s v="Thomas"/>
    <s v="146 Oak St"/>
    <x v="6"/>
    <x v="6"/>
    <x v="456"/>
    <n v="2"/>
  </r>
  <r>
    <n v="10218"/>
    <x v="132"/>
    <x v="15"/>
    <x v="35"/>
    <x v="1"/>
    <x v="16"/>
    <n v="2500"/>
    <x v="1"/>
    <n v="0.87"/>
    <s v="Kim"/>
    <s v="Sven"/>
    <s v="840 Maple Ave"/>
    <x v="16"/>
    <x v="14"/>
    <x v="21"/>
    <n v="2"/>
  </r>
  <r>
    <n v="10219"/>
    <x v="132"/>
    <x v="16"/>
    <x v="42"/>
    <x v="8"/>
    <x v="18"/>
    <n v="2500"/>
    <x v="0"/>
    <n v="0.75"/>
    <s v="Neipper"/>
    <s v="Thomas"/>
    <s v="802 Oak St"/>
    <x v="15"/>
    <x v="13"/>
    <x v="21"/>
    <n v="2"/>
  </r>
  <r>
    <n v="10241"/>
    <x v="132"/>
    <x v="16"/>
    <x v="37"/>
    <x v="7"/>
    <x v="12"/>
    <n v="1219.3"/>
    <x v="2"/>
    <n v="0.78"/>
    <s v="Zare"/>
    <s v="Ava"/>
    <s v="879 1st Avenue"/>
    <x v="9"/>
    <x v="7"/>
    <x v="342"/>
    <n v="2"/>
  </r>
  <r>
    <n v="10351"/>
    <x v="132"/>
    <x v="1"/>
    <x v="2"/>
    <x v="2"/>
    <x v="9"/>
    <n v="334.6"/>
    <x v="2"/>
    <n v="0.94"/>
    <s v="Park"/>
    <s v="Elizabeth"/>
    <s v="195 1st Avenue"/>
    <x v="11"/>
    <x v="9"/>
    <x v="457"/>
    <n v="2"/>
  </r>
  <r>
    <n v="10686"/>
    <x v="132"/>
    <x v="14"/>
    <x v="39"/>
    <x v="10"/>
    <x v="31"/>
    <n v="326.2"/>
    <x v="0"/>
    <n v="1"/>
    <s v="Axe"/>
    <s v="John"/>
    <s v="461 26th Street"/>
    <x v="3"/>
    <x v="3"/>
    <x v="458"/>
    <n v="2"/>
  </r>
  <r>
    <n v="10280"/>
    <x v="133"/>
    <x v="6"/>
    <x v="33"/>
    <x v="6"/>
    <x v="10"/>
    <n v="1046.7"/>
    <x v="0"/>
    <n v="0.83"/>
    <s v="Neipper"/>
    <s v="James"/>
    <s v="701 28th Street"/>
    <x v="4"/>
    <x v="4"/>
    <x v="459"/>
    <n v="2"/>
  </r>
  <r>
    <n v="11351"/>
    <x v="133"/>
    <x v="6"/>
    <x v="0"/>
    <x v="3"/>
    <x v="5"/>
    <n v="1491.6"/>
    <x v="0"/>
    <n v="0.95"/>
    <s v="Liu"/>
    <s v="Sven"/>
    <s v="844 1st Avenue"/>
    <x v="18"/>
    <x v="15"/>
    <x v="460"/>
    <n v="2"/>
  </r>
  <r>
    <n v="10033"/>
    <x v="134"/>
    <x v="1"/>
    <x v="9"/>
    <x v="5"/>
    <x v="22"/>
    <n v="2645.4"/>
    <x v="2"/>
    <n v="0.97"/>
    <s v="Johnson"/>
    <s v="Sven"/>
    <s v="315 1st Avenue"/>
    <x v="9"/>
    <x v="7"/>
    <x v="461"/>
    <n v="2"/>
  </r>
  <r>
    <n v="10790"/>
    <x v="134"/>
    <x v="4"/>
    <x v="19"/>
    <x v="3"/>
    <x v="25"/>
    <n v="719.6"/>
    <x v="2"/>
    <n v="0.8"/>
    <s v="Johnson"/>
    <s v="Elizabeth"/>
    <s v="365 28th Street"/>
    <x v="10"/>
    <x v="8"/>
    <x v="462"/>
    <n v="2"/>
  </r>
  <r>
    <n v="10886"/>
    <x v="134"/>
    <x v="12"/>
    <x v="5"/>
    <x v="7"/>
    <x v="17"/>
    <n v="1363.1"/>
    <x v="0"/>
    <n v="1"/>
    <s v="Park"/>
    <s v="Laura"/>
    <s v="759 28th Street"/>
    <x v="19"/>
    <x v="16"/>
    <x v="463"/>
    <n v="2"/>
  </r>
  <r>
    <n v="10088"/>
    <x v="135"/>
    <x v="13"/>
    <x v="0"/>
    <x v="2"/>
    <x v="34"/>
    <n v="562.6"/>
    <x v="0"/>
    <n v="0.93"/>
    <s v="Smith"/>
    <s v="Karen"/>
    <s v="723 25th Street"/>
    <x v="2"/>
    <x v="2"/>
    <x v="464"/>
    <n v="2"/>
  </r>
  <r>
    <n v="10424"/>
    <x v="135"/>
    <x v="10"/>
    <x v="12"/>
    <x v="9"/>
    <x v="20"/>
    <n v="410.3"/>
    <x v="0"/>
    <n v="1"/>
    <s v="Rodman"/>
    <s v="Emma"/>
    <s v="308 Oak St"/>
    <x v="1"/>
    <x v="1"/>
    <x v="465"/>
    <n v="2"/>
  </r>
  <r>
    <n v="10736"/>
    <x v="135"/>
    <x v="3"/>
    <x v="42"/>
    <x v="1"/>
    <x v="1"/>
    <n v="2500"/>
    <x v="1"/>
    <n v="0.81"/>
    <s v="Kim"/>
    <s v="Michael"/>
    <s v="499 1st Avenue"/>
    <x v="14"/>
    <x v="12"/>
    <x v="21"/>
    <n v="2"/>
  </r>
  <r>
    <n v="11301"/>
    <x v="135"/>
    <x v="10"/>
    <x v="12"/>
    <x v="10"/>
    <x v="23"/>
    <n v="107.8"/>
    <x v="0"/>
    <n v="0.91"/>
    <s v="Smith"/>
    <s v="Sven"/>
    <s v="136 Maple Ave"/>
    <x v="0"/>
    <x v="0"/>
    <x v="466"/>
    <n v="2"/>
  </r>
  <r>
    <n v="10368"/>
    <x v="136"/>
    <x v="7"/>
    <x v="54"/>
    <x v="4"/>
    <x v="40"/>
    <n v="800"/>
    <x v="0"/>
    <n v="0.9"/>
    <s v="Freehafer"/>
    <s v="Noah"/>
    <s v="858 3rd Street"/>
    <x v="17"/>
    <x v="15"/>
    <x v="32"/>
    <n v="2"/>
  </r>
  <r>
    <n v="10374"/>
    <x v="136"/>
    <x v="7"/>
    <x v="37"/>
    <x v="5"/>
    <x v="7"/>
    <n v="1761.4"/>
    <x v="1"/>
    <n v="0.8"/>
    <s v="Toh"/>
    <s v="Liam"/>
    <s v="585 29th Street"/>
    <x v="2"/>
    <x v="2"/>
    <x v="467"/>
    <n v="2"/>
  </r>
  <r>
    <n v="11205"/>
    <x v="136"/>
    <x v="11"/>
    <x v="24"/>
    <x v="11"/>
    <x v="30"/>
    <n v="1609.8"/>
    <x v="0"/>
    <n v="0.77"/>
    <s v="Giussani"/>
    <s v="Mia"/>
    <s v="336 3rd Street"/>
    <x v="18"/>
    <x v="15"/>
    <x v="468"/>
    <n v="2"/>
  </r>
  <r>
    <n v="11233"/>
    <x v="136"/>
    <x v="6"/>
    <x v="3"/>
    <x v="8"/>
    <x v="18"/>
    <n v="2269.6"/>
    <x v="0"/>
    <n v="0.93"/>
    <s v="Wacker"/>
    <s v="Anne"/>
    <s v="686 29th Street"/>
    <x v="7"/>
    <x v="4"/>
    <x v="469"/>
    <n v="2"/>
  </r>
  <r>
    <n v="10071"/>
    <x v="137"/>
    <x v="2"/>
    <x v="34"/>
    <x v="8"/>
    <x v="26"/>
    <n v="1495.5"/>
    <x v="0"/>
    <n v="0.96"/>
    <s v="Park"/>
    <s v="Ava"/>
    <s v="880 29th Street"/>
    <x v="9"/>
    <x v="7"/>
    <x v="470"/>
    <n v="2"/>
  </r>
  <r>
    <n v="10210"/>
    <x v="137"/>
    <x v="9"/>
    <x v="43"/>
    <x v="5"/>
    <x v="50"/>
    <n v="3000"/>
    <x v="0"/>
    <n v="0.87"/>
    <s v="Edwards"/>
    <s v="Amritansh"/>
    <s v="785 Oak St"/>
    <x v="6"/>
    <x v="6"/>
    <x v="68"/>
    <n v="2"/>
  </r>
  <r>
    <n v="10253"/>
    <x v="137"/>
    <x v="8"/>
    <x v="0"/>
    <x v="5"/>
    <x v="19"/>
    <n v="1022"/>
    <x v="0"/>
    <n v="0.82"/>
    <s v="Edwards"/>
    <s v="Nancy"/>
    <s v="283 1st Avenue"/>
    <x v="16"/>
    <x v="14"/>
    <x v="471"/>
    <n v="2"/>
  </r>
  <r>
    <n v="10635"/>
    <x v="137"/>
    <x v="9"/>
    <x v="6"/>
    <x v="5"/>
    <x v="50"/>
    <n v="967.1"/>
    <x v="0"/>
    <n v="0.96"/>
    <s v="Wacker"/>
    <s v="Mariya"/>
    <s v="851 Maple Ave"/>
    <x v="9"/>
    <x v="7"/>
    <x v="472"/>
    <n v="2"/>
  </r>
  <r>
    <n v="11176"/>
    <x v="137"/>
    <x v="8"/>
    <x v="21"/>
    <x v="5"/>
    <x v="22"/>
    <n v="3000"/>
    <x v="2"/>
    <n v="0.91"/>
    <s v="Freehafer"/>
    <s v="Soo Jung"/>
    <s v="589 26th Street"/>
    <x v="6"/>
    <x v="6"/>
    <x v="68"/>
    <n v="2"/>
  </r>
  <r>
    <n v="10053"/>
    <x v="138"/>
    <x v="4"/>
    <x v="44"/>
    <x v="7"/>
    <x v="24"/>
    <n v="1193.0999999999999"/>
    <x v="2"/>
    <n v="0.89"/>
    <s v="Neipper"/>
    <s v="Amritansh"/>
    <s v="810 29th Street"/>
    <x v="9"/>
    <x v="7"/>
    <x v="473"/>
    <n v="2"/>
  </r>
  <r>
    <n v="10704"/>
    <x v="138"/>
    <x v="16"/>
    <x v="14"/>
    <x v="4"/>
    <x v="32"/>
    <n v="170.6"/>
    <x v="2"/>
    <n v="0.98"/>
    <s v="Jung"/>
    <s v="Sven"/>
    <s v="754 28th Street"/>
    <x v="17"/>
    <x v="15"/>
    <x v="474"/>
    <n v="2"/>
  </r>
  <r>
    <n v="11277"/>
    <x v="138"/>
    <x v="11"/>
    <x v="57"/>
    <x v="6"/>
    <x v="10"/>
    <n v="1500"/>
    <x v="0"/>
    <n v="0.89"/>
    <s v="Andersen"/>
    <s v="Roland"/>
    <s v="601 1st Avenue"/>
    <x v="14"/>
    <x v="12"/>
    <x v="331"/>
    <n v="2"/>
  </r>
  <r>
    <n v="10208"/>
    <x v="139"/>
    <x v="2"/>
    <x v="23"/>
    <x v="11"/>
    <x v="41"/>
    <n v="1179.0999999999999"/>
    <x v="0"/>
    <n v="0.8"/>
    <s v="Giussani"/>
    <s v="Michael"/>
    <s v="891 29th Street"/>
    <x v="15"/>
    <x v="13"/>
    <x v="475"/>
    <n v="2"/>
  </r>
  <r>
    <n v="10656"/>
    <x v="139"/>
    <x v="13"/>
    <x v="52"/>
    <x v="10"/>
    <x v="31"/>
    <n v="359.1"/>
    <x v="0"/>
    <n v="0.93"/>
    <s v="Wacker"/>
    <s v="Mariya"/>
    <s v="695 27th Street"/>
    <x v="8"/>
    <x v="4"/>
    <x v="476"/>
    <n v="2"/>
  </r>
  <r>
    <n v="10751"/>
    <x v="139"/>
    <x v="5"/>
    <x v="14"/>
    <x v="8"/>
    <x v="33"/>
    <n v="2139.5"/>
    <x v="2"/>
    <n v="0.82"/>
    <s v="Giussani"/>
    <s v="Andrew"/>
    <s v="816 28th Street"/>
    <x v="18"/>
    <x v="15"/>
    <x v="477"/>
    <n v="2"/>
  </r>
  <r>
    <n v="11091"/>
    <x v="139"/>
    <x v="12"/>
    <x v="0"/>
    <x v="8"/>
    <x v="18"/>
    <n v="1140.0999999999999"/>
    <x v="0"/>
    <n v="0.83"/>
    <s v="Lee"/>
    <s v="Nancy"/>
    <s v="213 3rd Street"/>
    <x v="11"/>
    <x v="9"/>
    <x v="478"/>
    <n v="2"/>
  </r>
  <r>
    <n v="11136"/>
    <x v="139"/>
    <x v="5"/>
    <x v="9"/>
    <x v="1"/>
    <x v="16"/>
    <n v="1642.2"/>
    <x v="1"/>
    <n v="0.82"/>
    <s v="Liu"/>
    <s v="Soo Jung"/>
    <s v="500 Maple Ave"/>
    <x v="10"/>
    <x v="8"/>
    <x v="479"/>
    <n v="2"/>
  </r>
  <r>
    <n v="11309"/>
    <x v="139"/>
    <x v="9"/>
    <x v="46"/>
    <x v="11"/>
    <x v="42"/>
    <n v="589.5"/>
    <x v="2"/>
    <n v="0.87"/>
    <s v="Toh"/>
    <s v="Amritansh"/>
    <s v="826 1st Avenue"/>
    <x v="6"/>
    <x v="6"/>
    <x v="480"/>
    <n v="2"/>
  </r>
  <r>
    <n v="10305"/>
    <x v="140"/>
    <x v="12"/>
    <x v="35"/>
    <x v="11"/>
    <x v="42"/>
    <n v="299"/>
    <x v="0"/>
    <n v="0.98"/>
    <s v="Toh"/>
    <s v="Emma"/>
    <s v="968 26th Street"/>
    <x v="9"/>
    <x v="7"/>
    <x v="481"/>
    <n v="2"/>
  </r>
  <r>
    <n v="10449"/>
    <x v="140"/>
    <x v="16"/>
    <x v="43"/>
    <x v="4"/>
    <x v="32"/>
    <n v="385.7"/>
    <x v="0"/>
    <n v="0.87"/>
    <s v="Cencini"/>
    <s v="Mariya"/>
    <s v="467 26th Street"/>
    <x v="5"/>
    <x v="5"/>
    <x v="482"/>
    <n v="2"/>
  </r>
  <r>
    <n v="10600"/>
    <x v="140"/>
    <x v="4"/>
    <x v="29"/>
    <x v="1"/>
    <x v="1"/>
    <n v="1515.2"/>
    <x v="0"/>
    <n v="0.97"/>
    <s v="Mortensen"/>
    <s v="Thomas"/>
    <s v="217 27th Street"/>
    <x v="11"/>
    <x v="9"/>
    <x v="483"/>
    <n v="2"/>
  </r>
  <r>
    <n v="10641"/>
    <x v="140"/>
    <x v="8"/>
    <x v="17"/>
    <x v="10"/>
    <x v="23"/>
    <n v="398.1"/>
    <x v="0"/>
    <n v="0.85"/>
    <s v="Mortensen"/>
    <s v="Noah"/>
    <s v="282 3rd Street"/>
    <x v="12"/>
    <x v="10"/>
    <x v="484"/>
    <n v="2"/>
  </r>
  <r>
    <n v="11137"/>
    <x v="140"/>
    <x v="2"/>
    <x v="32"/>
    <x v="5"/>
    <x v="22"/>
    <n v="1005.5"/>
    <x v="0"/>
    <n v="0.86"/>
    <s v="Johnson"/>
    <s v="Noah"/>
    <s v="225 2nd Avenue"/>
    <x v="3"/>
    <x v="3"/>
    <x v="485"/>
    <n v="2"/>
  </r>
  <r>
    <n v="11405"/>
    <x v="140"/>
    <x v="9"/>
    <x v="10"/>
    <x v="1"/>
    <x v="4"/>
    <n v="2375.1"/>
    <x v="0"/>
    <n v="0.82"/>
    <s v="Giussani"/>
    <s v="Roland"/>
    <s v="185 27th Street"/>
    <x v="0"/>
    <x v="0"/>
    <x v="486"/>
    <n v="2"/>
  </r>
  <r>
    <n v="11426"/>
    <x v="140"/>
    <x v="9"/>
    <x v="26"/>
    <x v="9"/>
    <x v="28"/>
    <n v="238.1"/>
    <x v="0"/>
    <n v="0.93"/>
    <s v="Axe"/>
    <s v="Ethan"/>
    <s v="505 25th Street"/>
    <x v="3"/>
    <x v="3"/>
    <x v="487"/>
    <n v="2"/>
  </r>
  <r>
    <n v="10084"/>
    <x v="141"/>
    <x v="10"/>
    <x v="36"/>
    <x v="1"/>
    <x v="4"/>
    <n v="2235.3000000000002"/>
    <x v="1"/>
    <n v="1"/>
    <s v="Giussani"/>
    <s v="Robert"/>
    <s v="518 1st Avenue"/>
    <x v="18"/>
    <x v="15"/>
    <x v="488"/>
    <n v="2"/>
  </r>
  <r>
    <n v="10279"/>
    <x v="141"/>
    <x v="12"/>
    <x v="31"/>
    <x v="5"/>
    <x v="7"/>
    <n v="1136.3"/>
    <x v="0"/>
    <n v="0.83"/>
    <s v="Liu"/>
    <s v="Soo Jung"/>
    <s v="301 3rd Street"/>
    <x v="0"/>
    <x v="0"/>
    <x v="489"/>
    <n v="2"/>
  </r>
  <r>
    <n v="10725"/>
    <x v="141"/>
    <x v="13"/>
    <x v="29"/>
    <x v="1"/>
    <x v="1"/>
    <n v="2500"/>
    <x v="0"/>
    <n v="0.86"/>
    <s v="Wacker"/>
    <s v="Robert"/>
    <s v="743 29th Street"/>
    <x v="16"/>
    <x v="14"/>
    <x v="21"/>
    <n v="2"/>
  </r>
  <r>
    <n v="10291"/>
    <x v="142"/>
    <x v="10"/>
    <x v="44"/>
    <x v="6"/>
    <x v="10"/>
    <n v="1009.3"/>
    <x v="0"/>
    <n v="0.83"/>
    <s v="Jung"/>
    <s v="Roland"/>
    <s v="795 28th Street"/>
    <x v="8"/>
    <x v="4"/>
    <x v="490"/>
    <n v="2"/>
  </r>
  <r>
    <n v="10367"/>
    <x v="142"/>
    <x v="6"/>
    <x v="28"/>
    <x v="9"/>
    <x v="35"/>
    <n v="443.3"/>
    <x v="1"/>
    <n v="0.72"/>
    <s v="Axe"/>
    <s v="Amritansh"/>
    <s v="407 3rd Street"/>
    <x v="18"/>
    <x v="15"/>
    <x v="491"/>
    <n v="2"/>
  </r>
  <r>
    <n v="10852"/>
    <x v="142"/>
    <x v="6"/>
    <x v="26"/>
    <x v="9"/>
    <x v="20"/>
    <n v="513.6"/>
    <x v="2"/>
    <n v="0.95"/>
    <s v="Smith"/>
    <s v="Noah"/>
    <s v="505 28th Street"/>
    <x v="19"/>
    <x v="16"/>
    <x v="153"/>
    <n v="2"/>
  </r>
  <r>
    <n v="10952"/>
    <x v="142"/>
    <x v="14"/>
    <x v="3"/>
    <x v="8"/>
    <x v="21"/>
    <n v="2500"/>
    <x v="1"/>
    <n v="0.89"/>
    <s v="Lee"/>
    <s v="Liam"/>
    <s v="781 29th Street"/>
    <x v="7"/>
    <x v="4"/>
    <x v="21"/>
    <n v="2"/>
  </r>
  <r>
    <n v="10397"/>
    <x v="143"/>
    <x v="1"/>
    <x v="22"/>
    <x v="5"/>
    <x v="11"/>
    <n v="1861.2"/>
    <x v="0"/>
    <n v="0.76"/>
    <s v="Mortensen"/>
    <s v="Ethan"/>
    <s v="951 Oak St"/>
    <x v="9"/>
    <x v="7"/>
    <x v="492"/>
    <n v="2"/>
  </r>
  <r>
    <n v="10716"/>
    <x v="143"/>
    <x v="10"/>
    <x v="26"/>
    <x v="0"/>
    <x v="13"/>
    <n v="1434.9"/>
    <x v="1"/>
    <n v="0.93"/>
    <s v="Raghav"/>
    <s v="Christina"/>
    <s v="616 3rd Street"/>
    <x v="4"/>
    <x v="4"/>
    <x v="493"/>
    <n v="2"/>
  </r>
  <r>
    <n v="10889"/>
    <x v="143"/>
    <x v="16"/>
    <x v="22"/>
    <x v="6"/>
    <x v="10"/>
    <n v="544.20000000000005"/>
    <x v="0"/>
    <n v="0.86"/>
    <s v="Smith"/>
    <s v="Ethan"/>
    <s v="112 3rd Street"/>
    <x v="17"/>
    <x v="15"/>
    <x v="494"/>
    <n v="2"/>
  </r>
  <r>
    <n v="11363"/>
    <x v="143"/>
    <x v="4"/>
    <x v="10"/>
    <x v="5"/>
    <x v="51"/>
    <n v="3000"/>
    <x v="0"/>
    <n v="0.86"/>
    <s v="Lee"/>
    <s v="Andrew"/>
    <s v="644 29th Street"/>
    <x v="17"/>
    <x v="15"/>
    <x v="68"/>
    <n v="2"/>
  </r>
  <r>
    <n v="10296"/>
    <x v="144"/>
    <x v="4"/>
    <x v="56"/>
    <x v="11"/>
    <x v="41"/>
    <n v="995.2"/>
    <x v="0"/>
    <n v="0.82"/>
    <s v="Edwards"/>
    <s v="Grace"/>
    <s v="147 28th Street"/>
    <x v="3"/>
    <x v="3"/>
    <x v="495"/>
    <n v="2"/>
  </r>
  <r>
    <n v="10373"/>
    <x v="144"/>
    <x v="3"/>
    <x v="17"/>
    <x v="5"/>
    <x v="7"/>
    <n v="2184"/>
    <x v="0"/>
    <n v="0.8"/>
    <s v="Wacker"/>
    <s v="Francisco"/>
    <s v="762 25th Street"/>
    <x v="9"/>
    <x v="7"/>
    <x v="496"/>
    <n v="2"/>
  </r>
  <r>
    <n v="10447"/>
    <x v="144"/>
    <x v="12"/>
    <x v="26"/>
    <x v="8"/>
    <x v="21"/>
    <n v="2500"/>
    <x v="0"/>
    <n v="0.95"/>
    <s v="Rodman"/>
    <s v="James"/>
    <s v="810 Maple Ave"/>
    <x v="8"/>
    <x v="4"/>
    <x v="21"/>
    <n v="2"/>
  </r>
  <r>
    <n v="10500"/>
    <x v="144"/>
    <x v="16"/>
    <x v="44"/>
    <x v="4"/>
    <x v="49"/>
    <n v="296.60000000000002"/>
    <x v="0"/>
    <n v="0.91"/>
    <s v="Andersen"/>
    <s v="Mariya"/>
    <s v="490 Maple Ave"/>
    <x v="15"/>
    <x v="13"/>
    <x v="497"/>
    <n v="2"/>
  </r>
  <r>
    <n v="10513"/>
    <x v="144"/>
    <x v="9"/>
    <x v="14"/>
    <x v="8"/>
    <x v="18"/>
    <n v="2500"/>
    <x v="2"/>
    <n v="0.89"/>
    <s v="Lee"/>
    <s v="Sven"/>
    <s v="752 3rd Street"/>
    <x v="11"/>
    <x v="9"/>
    <x v="21"/>
    <n v="2"/>
  </r>
  <r>
    <n v="10782"/>
    <x v="144"/>
    <x v="13"/>
    <x v="23"/>
    <x v="2"/>
    <x v="9"/>
    <n v="97.2"/>
    <x v="0"/>
    <n v="0.93"/>
    <s v="Johnson"/>
    <s v="Sven"/>
    <s v="234 1st Avenue"/>
    <x v="0"/>
    <x v="0"/>
    <x v="498"/>
    <n v="2"/>
  </r>
  <r>
    <n v="11105"/>
    <x v="144"/>
    <x v="11"/>
    <x v="33"/>
    <x v="8"/>
    <x v="33"/>
    <n v="1052.5"/>
    <x v="0"/>
    <n v="0.86"/>
    <s v="Andersen"/>
    <s v="James"/>
    <s v="687 2nd Avenue"/>
    <x v="10"/>
    <x v="8"/>
    <x v="499"/>
    <n v="2"/>
  </r>
  <r>
    <n v="11294"/>
    <x v="144"/>
    <x v="2"/>
    <x v="17"/>
    <x v="4"/>
    <x v="49"/>
    <n v="182.4"/>
    <x v="2"/>
    <n v="0.84"/>
    <s v="Pérez-Olazeta"/>
    <s v="Anne"/>
    <s v="267 2nd Avenue"/>
    <x v="17"/>
    <x v="15"/>
    <x v="500"/>
    <n v="2"/>
  </r>
  <r>
    <n v="11453"/>
    <x v="144"/>
    <x v="9"/>
    <x v="21"/>
    <x v="0"/>
    <x v="2"/>
    <n v="438.3"/>
    <x v="0"/>
    <n v="0.92"/>
    <s v="Raghav"/>
    <s v="Grace"/>
    <s v="188 Oak St"/>
    <x v="5"/>
    <x v="5"/>
    <x v="501"/>
    <n v="2"/>
  </r>
  <r>
    <n v="10046"/>
    <x v="145"/>
    <x v="11"/>
    <x v="50"/>
    <x v="0"/>
    <x v="52"/>
    <n v="1251.5"/>
    <x v="0"/>
    <n v="0.94"/>
    <s v="Raghav"/>
    <s v="Mariya"/>
    <s v="623 3rd Street"/>
    <x v="2"/>
    <x v="2"/>
    <x v="502"/>
    <n v="2"/>
  </r>
  <r>
    <n v="10423"/>
    <x v="145"/>
    <x v="7"/>
    <x v="6"/>
    <x v="5"/>
    <x v="51"/>
    <n v="1738.3"/>
    <x v="2"/>
    <n v="0.9"/>
    <s v="Edwards"/>
    <s v="Soo Jung"/>
    <s v="786 27th Street"/>
    <x v="9"/>
    <x v="7"/>
    <x v="503"/>
    <n v="2"/>
  </r>
  <r>
    <n v="10478"/>
    <x v="145"/>
    <x v="8"/>
    <x v="29"/>
    <x v="3"/>
    <x v="29"/>
    <n v="1099.7"/>
    <x v="0"/>
    <n v="0.95"/>
    <s v="Jung"/>
    <s v="Francisco"/>
    <s v="392 25th Street"/>
    <x v="1"/>
    <x v="1"/>
    <x v="504"/>
    <n v="2"/>
  </r>
  <r>
    <n v="11217"/>
    <x v="145"/>
    <x v="4"/>
    <x v="17"/>
    <x v="2"/>
    <x v="14"/>
    <n v="462.9"/>
    <x v="1"/>
    <n v="0.85"/>
    <s v="Raghav"/>
    <s v="John"/>
    <s v="540 Oak St"/>
    <x v="19"/>
    <x v="16"/>
    <x v="505"/>
    <n v="2"/>
  </r>
  <r>
    <n v="10284"/>
    <x v="146"/>
    <x v="13"/>
    <x v="57"/>
    <x v="2"/>
    <x v="9"/>
    <n v="125"/>
    <x v="0"/>
    <n v="0.78"/>
    <s v="Giussani"/>
    <s v="Lucas"/>
    <s v="109 3rd Street"/>
    <x v="8"/>
    <x v="4"/>
    <x v="506"/>
    <n v="2"/>
  </r>
  <r>
    <n v="10577"/>
    <x v="146"/>
    <x v="10"/>
    <x v="23"/>
    <x v="7"/>
    <x v="45"/>
    <n v="874.7"/>
    <x v="2"/>
    <n v="0.75"/>
    <s v="Mortensen"/>
    <s v="Ethan"/>
    <s v="112 3rd Street"/>
    <x v="5"/>
    <x v="5"/>
    <x v="507"/>
    <n v="2"/>
  </r>
  <r>
    <n v="10902"/>
    <x v="146"/>
    <x v="5"/>
    <x v="5"/>
    <x v="9"/>
    <x v="27"/>
    <n v="214.5"/>
    <x v="0"/>
    <n v="0.74"/>
    <s v="Pérez-Olazeta"/>
    <s v="Noah"/>
    <s v="525 25th Street"/>
    <x v="2"/>
    <x v="2"/>
    <x v="508"/>
    <n v="2"/>
  </r>
  <r>
    <n v="11219"/>
    <x v="146"/>
    <x v="9"/>
    <x v="54"/>
    <x v="0"/>
    <x v="0"/>
    <n v="1078.8"/>
    <x v="0"/>
    <n v="0.93"/>
    <s v="Lee"/>
    <s v="Soo Jung"/>
    <s v="311 Oak St"/>
    <x v="17"/>
    <x v="15"/>
    <x v="509"/>
    <n v="2"/>
  </r>
  <r>
    <n v="11319"/>
    <x v="146"/>
    <x v="3"/>
    <x v="55"/>
    <x v="3"/>
    <x v="29"/>
    <n v="1313"/>
    <x v="0"/>
    <n v="0.94"/>
    <s v="Lee"/>
    <s v="Liam"/>
    <s v="492 Maple Ave"/>
    <x v="10"/>
    <x v="8"/>
    <x v="510"/>
    <n v="2"/>
  </r>
  <r>
    <n v="11443"/>
    <x v="146"/>
    <x v="8"/>
    <x v="33"/>
    <x v="3"/>
    <x v="25"/>
    <n v="194.5"/>
    <x v="1"/>
    <n v="0.82"/>
    <s v="Kim"/>
    <s v="Sven"/>
    <s v="865 Maple Ave"/>
    <x v="7"/>
    <x v="4"/>
    <x v="511"/>
    <n v="2"/>
  </r>
  <r>
    <n v="10136"/>
    <x v="147"/>
    <x v="4"/>
    <x v="23"/>
    <x v="5"/>
    <x v="50"/>
    <n v="3000"/>
    <x v="0"/>
    <n v="0.75"/>
    <s v="Neipper"/>
    <s v="Soo Jung"/>
    <s v="645 25th Street"/>
    <x v="17"/>
    <x v="15"/>
    <x v="68"/>
    <n v="2"/>
  </r>
  <r>
    <n v="10391"/>
    <x v="147"/>
    <x v="5"/>
    <x v="3"/>
    <x v="1"/>
    <x v="16"/>
    <n v="1470.4"/>
    <x v="0"/>
    <n v="0.75"/>
    <s v="Axe"/>
    <s v="Liam"/>
    <s v="450 3rd Street"/>
    <x v="4"/>
    <x v="4"/>
    <x v="512"/>
    <n v="2"/>
  </r>
  <r>
    <n v="10401"/>
    <x v="147"/>
    <x v="16"/>
    <x v="6"/>
    <x v="4"/>
    <x v="49"/>
    <n v="791.3"/>
    <x v="0"/>
    <n v="0.82"/>
    <s v="Edwards"/>
    <s v="Christina"/>
    <s v="109 29th Street"/>
    <x v="2"/>
    <x v="2"/>
    <x v="513"/>
    <n v="2"/>
  </r>
  <r>
    <n v="10446"/>
    <x v="147"/>
    <x v="12"/>
    <x v="34"/>
    <x v="5"/>
    <x v="50"/>
    <n v="2659.1"/>
    <x v="0"/>
    <n v="0.9"/>
    <s v="Giussani"/>
    <s v="Run"/>
    <s v="231 25th Street"/>
    <x v="0"/>
    <x v="0"/>
    <x v="514"/>
    <n v="2"/>
  </r>
  <r>
    <n v="10691"/>
    <x v="147"/>
    <x v="13"/>
    <x v="6"/>
    <x v="11"/>
    <x v="41"/>
    <n v="1476"/>
    <x v="0"/>
    <n v="0.82"/>
    <s v="Zare"/>
    <s v="Christina"/>
    <s v="141 29th Street"/>
    <x v="7"/>
    <x v="4"/>
    <x v="515"/>
    <n v="2"/>
  </r>
  <r>
    <n v="10874"/>
    <x v="147"/>
    <x v="5"/>
    <x v="32"/>
    <x v="4"/>
    <x v="32"/>
    <n v="800"/>
    <x v="2"/>
    <n v="0.9"/>
    <s v="Raghav"/>
    <s v="Karen"/>
    <s v="302 26th Street"/>
    <x v="2"/>
    <x v="2"/>
    <x v="32"/>
    <n v="2"/>
  </r>
  <r>
    <n v="10994"/>
    <x v="147"/>
    <x v="2"/>
    <x v="39"/>
    <x v="2"/>
    <x v="14"/>
    <n v="753"/>
    <x v="2"/>
    <n v="0.9"/>
    <s v="Kim"/>
    <s v="Olivia"/>
    <s v="503 25th Street"/>
    <x v="15"/>
    <x v="13"/>
    <x v="516"/>
    <n v="2"/>
  </r>
  <r>
    <n v="11065"/>
    <x v="147"/>
    <x v="15"/>
    <x v="7"/>
    <x v="11"/>
    <x v="48"/>
    <n v="1512.4"/>
    <x v="2"/>
    <n v="0.92"/>
    <s v="Cencini"/>
    <s v="Lucas"/>
    <s v="785 28th Street"/>
    <x v="4"/>
    <x v="4"/>
    <x v="517"/>
    <n v="2"/>
  </r>
  <r>
    <n v="11139"/>
    <x v="147"/>
    <x v="10"/>
    <x v="4"/>
    <x v="1"/>
    <x v="1"/>
    <n v="2037.3"/>
    <x v="0"/>
    <n v="0.77"/>
    <s v="Cencini"/>
    <s v="Karen"/>
    <s v="141 25th Street"/>
    <x v="15"/>
    <x v="13"/>
    <x v="518"/>
    <n v="2"/>
  </r>
  <r>
    <n v="11156"/>
    <x v="147"/>
    <x v="2"/>
    <x v="8"/>
    <x v="5"/>
    <x v="22"/>
    <n v="1266.5"/>
    <x v="0"/>
    <n v="1"/>
    <s v="Mortensen"/>
    <s v="Liam"/>
    <s v="500 2nd Avenue"/>
    <x v="0"/>
    <x v="0"/>
    <x v="519"/>
    <n v="2"/>
  </r>
  <r>
    <n v="10090"/>
    <x v="148"/>
    <x v="0"/>
    <x v="11"/>
    <x v="2"/>
    <x v="9"/>
    <n v="395.7"/>
    <x v="1"/>
    <n v="1"/>
    <s v="Cencini"/>
    <s v="Amritansh"/>
    <s v="664 29th Street"/>
    <x v="13"/>
    <x v="11"/>
    <x v="371"/>
    <n v="2"/>
  </r>
  <r>
    <n v="10325"/>
    <x v="148"/>
    <x v="9"/>
    <x v="28"/>
    <x v="2"/>
    <x v="9"/>
    <n v="404.5"/>
    <x v="0"/>
    <n v="0.92"/>
    <s v="Liu"/>
    <s v="Ava"/>
    <s v="425 3rd Street"/>
    <x v="19"/>
    <x v="16"/>
    <x v="520"/>
    <n v="2"/>
  </r>
  <r>
    <n v="10511"/>
    <x v="148"/>
    <x v="14"/>
    <x v="22"/>
    <x v="5"/>
    <x v="19"/>
    <n v="2191.4"/>
    <x v="2"/>
    <n v="0.81"/>
    <s v="Park"/>
    <s v="Grace"/>
    <s v="547 2nd Avenue"/>
    <x v="6"/>
    <x v="6"/>
    <x v="521"/>
    <n v="2"/>
  </r>
  <r>
    <n v="10681"/>
    <x v="148"/>
    <x v="5"/>
    <x v="53"/>
    <x v="10"/>
    <x v="23"/>
    <n v="361.4"/>
    <x v="2"/>
    <n v="0.91"/>
    <s v="Cencini"/>
    <s v="Grace"/>
    <s v="189 28th Street"/>
    <x v="13"/>
    <x v="11"/>
    <x v="522"/>
    <n v="2"/>
  </r>
  <r>
    <n v="11020"/>
    <x v="148"/>
    <x v="8"/>
    <x v="10"/>
    <x v="8"/>
    <x v="37"/>
    <n v="1268.7"/>
    <x v="1"/>
    <n v="0.72"/>
    <s v="Edwards"/>
    <s v="Roland"/>
    <s v="757 25th Street"/>
    <x v="9"/>
    <x v="7"/>
    <x v="523"/>
    <n v="2"/>
  </r>
  <r>
    <n v="11437"/>
    <x v="148"/>
    <x v="1"/>
    <x v="5"/>
    <x v="9"/>
    <x v="20"/>
    <n v="87.6"/>
    <x v="1"/>
    <n v="0.81"/>
    <s v="Raghav"/>
    <s v="Robert"/>
    <s v="717 29th Street"/>
    <x v="11"/>
    <x v="9"/>
    <x v="524"/>
    <n v="2"/>
  </r>
  <r>
    <n v="10123"/>
    <x v="149"/>
    <x v="5"/>
    <x v="37"/>
    <x v="11"/>
    <x v="48"/>
    <n v="435.4"/>
    <x v="0"/>
    <n v="0.83"/>
    <s v="Smith"/>
    <s v="Christina"/>
    <s v="766 Oak St"/>
    <x v="9"/>
    <x v="7"/>
    <x v="525"/>
    <n v="2"/>
  </r>
  <r>
    <n v="10384"/>
    <x v="149"/>
    <x v="5"/>
    <x v="28"/>
    <x v="5"/>
    <x v="51"/>
    <n v="1524.9"/>
    <x v="0"/>
    <n v="1"/>
    <s v="Kim"/>
    <s v="Nancy"/>
    <s v="735 28th Street"/>
    <x v="5"/>
    <x v="5"/>
    <x v="526"/>
    <n v="2"/>
  </r>
  <r>
    <n v="10801"/>
    <x v="149"/>
    <x v="15"/>
    <x v="14"/>
    <x v="3"/>
    <x v="5"/>
    <n v="1030"/>
    <x v="0"/>
    <n v="0.97"/>
    <s v="Pérez-Olazeta"/>
    <s v="Mia"/>
    <s v="736 25th Street"/>
    <x v="15"/>
    <x v="13"/>
    <x v="527"/>
    <n v="2"/>
  </r>
  <r>
    <n v="11124"/>
    <x v="149"/>
    <x v="11"/>
    <x v="40"/>
    <x v="8"/>
    <x v="37"/>
    <n v="719.2"/>
    <x v="0"/>
    <n v="0.75"/>
    <s v="Jung"/>
    <s v="Robert"/>
    <s v="543 28th Street"/>
    <x v="1"/>
    <x v="1"/>
    <x v="528"/>
    <n v="2"/>
  </r>
  <r>
    <n v="11116"/>
    <x v="150"/>
    <x v="12"/>
    <x v="5"/>
    <x v="11"/>
    <x v="30"/>
    <n v="608.79999999999995"/>
    <x v="0"/>
    <n v="0.92"/>
    <s v="Raghav"/>
    <s v="Ava"/>
    <s v="811 28th Street"/>
    <x v="12"/>
    <x v="10"/>
    <x v="529"/>
    <n v="2"/>
  </r>
  <r>
    <n v="10739"/>
    <x v="151"/>
    <x v="15"/>
    <x v="6"/>
    <x v="8"/>
    <x v="18"/>
    <n v="1192.5"/>
    <x v="0"/>
    <n v="0.89"/>
    <s v="Lee"/>
    <s v="Nancy"/>
    <s v="706 1st Avenue"/>
    <x v="19"/>
    <x v="16"/>
    <x v="530"/>
    <n v="2"/>
  </r>
  <r>
    <n v="10044"/>
    <x v="152"/>
    <x v="0"/>
    <x v="4"/>
    <x v="4"/>
    <x v="32"/>
    <n v="779.6"/>
    <x v="0"/>
    <n v="0.89"/>
    <s v="Park"/>
    <s v="Sven"/>
    <s v="230 25th Street"/>
    <x v="10"/>
    <x v="8"/>
    <x v="531"/>
    <n v="2"/>
  </r>
  <r>
    <n v="10302"/>
    <x v="152"/>
    <x v="13"/>
    <x v="17"/>
    <x v="0"/>
    <x v="0"/>
    <n v="2067.9"/>
    <x v="0"/>
    <n v="0.97"/>
    <s v="Axe"/>
    <s v="Liam"/>
    <s v="170 Oak St"/>
    <x v="14"/>
    <x v="12"/>
    <x v="532"/>
    <n v="2"/>
  </r>
  <r>
    <n v="10589"/>
    <x v="152"/>
    <x v="0"/>
    <x v="56"/>
    <x v="2"/>
    <x v="8"/>
    <n v="156.4"/>
    <x v="2"/>
    <n v="0.85"/>
    <s v="Liu"/>
    <s v="Run"/>
    <s v="505 Maple Ave"/>
    <x v="11"/>
    <x v="9"/>
    <x v="533"/>
    <n v="2"/>
  </r>
  <r>
    <n v="10592"/>
    <x v="152"/>
    <x v="4"/>
    <x v="56"/>
    <x v="11"/>
    <x v="30"/>
    <n v="1725.7"/>
    <x v="0"/>
    <n v="0.73"/>
    <s v="Giussani"/>
    <s v="Run"/>
    <s v="167 29th Street"/>
    <x v="19"/>
    <x v="16"/>
    <x v="534"/>
    <n v="2"/>
  </r>
  <r>
    <n v="10871"/>
    <x v="152"/>
    <x v="7"/>
    <x v="59"/>
    <x v="8"/>
    <x v="21"/>
    <n v="1205.3"/>
    <x v="0"/>
    <n v="0.85"/>
    <s v="Zare"/>
    <s v="John"/>
    <s v="324 27th Street"/>
    <x v="6"/>
    <x v="6"/>
    <x v="535"/>
    <n v="2"/>
  </r>
  <r>
    <n v="10975"/>
    <x v="152"/>
    <x v="8"/>
    <x v="33"/>
    <x v="7"/>
    <x v="17"/>
    <n v="2500"/>
    <x v="0"/>
    <n v="0.86"/>
    <s v="Axe"/>
    <s v="Mariya"/>
    <s v="690 3rd Street"/>
    <x v="18"/>
    <x v="15"/>
    <x v="21"/>
    <n v="2"/>
  </r>
  <r>
    <n v="10539"/>
    <x v="153"/>
    <x v="3"/>
    <x v="4"/>
    <x v="6"/>
    <x v="44"/>
    <n v="294.5"/>
    <x v="0"/>
    <n v="0.83"/>
    <s v="Mortensen"/>
    <s v="Karen"/>
    <s v="666 Oak St"/>
    <x v="7"/>
    <x v="4"/>
    <x v="536"/>
    <n v="2"/>
  </r>
  <r>
    <n v="10888"/>
    <x v="153"/>
    <x v="9"/>
    <x v="32"/>
    <x v="9"/>
    <x v="20"/>
    <n v="209.8"/>
    <x v="1"/>
    <n v="0.75"/>
    <s v="Park"/>
    <s v="Ethan"/>
    <s v="367 27th Street"/>
    <x v="15"/>
    <x v="13"/>
    <x v="537"/>
    <n v="2"/>
  </r>
  <r>
    <n v="11109"/>
    <x v="153"/>
    <x v="9"/>
    <x v="44"/>
    <x v="0"/>
    <x v="2"/>
    <n v="884.6"/>
    <x v="2"/>
    <n v="0.85"/>
    <s v="Liu"/>
    <s v="Ethan"/>
    <s v="605 Maple Ave"/>
    <x v="1"/>
    <x v="1"/>
    <x v="538"/>
    <n v="2"/>
  </r>
  <r>
    <n v="10727"/>
    <x v="154"/>
    <x v="1"/>
    <x v="52"/>
    <x v="5"/>
    <x v="7"/>
    <n v="1824.3"/>
    <x v="0"/>
    <n v="1"/>
    <s v="Cencini"/>
    <s v="Robert"/>
    <s v="306 26th Street"/>
    <x v="5"/>
    <x v="5"/>
    <x v="539"/>
    <n v="2"/>
  </r>
  <r>
    <n v="10803"/>
    <x v="154"/>
    <x v="14"/>
    <x v="16"/>
    <x v="11"/>
    <x v="48"/>
    <n v="694.1"/>
    <x v="0"/>
    <n v="0.78"/>
    <s v="Giussani"/>
    <s v="Roland"/>
    <s v="793 29th Street"/>
    <x v="2"/>
    <x v="2"/>
    <x v="540"/>
    <n v="2"/>
  </r>
  <r>
    <n v="10818"/>
    <x v="154"/>
    <x v="7"/>
    <x v="37"/>
    <x v="5"/>
    <x v="51"/>
    <n v="1254.9000000000001"/>
    <x v="0"/>
    <n v="0.83"/>
    <s v="Smith"/>
    <s v="Roland"/>
    <s v="619 1st Avenue"/>
    <x v="0"/>
    <x v="0"/>
    <x v="541"/>
    <n v="2"/>
  </r>
  <r>
    <n v="11158"/>
    <x v="154"/>
    <x v="8"/>
    <x v="25"/>
    <x v="4"/>
    <x v="49"/>
    <n v="662.9"/>
    <x v="2"/>
    <n v="0.89"/>
    <s v="Axe"/>
    <s v="Soo Jung"/>
    <s v="579 3rd Street"/>
    <x v="19"/>
    <x v="16"/>
    <x v="542"/>
    <n v="2"/>
  </r>
  <r>
    <n v="11334"/>
    <x v="154"/>
    <x v="13"/>
    <x v="36"/>
    <x v="5"/>
    <x v="19"/>
    <n v="2707.4"/>
    <x v="0"/>
    <n v="0.76"/>
    <s v="Jung"/>
    <s v="Ava"/>
    <s v="515 3rd Street"/>
    <x v="11"/>
    <x v="9"/>
    <x v="543"/>
    <n v="2"/>
  </r>
  <r>
    <n v="10070"/>
    <x v="155"/>
    <x v="16"/>
    <x v="39"/>
    <x v="11"/>
    <x v="42"/>
    <n v="1612"/>
    <x v="0"/>
    <n v="0.76"/>
    <s v="Park"/>
    <s v="Ava"/>
    <s v="438 1st Avenue"/>
    <x v="3"/>
    <x v="3"/>
    <x v="544"/>
    <n v="2"/>
  </r>
  <r>
    <n v="10552"/>
    <x v="155"/>
    <x v="5"/>
    <x v="39"/>
    <x v="5"/>
    <x v="11"/>
    <n v="3000"/>
    <x v="0"/>
    <n v="0.85"/>
    <s v="Raghav"/>
    <s v="Francisco"/>
    <s v="659 Oak St"/>
    <x v="19"/>
    <x v="16"/>
    <x v="68"/>
    <n v="2"/>
  </r>
  <r>
    <n v="10081"/>
    <x v="156"/>
    <x v="2"/>
    <x v="13"/>
    <x v="5"/>
    <x v="50"/>
    <n v="827.9"/>
    <x v="0"/>
    <n v="0.92"/>
    <s v="Mortensen"/>
    <s v="Michael"/>
    <s v="612 Oak St"/>
    <x v="5"/>
    <x v="5"/>
    <x v="545"/>
    <n v="2"/>
  </r>
  <r>
    <n v="10322"/>
    <x v="156"/>
    <x v="1"/>
    <x v="16"/>
    <x v="11"/>
    <x v="30"/>
    <n v="802.5"/>
    <x v="0"/>
    <n v="0.74"/>
    <s v="Axe"/>
    <s v="John"/>
    <s v="828 26th Street"/>
    <x v="12"/>
    <x v="10"/>
    <x v="546"/>
    <n v="2"/>
  </r>
  <r>
    <n v="10653"/>
    <x v="156"/>
    <x v="1"/>
    <x v="46"/>
    <x v="11"/>
    <x v="48"/>
    <n v="1346.4"/>
    <x v="0"/>
    <n v="0.79"/>
    <s v="Lee"/>
    <s v="Christina"/>
    <s v="609 Maple Ave"/>
    <x v="11"/>
    <x v="9"/>
    <x v="547"/>
    <n v="2"/>
  </r>
  <r>
    <n v="11288"/>
    <x v="156"/>
    <x v="12"/>
    <x v="57"/>
    <x v="8"/>
    <x v="26"/>
    <n v="2500"/>
    <x v="0"/>
    <n v="0.77"/>
    <s v="Wacker"/>
    <s v="Ava"/>
    <s v="257 Oak St"/>
    <x v="4"/>
    <x v="4"/>
    <x v="21"/>
    <n v="2"/>
  </r>
  <r>
    <n v="10140"/>
    <x v="157"/>
    <x v="4"/>
    <x v="38"/>
    <x v="2"/>
    <x v="14"/>
    <n v="491.8"/>
    <x v="2"/>
    <n v="0.83"/>
    <s v="Lee"/>
    <s v="Olivia"/>
    <s v="643 Oak St"/>
    <x v="9"/>
    <x v="7"/>
    <x v="548"/>
    <n v="2"/>
  </r>
  <r>
    <n v="10754"/>
    <x v="157"/>
    <x v="16"/>
    <x v="26"/>
    <x v="3"/>
    <x v="53"/>
    <n v="1824.1"/>
    <x v="0"/>
    <n v="0.94"/>
    <s v="Cencini"/>
    <s v="Amritansh"/>
    <s v="497 27th Street"/>
    <x v="13"/>
    <x v="11"/>
    <x v="549"/>
    <n v="2"/>
  </r>
  <r>
    <n v="11266"/>
    <x v="157"/>
    <x v="4"/>
    <x v="21"/>
    <x v="7"/>
    <x v="17"/>
    <n v="1802.7"/>
    <x v="0"/>
    <n v="0.79"/>
    <s v="Johnson"/>
    <s v="Karen"/>
    <s v="379 27th Street"/>
    <x v="19"/>
    <x v="16"/>
    <x v="550"/>
    <n v="2"/>
  </r>
  <r>
    <n v="11276"/>
    <x v="157"/>
    <x v="8"/>
    <x v="17"/>
    <x v="9"/>
    <x v="20"/>
    <n v="121.3"/>
    <x v="0"/>
    <n v="0.71"/>
    <s v="Liu"/>
    <s v="Nancy"/>
    <s v="523 25th Street"/>
    <x v="9"/>
    <x v="7"/>
    <x v="551"/>
    <n v="2"/>
  </r>
  <r>
    <n v="11287"/>
    <x v="157"/>
    <x v="13"/>
    <x v="6"/>
    <x v="2"/>
    <x v="9"/>
    <n v="386.8"/>
    <x v="2"/>
    <n v="0.86"/>
    <s v="Axe"/>
    <s v="Karen"/>
    <s v="305 29th Street"/>
    <x v="15"/>
    <x v="13"/>
    <x v="552"/>
    <n v="2"/>
  </r>
  <r>
    <n v="11427"/>
    <x v="157"/>
    <x v="2"/>
    <x v="59"/>
    <x v="8"/>
    <x v="33"/>
    <n v="629.1"/>
    <x v="1"/>
    <n v="0.88"/>
    <s v="Park"/>
    <s v="Soo Jung"/>
    <s v="797 Maple Ave"/>
    <x v="18"/>
    <x v="15"/>
    <x v="553"/>
    <n v="2"/>
  </r>
  <r>
    <n v="10062"/>
    <x v="158"/>
    <x v="15"/>
    <x v="40"/>
    <x v="12"/>
    <x v="54"/>
    <n v="1200"/>
    <x v="2"/>
    <n v="0.75"/>
    <s v="Smith"/>
    <s v="Emma"/>
    <s v="348 28th Street"/>
    <x v="15"/>
    <x v="13"/>
    <x v="43"/>
    <n v="2"/>
  </r>
  <r>
    <n v="10089"/>
    <x v="158"/>
    <x v="3"/>
    <x v="56"/>
    <x v="10"/>
    <x v="39"/>
    <n v="368.1"/>
    <x v="1"/>
    <n v="0.98"/>
    <s v="Cencini"/>
    <s v="Christina"/>
    <s v="220 29th Street"/>
    <x v="5"/>
    <x v="5"/>
    <x v="554"/>
    <n v="2"/>
  </r>
  <r>
    <n v="10720"/>
    <x v="158"/>
    <x v="5"/>
    <x v="38"/>
    <x v="11"/>
    <x v="42"/>
    <n v="1307.0999999999999"/>
    <x v="1"/>
    <n v="0.92"/>
    <s v="Raghav"/>
    <s v="Anne"/>
    <s v="977 28th Street"/>
    <x v="5"/>
    <x v="5"/>
    <x v="555"/>
    <n v="2"/>
  </r>
  <r>
    <n v="11273"/>
    <x v="158"/>
    <x v="9"/>
    <x v="56"/>
    <x v="2"/>
    <x v="38"/>
    <n v="900"/>
    <x v="0"/>
    <n v="0.89"/>
    <s v="Andersen"/>
    <s v="Noah"/>
    <s v="679 3rd Street"/>
    <x v="12"/>
    <x v="10"/>
    <x v="8"/>
    <n v="2"/>
  </r>
  <r>
    <n v="10204"/>
    <x v="159"/>
    <x v="7"/>
    <x v="49"/>
    <x v="10"/>
    <x v="39"/>
    <n v="182.4"/>
    <x v="0"/>
    <n v="0.85"/>
    <s v="Johnson"/>
    <s v="Ethan"/>
    <s v="582 27th Street"/>
    <x v="8"/>
    <x v="4"/>
    <x v="500"/>
    <n v="2"/>
  </r>
  <r>
    <n v="10327"/>
    <x v="159"/>
    <x v="7"/>
    <x v="23"/>
    <x v="11"/>
    <x v="30"/>
    <n v="797.7"/>
    <x v="0"/>
    <n v="0.77"/>
    <s v="Mortensen"/>
    <s v="Mariya"/>
    <s v="972 28th Street"/>
    <x v="12"/>
    <x v="10"/>
    <x v="556"/>
    <n v="2"/>
  </r>
  <r>
    <n v="11094"/>
    <x v="159"/>
    <x v="5"/>
    <x v="6"/>
    <x v="8"/>
    <x v="37"/>
    <n v="511.2"/>
    <x v="2"/>
    <n v="0.84"/>
    <s v="Kim"/>
    <s v="Thomas"/>
    <s v="746 Maple Ave"/>
    <x v="1"/>
    <x v="1"/>
    <x v="557"/>
    <n v="2"/>
  </r>
  <r>
    <n v="11196"/>
    <x v="159"/>
    <x v="12"/>
    <x v="13"/>
    <x v="8"/>
    <x v="37"/>
    <n v="388.5"/>
    <x v="0"/>
    <n v="0.79"/>
    <s v="Axe"/>
    <s v="Robert"/>
    <s v="332 29th Street"/>
    <x v="8"/>
    <x v="4"/>
    <x v="558"/>
    <n v="2"/>
  </r>
  <r>
    <n v="11270"/>
    <x v="159"/>
    <x v="1"/>
    <x v="28"/>
    <x v="11"/>
    <x v="30"/>
    <n v="422.7"/>
    <x v="0"/>
    <n v="0.86"/>
    <s v="Toh"/>
    <s v="Ava"/>
    <s v="440 1st Avenue"/>
    <x v="2"/>
    <x v="2"/>
    <x v="559"/>
    <n v="2"/>
  </r>
  <r>
    <n v="11414"/>
    <x v="159"/>
    <x v="6"/>
    <x v="10"/>
    <x v="8"/>
    <x v="21"/>
    <n v="2500"/>
    <x v="2"/>
    <n v="0.86"/>
    <s v="Zare"/>
    <s v="Lucas"/>
    <s v="459 1st Avenue"/>
    <x v="3"/>
    <x v="3"/>
    <x v="21"/>
    <n v="2"/>
  </r>
  <r>
    <n v="10170"/>
    <x v="160"/>
    <x v="2"/>
    <x v="37"/>
    <x v="10"/>
    <x v="47"/>
    <n v="477.4"/>
    <x v="0"/>
    <n v="0.81"/>
    <s v="Smith"/>
    <s v="Ethan"/>
    <s v="295 26th Street"/>
    <x v="4"/>
    <x v="4"/>
    <x v="560"/>
    <n v="2"/>
  </r>
  <r>
    <n v="10729"/>
    <x v="160"/>
    <x v="15"/>
    <x v="13"/>
    <x v="1"/>
    <x v="1"/>
    <n v="2137.6"/>
    <x v="2"/>
    <n v="0.89"/>
    <s v="Rodman"/>
    <s v="Liam"/>
    <s v="823 29th Street"/>
    <x v="5"/>
    <x v="5"/>
    <x v="561"/>
    <n v="2"/>
  </r>
  <r>
    <n v="11054"/>
    <x v="160"/>
    <x v="15"/>
    <x v="3"/>
    <x v="10"/>
    <x v="39"/>
    <n v="203.3"/>
    <x v="0"/>
    <n v="0.91"/>
    <s v="Liu"/>
    <s v="Christina"/>
    <s v="517 Oak St"/>
    <x v="0"/>
    <x v="0"/>
    <x v="562"/>
    <n v="2"/>
  </r>
  <r>
    <n v="11472"/>
    <x v="160"/>
    <x v="0"/>
    <x v="47"/>
    <x v="4"/>
    <x v="6"/>
    <n v="652"/>
    <x v="0"/>
    <n v="0.84"/>
    <s v="Andersen"/>
    <s v="Mia"/>
    <s v="187 27th Street"/>
    <x v="16"/>
    <x v="14"/>
    <x v="563"/>
    <n v="2"/>
  </r>
  <r>
    <n v="10524"/>
    <x v="161"/>
    <x v="16"/>
    <x v="6"/>
    <x v="7"/>
    <x v="45"/>
    <n v="2024.7"/>
    <x v="2"/>
    <n v="0.73"/>
    <s v="Giussani"/>
    <s v="Michael"/>
    <s v="841 29th Street"/>
    <x v="19"/>
    <x v="16"/>
    <x v="564"/>
    <n v="2"/>
  </r>
  <r>
    <n v="10846"/>
    <x v="161"/>
    <x v="4"/>
    <x v="10"/>
    <x v="2"/>
    <x v="34"/>
    <n v="688.2"/>
    <x v="0"/>
    <n v="0.82"/>
    <s v="Liu"/>
    <s v="Amritansh"/>
    <s v="449 25th Street"/>
    <x v="3"/>
    <x v="3"/>
    <x v="565"/>
    <n v="2"/>
  </r>
  <r>
    <n v="11106"/>
    <x v="161"/>
    <x v="4"/>
    <x v="32"/>
    <x v="8"/>
    <x v="21"/>
    <n v="572.29999999999995"/>
    <x v="0"/>
    <n v="0.91"/>
    <s v="Freehafer"/>
    <s v="Roland"/>
    <s v="222 28th Street"/>
    <x v="3"/>
    <x v="3"/>
    <x v="566"/>
    <n v="2"/>
  </r>
  <r>
    <n v="11373"/>
    <x v="161"/>
    <x v="7"/>
    <x v="32"/>
    <x v="8"/>
    <x v="18"/>
    <n v="249.2"/>
    <x v="0"/>
    <n v="0.84"/>
    <s v="Zare"/>
    <s v="Soo Jung"/>
    <s v="361 Oak St"/>
    <x v="0"/>
    <x v="0"/>
    <x v="71"/>
    <n v="2"/>
  </r>
  <r>
    <n v="10200"/>
    <x v="162"/>
    <x v="10"/>
    <x v="40"/>
    <x v="6"/>
    <x v="46"/>
    <n v="751.9"/>
    <x v="0"/>
    <n v="0.96"/>
    <s v="Liu"/>
    <s v="Nancy"/>
    <s v="619 Oak St"/>
    <x v="7"/>
    <x v="4"/>
    <x v="567"/>
    <n v="2"/>
  </r>
  <r>
    <n v="10235"/>
    <x v="162"/>
    <x v="7"/>
    <x v="14"/>
    <x v="8"/>
    <x v="21"/>
    <n v="913.8"/>
    <x v="2"/>
    <n v="0.81"/>
    <s v="Zare"/>
    <s v="Andrew"/>
    <s v="346 25th Street"/>
    <x v="15"/>
    <x v="13"/>
    <x v="568"/>
    <n v="2"/>
  </r>
  <r>
    <n v="10362"/>
    <x v="162"/>
    <x v="12"/>
    <x v="41"/>
    <x v="10"/>
    <x v="47"/>
    <n v="152"/>
    <x v="0"/>
    <n v="0.92"/>
    <s v="Mortensen"/>
    <s v="Lucas"/>
    <s v="632 3rd Street"/>
    <x v="16"/>
    <x v="14"/>
    <x v="569"/>
    <n v="2"/>
  </r>
  <r>
    <n v="10744"/>
    <x v="162"/>
    <x v="12"/>
    <x v="10"/>
    <x v="8"/>
    <x v="21"/>
    <n v="513.1"/>
    <x v="0"/>
    <n v="0.72"/>
    <s v="Smith"/>
    <s v="Sven"/>
    <s v="264 26th Street"/>
    <x v="11"/>
    <x v="9"/>
    <x v="570"/>
    <n v="2"/>
  </r>
  <r>
    <n v="11037"/>
    <x v="162"/>
    <x v="13"/>
    <x v="17"/>
    <x v="1"/>
    <x v="4"/>
    <n v="1387.7"/>
    <x v="0"/>
    <n v="0.88"/>
    <s v="Kim"/>
    <s v="Christina"/>
    <s v="537 26th Street"/>
    <x v="8"/>
    <x v="4"/>
    <x v="571"/>
    <n v="2"/>
  </r>
  <r>
    <n v="11296"/>
    <x v="162"/>
    <x v="13"/>
    <x v="31"/>
    <x v="1"/>
    <x v="4"/>
    <n v="2500"/>
    <x v="2"/>
    <n v="0.82"/>
    <s v="Neipper"/>
    <s v="Olivia"/>
    <s v="532 27th Street"/>
    <x v="15"/>
    <x v="13"/>
    <x v="21"/>
    <n v="2"/>
  </r>
  <r>
    <n v="11422"/>
    <x v="162"/>
    <x v="16"/>
    <x v="2"/>
    <x v="12"/>
    <x v="54"/>
    <n v="1200"/>
    <x v="0"/>
    <n v="0.77"/>
    <s v="Wacker"/>
    <s v="Noah"/>
    <s v="914 Oak St"/>
    <x v="14"/>
    <x v="12"/>
    <x v="43"/>
    <n v="2"/>
  </r>
  <r>
    <n v="11354"/>
    <x v="163"/>
    <x v="7"/>
    <x v="22"/>
    <x v="10"/>
    <x v="39"/>
    <n v="401"/>
    <x v="0"/>
    <n v="0.86"/>
    <s v="Jung"/>
    <s v="James"/>
    <s v="550 26th Street"/>
    <x v="0"/>
    <x v="0"/>
    <x v="572"/>
    <n v="2"/>
  </r>
  <r>
    <n v="11397"/>
    <x v="163"/>
    <x v="13"/>
    <x v="3"/>
    <x v="12"/>
    <x v="54"/>
    <n v="535.20000000000005"/>
    <x v="2"/>
    <n v="0.79"/>
    <s v="Park"/>
    <s v="Emma"/>
    <s v="784 26th Street"/>
    <x v="9"/>
    <x v="7"/>
    <x v="573"/>
    <n v="2"/>
  </r>
  <r>
    <n v="10066"/>
    <x v="164"/>
    <x v="14"/>
    <x v="24"/>
    <x v="12"/>
    <x v="55"/>
    <n v="255.5"/>
    <x v="0"/>
    <n v="0.87"/>
    <s v="Cencini"/>
    <s v="Amritansh"/>
    <s v="683 Maple Ave"/>
    <x v="13"/>
    <x v="11"/>
    <x v="574"/>
    <n v="2"/>
  </r>
  <r>
    <n v="10573"/>
    <x v="164"/>
    <x v="5"/>
    <x v="1"/>
    <x v="8"/>
    <x v="33"/>
    <n v="1152.7"/>
    <x v="0"/>
    <n v="0.86"/>
    <s v="Raghav"/>
    <s v="Grace"/>
    <s v="565 28th Street"/>
    <x v="19"/>
    <x v="16"/>
    <x v="575"/>
    <n v="2"/>
  </r>
  <r>
    <n v="10574"/>
    <x v="164"/>
    <x v="10"/>
    <x v="11"/>
    <x v="9"/>
    <x v="35"/>
    <n v="166.7"/>
    <x v="2"/>
    <n v="0.74"/>
    <s v="Smith"/>
    <s v="Mariya"/>
    <s v="471 28th Street"/>
    <x v="17"/>
    <x v="15"/>
    <x v="576"/>
    <n v="2"/>
  </r>
  <r>
    <n v="10856"/>
    <x v="164"/>
    <x v="7"/>
    <x v="28"/>
    <x v="6"/>
    <x v="10"/>
    <n v="1500"/>
    <x v="2"/>
    <n v="0.85"/>
    <s v="Cencini"/>
    <s v="Laura"/>
    <s v="607 1st Avenue"/>
    <x v="17"/>
    <x v="15"/>
    <x v="331"/>
    <n v="2"/>
  </r>
  <r>
    <n v="10914"/>
    <x v="164"/>
    <x v="11"/>
    <x v="53"/>
    <x v="8"/>
    <x v="33"/>
    <n v="635"/>
    <x v="0"/>
    <n v="0.97"/>
    <s v="Lee"/>
    <s v="Anne"/>
    <s v="337 25th Street"/>
    <x v="0"/>
    <x v="0"/>
    <x v="577"/>
    <n v="2"/>
  </r>
  <r>
    <n v="11418"/>
    <x v="164"/>
    <x v="14"/>
    <x v="13"/>
    <x v="3"/>
    <x v="25"/>
    <n v="990.3"/>
    <x v="0"/>
    <n v="0.84"/>
    <s v="Mortensen"/>
    <s v="Liam"/>
    <s v="126 3rd Street"/>
    <x v="6"/>
    <x v="6"/>
    <x v="578"/>
    <n v="2"/>
  </r>
  <r>
    <n v="10507"/>
    <x v="165"/>
    <x v="6"/>
    <x v="46"/>
    <x v="6"/>
    <x v="46"/>
    <n v="1500"/>
    <x v="1"/>
    <n v="0.8"/>
    <s v="Cencini"/>
    <s v="Andrew"/>
    <s v="238 Oak St"/>
    <x v="2"/>
    <x v="2"/>
    <x v="331"/>
    <n v="2"/>
  </r>
  <r>
    <n v="11467"/>
    <x v="165"/>
    <x v="15"/>
    <x v="43"/>
    <x v="9"/>
    <x v="20"/>
    <n v="190.7"/>
    <x v="2"/>
    <n v="0.94"/>
    <s v="Raghav"/>
    <s v="Emma"/>
    <s v="682 25th Street"/>
    <x v="11"/>
    <x v="9"/>
    <x v="579"/>
    <n v="2"/>
  </r>
  <r>
    <n v="10761"/>
    <x v="166"/>
    <x v="2"/>
    <x v="32"/>
    <x v="5"/>
    <x v="19"/>
    <n v="3000"/>
    <x v="2"/>
    <n v="0.91"/>
    <s v="Neipper"/>
    <s v="Grace"/>
    <s v="954 Maple Ave"/>
    <x v="6"/>
    <x v="6"/>
    <x v="68"/>
    <n v="2"/>
  </r>
  <r>
    <n v="10150"/>
    <x v="167"/>
    <x v="1"/>
    <x v="56"/>
    <x v="4"/>
    <x v="32"/>
    <n v="729.3"/>
    <x v="0"/>
    <n v="0.91"/>
    <s v="Johnson"/>
    <s v="Lucas"/>
    <s v="994 29th Street"/>
    <x v="18"/>
    <x v="15"/>
    <x v="580"/>
    <n v="2"/>
  </r>
  <r>
    <n v="10265"/>
    <x v="167"/>
    <x v="5"/>
    <x v="59"/>
    <x v="10"/>
    <x v="39"/>
    <n v="432.1"/>
    <x v="0"/>
    <n v="0.79"/>
    <s v="Raghav"/>
    <s v="James"/>
    <s v="590 1st Avenue"/>
    <x v="2"/>
    <x v="2"/>
    <x v="581"/>
    <n v="2"/>
  </r>
  <r>
    <n v="10402"/>
    <x v="167"/>
    <x v="16"/>
    <x v="26"/>
    <x v="1"/>
    <x v="16"/>
    <n v="1394.5"/>
    <x v="0"/>
    <n v="0.82"/>
    <s v="Giussani"/>
    <s v="Elizabeth"/>
    <s v="934 1st Avenue"/>
    <x v="2"/>
    <x v="2"/>
    <x v="582"/>
    <n v="2"/>
  </r>
  <r>
    <n v="10561"/>
    <x v="167"/>
    <x v="5"/>
    <x v="55"/>
    <x v="5"/>
    <x v="50"/>
    <n v="3000"/>
    <x v="2"/>
    <n v="0.95"/>
    <s v="Raghav"/>
    <s v="Andrew"/>
    <s v="983 29th Street"/>
    <x v="15"/>
    <x v="13"/>
    <x v="68"/>
    <n v="2"/>
  </r>
  <r>
    <n v="10750"/>
    <x v="167"/>
    <x v="15"/>
    <x v="6"/>
    <x v="0"/>
    <x v="0"/>
    <n v="2200"/>
    <x v="1"/>
    <n v="0.91"/>
    <s v="Axe"/>
    <s v="Francisco"/>
    <s v="209 29th Street"/>
    <x v="9"/>
    <x v="7"/>
    <x v="2"/>
    <n v="2"/>
  </r>
  <r>
    <n v="10353"/>
    <x v="168"/>
    <x v="11"/>
    <x v="32"/>
    <x v="10"/>
    <x v="31"/>
    <n v="132.69999999999999"/>
    <x v="0"/>
    <n v="0.91"/>
    <s v="Wacker"/>
    <s v="Sven"/>
    <s v="198 27th Street"/>
    <x v="13"/>
    <x v="11"/>
    <x v="583"/>
    <n v="2"/>
  </r>
  <r>
    <n v="11171"/>
    <x v="168"/>
    <x v="3"/>
    <x v="38"/>
    <x v="3"/>
    <x v="5"/>
    <n v="1827"/>
    <x v="1"/>
    <n v="0.89"/>
    <s v="Neipper"/>
    <s v="Roland"/>
    <s v="820 1st Avenue"/>
    <x v="12"/>
    <x v="10"/>
    <x v="584"/>
    <n v="2"/>
  </r>
  <r>
    <n v="10387"/>
    <x v="169"/>
    <x v="10"/>
    <x v="44"/>
    <x v="4"/>
    <x v="6"/>
    <n v="648.6"/>
    <x v="0"/>
    <n v="0.94"/>
    <s v="Pérez-Olazeta"/>
    <s v="Francisco"/>
    <s v="690 29th Street"/>
    <x v="5"/>
    <x v="5"/>
    <x v="585"/>
    <n v="2"/>
  </r>
  <r>
    <n v="10588"/>
    <x v="169"/>
    <x v="16"/>
    <x v="56"/>
    <x v="0"/>
    <x v="0"/>
    <n v="719.8"/>
    <x v="2"/>
    <n v="0.84"/>
    <s v="Rodman"/>
    <s v="Francisco"/>
    <s v="360 28th Street"/>
    <x v="15"/>
    <x v="13"/>
    <x v="586"/>
    <n v="2"/>
  </r>
  <r>
    <n v="10982"/>
    <x v="169"/>
    <x v="9"/>
    <x v="49"/>
    <x v="3"/>
    <x v="25"/>
    <n v="1627.7"/>
    <x v="0"/>
    <n v="0.91"/>
    <s v="Neipper"/>
    <s v="Christina"/>
    <s v="327 2nd Avenue"/>
    <x v="0"/>
    <x v="0"/>
    <x v="587"/>
    <n v="2"/>
  </r>
  <r>
    <n v="11483"/>
    <x v="169"/>
    <x v="8"/>
    <x v="43"/>
    <x v="3"/>
    <x v="53"/>
    <n v="2200"/>
    <x v="0"/>
    <n v="0.84"/>
    <s v="Rodman"/>
    <s v="Karen"/>
    <s v="489 25th Street"/>
    <x v="5"/>
    <x v="5"/>
    <x v="2"/>
    <n v="2"/>
  </r>
  <r>
    <n v="10314"/>
    <x v="170"/>
    <x v="7"/>
    <x v="45"/>
    <x v="1"/>
    <x v="16"/>
    <n v="688.5"/>
    <x v="0"/>
    <n v="0.85"/>
    <s v="Smith"/>
    <s v="Nancy"/>
    <s v="178 3rd Street"/>
    <x v="3"/>
    <x v="3"/>
    <x v="588"/>
    <n v="2"/>
  </r>
  <r>
    <n v="10663"/>
    <x v="170"/>
    <x v="5"/>
    <x v="30"/>
    <x v="5"/>
    <x v="51"/>
    <n v="1626.8"/>
    <x v="1"/>
    <n v="0.7"/>
    <s v="Pérez-Olazeta"/>
    <s v="Thomas"/>
    <s v="904 27th Street"/>
    <x v="5"/>
    <x v="5"/>
    <x v="589"/>
    <n v="2"/>
  </r>
  <r>
    <n v="10816"/>
    <x v="170"/>
    <x v="15"/>
    <x v="3"/>
    <x v="9"/>
    <x v="20"/>
    <n v="465.9"/>
    <x v="0"/>
    <n v="0.79"/>
    <s v="Rodman"/>
    <s v="Andrew"/>
    <s v="318 28th Street"/>
    <x v="17"/>
    <x v="15"/>
    <x v="590"/>
    <n v="2"/>
  </r>
  <r>
    <n v="11035"/>
    <x v="170"/>
    <x v="10"/>
    <x v="15"/>
    <x v="10"/>
    <x v="31"/>
    <n v="700"/>
    <x v="0"/>
    <n v="0.93"/>
    <s v="Giussani"/>
    <s v="Sven"/>
    <s v="996 28th Street"/>
    <x v="19"/>
    <x v="16"/>
    <x v="118"/>
    <n v="2"/>
  </r>
  <r>
    <n v="11051"/>
    <x v="170"/>
    <x v="3"/>
    <x v="35"/>
    <x v="2"/>
    <x v="3"/>
    <n v="600.29999999999995"/>
    <x v="2"/>
    <n v="0.79"/>
    <s v="Johnson"/>
    <s v="Francisco"/>
    <s v="111 26th Street"/>
    <x v="9"/>
    <x v="7"/>
    <x v="591"/>
    <n v="2"/>
  </r>
  <r>
    <n v="11085"/>
    <x v="170"/>
    <x v="10"/>
    <x v="31"/>
    <x v="6"/>
    <x v="44"/>
    <n v="695.7"/>
    <x v="0"/>
    <n v="0.9"/>
    <s v="Raghav"/>
    <s v="Michael"/>
    <s v="731 2nd Avenue"/>
    <x v="1"/>
    <x v="1"/>
    <x v="592"/>
    <n v="2"/>
  </r>
  <r>
    <n v="11174"/>
    <x v="170"/>
    <x v="8"/>
    <x v="43"/>
    <x v="8"/>
    <x v="37"/>
    <n v="945"/>
    <x v="1"/>
    <n v="0.79"/>
    <s v="Edwards"/>
    <s v="Liam"/>
    <s v="341 3rd Street"/>
    <x v="12"/>
    <x v="10"/>
    <x v="593"/>
    <n v="2"/>
  </r>
  <r>
    <n v="10067"/>
    <x v="171"/>
    <x v="3"/>
    <x v="51"/>
    <x v="3"/>
    <x v="25"/>
    <n v="581.5"/>
    <x v="0"/>
    <n v="0.9"/>
    <s v="Mortensen"/>
    <s v="Soo Jung"/>
    <s v="448 26th Street"/>
    <x v="11"/>
    <x v="9"/>
    <x v="594"/>
    <n v="2"/>
  </r>
  <r>
    <n v="10536"/>
    <x v="171"/>
    <x v="10"/>
    <x v="55"/>
    <x v="6"/>
    <x v="10"/>
    <n v="785.7"/>
    <x v="1"/>
    <n v="0.9"/>
    <s v="Liu"/>
    <s v="Grace"/>
    <s v="663 1st Avenue"/>
    <x v="4"/>
    <x v="4"/>
    <x v="595"/>
    <n v="2"/>
  </r>
  <r>
    <n v="10735"/>
    <x v="171"/>
    <x v="10"/>
    <x v="1"/>
    <x v="11"/>
    <x v="48"/>
    <n v="436.7"/>
    <x v="0"/>
    <n v="0.9"/>
    <s v="Freehafer"/>
    <s v="Lucas"/>
    <s v="681 Oak St"/>
    <x v="10"/>
    <x v="8"/>
    <x v="596"/>
    <n v="2"/>
  </r>
  <r>
    <n v="11305"/>
    <x v="171"/>
    <x v="2"/>
    <x v="50"/>
    <x v="10"/>
    <x v="39"/>
    <n v="653.9"/>
    <x v="1"/>
    <n v="0.96"/>
    <s v="Smith"/>
    <s v="Roland"/>
    <s v="860 28th Street"/>
    <x v="10"/>
    <x v="8"/>
    <x v="597"/>
    <n v="2"/>
  </r>
  <r>
    <n v="11390"/>
    <x v="171"/>
    <x v="4"/>
    <x v="26"/>
    <x v="8"/>
    <x v="37"/>
    <n v="1239.2"/>
    <x v="0"/>
    <n v="0.9"/>
    <s v="Park"/>
    <s v="Robert"/>
    <s v="567 28th Street"/>
    <x v="18"/>
    <x v="15"/>
    <x v="598"/>
    <n v="2"/>
  </r>
  <r>
    <n v="11438"/>
    <x v="171"/>
    <x v="5"/>
    <x v="0"/>
    <x v="4"/>
    <x v="49"/>
    <n v="421.4"/>
    <x v="0"/>
    <n v="0.79"/>
    <s v="Park"/>
    <s v="Christina"/>
    <s v="167 1st Avenue"/>
    <x v="6"/>
    <x v="6"/>
    <x v="599"/>
    <n v="2"/>
  </r>
  <r>
    <n v="10416"/>
    <x v="172"/>
    <x v="1"/>
    <x v="52"/>
    <x v="10"/>
    <x v="23"/>
    <n v="152.30000000000001"/>
    <x v="0"/>
    <n v="0.79"/>
    <s v="Cencini"/>
    <s v="Mariya"/>
    <s v="774 Maple Ave"/>
    <x v="17"/>
    <x v="15"/>
    <x v="600"/>
    <n v="2"/>
  </r>
  <r>
    <n v="10523"/>
    <x v="172"/>
    <x v="8"/>
    <x v="27"/>
    <x v="10"/>
    <x v="39"/>
    <n v="326.3"/>
    <x v="0"/>
    <n v="0.93"/>
    <s v="Lee"/>
    <s v="Mia"/>
    <s v="228 3rd Street"/>
    <x v="6"/>
    <x v="6"/>
    <x v="601"/>
    <n v="2"/>
  </r>
  <r>
    <n v="10723"/>
    <x v="172"/>
    <x v="11"/>
    <x v="54"/>
    <x v="3"/>
    <x v="29"/>
    <n v="1504.1"/>
    <x v="2"/>
    <n v="0.81"/>
    <s v="Freehafer"/>
    <s v="Noah"/>
    <s v="842 3rd Street"/>
    <x v="19"/>
    <x v="16"/>
    <x v="602"/>
    <n v="2"/>
  </r>
  <r>
    <n v="10132"/>
    <x v="173"/>
    <x v="10"/>
    <x v="48"/>
    <x v="2"/>
    <x v="38"/>
    <n v="57.2"/>
    <x v="0"/>
    <n v="0.78"/>
    <s v="Johnson"/>
    <s v="Nancy"/>
    <s v="186 27th Street"/>
    <x v="8"/>
    <x v="4"/>
    <x v="603"/>
    <n v="2"/>
  </r>
  <r>
    <n v="10483"/>
    <x v="173"/>
    <x v="1"/>
    <x v="6"/>
    <x v="1"/>
    <x v="16"/>
    <n v="1235.8"/>
    <x v="0"/>
    <n v="0.98"/>
    <s v="Kim"/>
    <s v="Noah"/>
    <s v="356 3rd Street"/>
    <x v="13"/>
    <x v="11"/>
    <x v="604"/>
    <n v="2"/>
  </r>
  <r>
    <n v="10870"/>
    <x v="173"/>
    <x v="11"/>
    <x v="8"/>
    <x v="1"/>
    <x v="4"/>
    <n v="2429.6"/>
    <x v="0"/>
    <n v="1"/>
    <s v="Kim"/>
    <s v="Run"/>
    <s v="679 1st Avenue"/>
    <x v="11"/>
    <x v="9"/>
    <x v="605"/>
    <n v="2"/>
  </r>
  <r>
    <n v="10206"/>
    <x v="174"/>
    <x v="16"/>
    <x v="15"/>
    <x v="0"/>
    <x v="52"/>
    <n v="1866"/>
    <x v="0"/>
    <n v="0.77"/>
    <s v="Wacker"/>
    <s v="Francisco"/>
    <s v="385 Oak St"/>
    <x v="15"/>
    <x v="13"/>
    <x v="606"/>
    <n v="2"/>
  </r>
  <r>
    <n v="10381"/>
    <x v="174"/>
    <x v="14"/>
    <x v="15"/>
    <x v="11"/>
    <x v="41"/>
    <n v="653.5"/>
    <x v="1"/>
    <n v="0.87"/>
    <s v="Giussani"/>
    <s v="Liam"/>
    <s v="619 26th Street"/>
    <x v="2"/>
    <x v="2"/>
    <x v="607"/>
    <n v="2"/>
  </r>
  <r>
    <n v="10630"/>
    <x v="174"/>
    <x v="12"/>
    <x v="49"/>
    <x v="11"/>
    <x v="30"/>
    <n v="600.79999999999995"/>
    <x v="0"/>
    <n v="0.86"/>
    <s v="Freehafer"/>
    <s v="Ethan"/>
    <s v="888 2nd Avenue"/>
    <x v="6"/>
    <x v="6"/>
    <x v="608"/>
    <n v="2"/>
  </r>
  <r>
    <n v="10685"/>
    <x v="174"/>
    <x v="4"/>
    <x v="51"/>
    <x v="11"/>
    <x v="41"/>
    <n v="712.2"/>
    <x v="0"/>
    <n v="0.79"/>
    <s v="Axe"/>
    <s v="Nancy"/>
    <s v="908 26th Street"/>
    <x v="2"/>
    <x v="2"/>
    <x v="609"/>
    <n v="2"/>
  </r>
  <r>
    <n v="10042"/>
    <x v="175"/>
    <x v="4"/>
    <x v="50"/>
    <x v="11"/>
    <x v="48"/>
    <n v="1800"/>
    <x v="0"/>
    <n v="0.82"/>
    <s v="Raghav"/>
    <s v="Nancy"/>
    <s v="360 27th Street"/>
    <x v="10"/>
    <x v="8"/>
    <x v="30"/>
    <n v="2"/>
  </r>
  <r>
    <n v="10191"/>
    <x v="175"/>
    <x v="15"/>
    <x v="43"/>
    <x v="0"/>
    <x v="13"/>
    <n v="680.8"/>
    <x v="0"/>
    <n v="0.81"/>
    <s v="Lee"/>
    <s v="Mariya"/>
    <s v="373 3rd Street"/>
    <x v="6"/>
    <x v="6"/>
    <x v="610"/>
    <n v="2"/>
  </r>
  <r>
    <n v="10444"/>
    <x v="175"/>
    <x v="11"/>
    <x v="14"/>
    <x v="7"/>
    <x v="45"/>
    <n v="1936.7"/>
    <x v="2"/>
    <n v="0.83"/>
    <s v="Johnson"/>
    <s v="Amritansh"/>
    <s v="954 26th Street"/>
    <x v="9"/>
    <x v="7"/>
    <x v="611"/>
    <n v="2"/>
  </r>
  <r>
    <n v="10689"/>
    <x v="175"/>
    <x v="13"/>
    <x v="48"/>
    <x v="1"/>
    <x v="15"/>
    <n v="848"/>
    <x v="0"/>
    <n v="0.94"/>
    <s v="Toh"/>
    <s v="Christina"/>
    <s v="514 3rd Street"/>
    <x v="8"/>
    <x v="4"/>
    <x v="612"/>
    <n v="2"/>
  </r>
  <r>
    <n v="10814"/>
    <x v="175"/>
    <x v="3"/>
    <x v="18"/>
    <x v="2"/>
    <x v="3"/>
    <n v="351.4"/>
    <x v="0"/>
    <n v="0.96"/>
    <s v="Neipper"/>
    <s v="Soo Jung"/>
    <s v="556 25th Street"/>
    <x v="7"/>
    <x v="4"/>
    <x v="613"/>
    <n v="2"/>
  </r>
  <r>
    <n v="10985"/>
    <x v="175"/>
    <x v="15"/>
    <x v="39"/>
    <x v="11"/>
    <x v="42"/>
    <n v="837"/>
    <x v="2"/>
    <n v="0.95"/>
    <s v="Axe"/>
    <s v="Laura"/>
    <s v="773 29th Street"/>
    <x v="8"/>
    <x v="4"/>
    <x v="614"/>
    <n v="2"/>
  </r>
  <r>
    <n v="11313"/>
    <x v="175"/>
    <x v="12"/>
    <x v="16"/>
    <x v="0"/>
    <x v="52"/>
    <n v="1533.6"/>
    <x v="0"/>
    <n v="0.79"/>
    <s v="Liu"/>
    <s v="Ethan"/>
    <s v="562 3rd Street"/>
    <x v="16"/>
    <x v="14"/>
    <x v="615"/>
    <n v="2"/>
  </r>
  <r>
    <n v="11409"/>
    <x v="176"/>
    <x v="5"/>
    <x v="28"/>
    <x v="1"/>
    <x v="1"/>
    <n v="1792.1"/>
    <x v="1"/>
    <n v="0.89"/>
    <s v="Smith"/>
    <s v="Noah"/>
    <s v="862 2nd Avenue"/>
    <x v="16"/>
    <x v="14"/>
    <x v="616"/>
    <n v="2"/>
  </r>
  <r>
    <n v="10141"/>
    <x v="177"/>
    <x v="16"/>
    <x v="3"/>
    <x v="12"/>
    <x v="36"/>
    <n v="753.6"/>
    <x v="0"/>
    <n v="0.91"/>
    <s v="Lee"/>
    <s v="Amritansh"/>
    <s v="249 26th Street"/>
    <x v="9"/>
    <x v="7"/>
    <x v="617"/>
    <n v="2"/>
  </r>
  <r>
    <n v="10376"/>
    <x v="177"/>
    <x v="5"/>
    <x v="34"/>
    <x v="8"/>
    <x v="37"/>
    <n v="707.9"/>
    <x v="0"/>
    <n v="0.75"/>
    <s v="Johnson"/>
    <s v="Noah"/>
    <s v="506 Maple Ave"/>
    <x v="0"/>
    <x v="0"/>
    <x v="618"/>
    <n v="2"/>
  </r>
  <r>
    <n v="10526"/>
    <x v="177"/>
    <x v="4"/>
    <x v="3"/>
    <x v="1"/>
    <x v="15"/>
    <n v="872.3"/>
    <x v="2"/>
    <n v="0.89"/>
    <s v="Cencini"/>
    <s v="Soo Jung"/>
    <s v="402 26th Street"/>
    <x v="7"/>
    <x v="4"/>
    <x v="619"/>
    <n v="2"/>
  </r>
  <r>
    <n v="10543"/>
    <x v="177"/>
    <x v="7"/>
    <x v="14"/>
    <x v="12"/>
    <x v="54"/>
    <n v="897.3"/>
    <x v="0"/>
    <n v="0.89"/>
    <s v="Smith"/>
    <s v="Amritansh"/>
    <s v="969 Maple Ave"/>
    <x v="16"/>
    <x v="14"/>
    <x v="620"/>
    <n v="2"/>
  </r>
  <r>
    <n v="10932"/>
    <x v="177"/>
    <x v="0"/>
    <x v="11"/>
    <x v="1"/>
    <x v="16"/>
    <n v="2194.1999999999998"/>
    <x v="0"/>
    <n v="0.72"/>
    <s v="Neipper"/>
    <s v="Olivia"/>
    <s v="534 25th Street"/>
    <x v="6"/>
    <x v="6"/>
    <x v="621"/>
    <n v="2"/>
  </r>
  <r>
    <n v="11076"/>
    <x v="177"/>
    <x v="11"/>
    <x v="32"/>
    <x v="6"/>
    <x v="46"/>
    <n v="722.5"/>
    <x v="1"/>
    <n v="0.99"/>
    <s v="Giussani"/>
    <s v="Soo Jung"/>
    <s v="116 26th Street"/>
    <x v="15"/>
    <x v="13"/>
    <x v="622"/>
    <n v="2"/>
  </r>
  <r>
    <n v="11369"/>
    <x v="177"/>
    <x v="12"/>
    <x v="44"/>
    <x v="3"/>
    <x v="25"/>
    <n v="932.9"/>
    <x v="0"/>
    <n v="0.89"/>
    <s v="Rodman"/>
    <s v="Francisco"/>
    <s v="267 2nd Avenue"/>
    <x v="19"/>
    <x v="16"/>
    <x v="623"/>
    <n v="2"/>
  </r>
  <r>
    <n v="10550"/>
    <x v="178"/>
    <x v="5"/>
    <x v="53"/>
    <x v="8"/>
    <x v="18"/>
    <n v="2340.1999999999998"/>
    <x v="1"/>
    <n v="0.89"/>
    <s v="Raghav"/>
    <s v="Amritansh"/>
    <s v="801 1st Avenue"/>
    <x v="8"/>
    <x v="4"/>
    <x v="624"/>
    <n v="2"/>
  </r>
  <r>
    <n v="10844"/>
    <x v="178"/>
    <x v="11"/>
    <x v="36"/>
    <x v="3"/>
    <x v="5"/>
    <n v="857.6"/>
    <x v="2"/>
    <n v="0.88"/>
    <s v="Park"/>
    <s v="Ava"/>
    <s v="676 28th Street"/>
    <x v="15"/>
    <x v="13"/>
    <x v="625"/>
    <n v="2"/>
  </r>
  <r>
    <n v="11141"/>
    <x v="178"/>
    <x v="2"/>
    <x v="22"/>
    <x v="3"/>
    <x v="25"/>
    <n v="377.8"/>
    <x v="1"/>
    <n v="0.81"/>
    <s v="Mortensen"/>
    <s v="Emma"/>
    <s v="246 25th Street"/>
    <x v="10"/>
    <x v="8"/>
    <x v="626"/>
    <n v="2"/>
  </r>
  <r>
    <n v="11457"/>
    <x v="178"/>
    <x v="5"/>
    <x v="32"/>
    <x v="7"/>
    <x v="24"/>
    <n v="823.9"/>
    <x v="0"/>
    <n v="0.92"/>
    <s v="Rodman"/>
    <s v="Soo Jung"/>
    <s v="617 28th Street"/>
    <x v="6"/>
    <x v="6"/>
    <x v="627"/>
    <n v="2"/>
  </r>
  <r>
    <n v="10128"/>
    <x v="179"/>
    <x v="1"/>
    <x v="31"/>
    <x v="1"/>
    <x v="15"/>
    <n v="487.9"/>
    <x v="0"/>
    <n v="0.82"/>
    <s v="Lee"/>
    <s v="Amritansh"/>
    <s v="458 Oak St"/>
    <x v="4"/>
    <x v="4"/>
    <x v="237"/>
    <n v="2"/>
  </r>
  <r>
    <n v="10281"/>
    <x v="179"/>
    <x v="5"/>
    <x v="53"/>
    <x v="8"/>
    <x v="37"/>
    <n v="1557.4"/>
    <x v="1"/>
    <n v="1"/>
    <s v="Andersen"/>
    <s v="Nancy"/>
    <s v="788 29th Street"/>
    <x v="18"/>
    <x v="15"/>
    <x v="628"/>
    <n v="2"/>
  </r>
  <r>
    <n v="11122"/>
    <x v="179"/>
    <x v="9"/>
    <x v="23"/>
    <x v="7"/>
    <x v="24"/>
    <n v="2500"/>
    <x v="0"/>
    <n v="0.73"/>
    <s v="Axe"/>
    <s v="Francisco"/>
    <s v="506 Oak St"/>
    <x v="10"/>
    <x v="8"/>
    <x v="21"/>
    <n v="2"/>
  </r>
  <r>
    <n v="11133"/>
    <x v="179"/>
    <x v="2"/>
    <x v="11"/>
    <x v="2"/>
    <x v="3"/>
    <n v="731.3"/>
    <x v="0"/>
    <n v="0.96"/>
    <s v="Johnson"/>
    <s v="Lucas"/>
    <s v="595 28th Street"/>
    <x v="19"/>
    <x v="16"/>
    <x v="629"/>
    <n v="2"/>
  </r>
  <r>
    <n v="11169"/>
    <x v="179"/>
    <x v="16"/>
    <x v="53"/>
    <x v="7"/>
    <x v="45"/>
    <n v="1834.6"/>
    <x v="0"/>
    <n v="0.86"/>
    <s v="Freehafer"/>
    <s v="Mariya"/>
    <s v="740 2nd Avenue"/>
    <x v="12"/>
    <x v="10"/>
    <x v="630"/>
    <n v="2"/>
  </r>
  <r>
    <n v="10261"/>
    <x v="180"/>
    <x v="12"/>
    <x v="54"/>
    <x v="11"/>
    <x v="42"/>
    <n v="321"/>
    <x v="0"/>
    <n v="0.9"/>
    <s v="Rodman"/>
    <s v="Karen"/>
    <s v="523 2nd Avenue"/>
    <x v="12"/>
    <x v="10"/>
    <x v="631"/>
    <n v="2"/>
  </r>
  <r>
    <n v="10769"/>
    <x v="180"/>
    <x v="8"/>
    <x v="58"/>
    <x v="8"/>
    <x v="33"/>
    <n v="1801.3"/>
    <x v="0"/>
    <n v="0.82"/>
    <s v="Giussani"/>
    <s v="Michael"/>
    <s v="235 Oak St"/>
    <x v="1"/>
    <x v="1"/>
    <x v="632"/>
    <n v="2"/>
  </r>
  <r>
    <n v="11262"/>
    <x v="180"/>
    <x v="2"/>
    <x v="24"/>
    <x v="1"/>
    <x v="1"/>
    <n v="1663.4"/>
    <x v="0"/>
    <n v="0.83"/>
    <s v="Raghav"/>
    <s v="Noah"/>
    <s v="270 26th Street"/>
    <x v="8"/>
    <x v="4"/>
    <x v="633"/>
    <n v="2"/>
  </r>
  <r>
    <n v="11394"/>
    <x v="180"/>
    <x v="0"/>
    <x v="54"/>
    <x v="0"/>
    <x v="13"/>
    <n v="712.3"/>
    <x v="0"/>
    <n v="0.76"/>
    <s v="Park"/>
    <s v="Soo Jung"/>
    <s v="335 Oak St"/>
    <x v="2"/>
    <x v="2"/>
    <x v="634"/>
    <n v="2"/>
  </r>
  <r>
    <n v="10329"/>
    <x v="181"/>
    <x v="15"/>
    <x v="37"/>
    <x v="5"/>
    <x v="19"/>
    <n v="1574.2"/>
    <x v="0"/>
    <n v="0.86"/>
    <s v="Toh"/>
    <s v="Thomas"/>
    <s v="514 3rd Street"/>
    <x v="7"/>
    <x v="4"/>
    <x v="635"/>
    <n v="3"/>
  </r>
  <r>
    <n v="10604"/>
    <x v="181"/>
    <x v="2"/>
    <x v="59"/>
    <x v="3"/>
    <x v="53"/>
    <n v="735"/>
    <x v="1"/>
    <n v="0.81"/>
    <s v="Cencini"/>
    <s v="Ethan"/>
    <s v="681 29th Street"/>
    <x v="12"/>
    <x v="10"/>
    <x v="636"/>
    <n v="3"/>
  </r>
  <r>
    <n v="10915"/>
    <x v="181"/>
    <x v="4"/>
    <x v="57"/>
    <x v="5"/>
    <x v="50"/>
    <n v="1463.2"/>
    <x v="0"/>
    <n v="0.86"/>
    <s v="Raghav"/>
    <s v="Michael"/>
    <s v="569 25th Street"/>
    <x v="12"/>
    <x v="10"/>
    <x v="637"/>
    <n v="3"/>
  </r>
  <r>
    <n v="11302"/>
    <x v="181"/>
    <x v="8"/>
    <x v="55"/>
    <x v="9"/>
    <x v="20"/>
    <n v="225"/>
    <x v="2"/>
    <n v="0.76"/>
    <s v="Lee"/>
    <s v="Andrew"/>
    <s v="229 29th Street"/>
    <x v="5"/>
    <x v="5"/>
    <x v="638"/>
    <n v="3"/>
  </r>
  <r>
    <n v="10338"/>
    <x v="182"/>
    <x v="14"/>
    <x v="7"/>
    <x v="5"/>
    <x v="50"/>
    <n v="624.9"/>
    <x v="2"/>
    <n v="0.8"/>
    <s v="Edwards"/>
    <s v="Andrew"/>
    <s v="882 25th Street"/>
    <x v="14"/>
    <x v="12"/>
    <x v="639"/>
    <n v="3"/>
  </r>
  <r>
    <n v="10398"/>
    <x v="182"/>
    <x v="7"/>
    <x v="12"/>
    <x v="8"/>
    <x v="33"/>
    <n v="638.9"/>
    <x v="0"/>
    <n v="0.94"/>
    <s v="Zare"/>
    <s v="Francisco"/>
    <s v="438 25th Street"/>
    <x v="16"/>
    <x v="14"/>
    <x v="426"/>
    <n v="3"/>
  </r>
  <r>
    <n v="10425"/>
    <x v="182"/>
    <x v="5"/>
    <x v="21"/>
    <x v="11"/>
    <x v="30"/>
    <n v="627.6"/>
    <x v="0"/>
    <n v="0.82"/>
    <s v="Neipper"/>
    <s v="Andrew"/>
    <s v="343 Oak St"/>
    <x v="15"/>
    <x v="13"/>
    <x v="640"/>
    <n v="3"/>
  </r>
  <r>
    <n v="11411"/>
    <x v="182"/>
    <x v="16"/>
    <x v="5"/>
    <x v="6"/>
    <x v="44"/>
    <n v="675.7"/>
    <x v="0"/>
    <n v="0.93"/>
    <s v="Edwards"/>
    <s v="Mia"/>
    <s v="432 3rd Street"/>
    <x v="19"/>
    <x v="16"/>
    <x v="641"/>
    <n v="3"/>
  </r>
  <r>
    <n v="10538"/>
    <x v="183"/>
    <x v="5"/>
    <x v="13"/>
    <x v="12"/>
    <x v="54"/>
    <n v="1200"/>
    <x v="0"/>
    <n v="0.82"/>
    <s v="Johnson"/>
    <s v="Sven"/>
    <s v="116 Oak St"/>
    <x v="8"/>
    <x v="4"/>
    <x v="43"/>
    <n v="3"/>
  </r>
  <r>
    <n v="11042"/>
    <x v="183"/>
    <x v="13"/>
    <x v="12"/>
    <x v="1"/>
    <x v="4"/>
    <n v="512.5"/>
    <x v="2"/>
    <n v="0.68"/>
    <s v="Wacker"/>
    <s v="Noah"/>
    <s v="157 29th Street"/>
    <x v="0"/>
    <x v="0"/>
    <x v="642"/>
    <n v="3"/>
  </r>
  <r>
    <n v="10153"/>
    <x v="184"/>
    <x v="3"/>
    <x v="48"/>
    <x v="2"/>
    <x v="14"/>
    <n v="463.7"/>
    <x v="0"/>
    <n v="0.87"/>
    <s v="Zare"/>
    <s v="Ethan"/>
    <s v="296 25th Street"/>
    <x v="8"/>
    <x v="4"/>
    <x v="643"/>
    <n v="3"/>
  </r>
  <r>
    <n v="10181"/>
    <x v="184"/>
    <x v="0"/>
    <x v="38"/>
    <x v="5"/>
    <x v="11"/>
    <n v="2186.4"/>
    <x v="0"/>
    <n v="0.98"/>
    <s v="Zare"/>
    <s v="Amritansh"/>
    <s v="126 1st Avenue"/>
    <x v="7"/>
    <x v="4"/>
    <x v="644"/>
    <n v="3"/>
  </r>
  <r>
    <n v="10702"/>
    <x v="184"/>
    <x v="6"/>
    <x v="31"/>
    <x v="1"/>
    <x v="16"/>
    <n v="2500"/>
    <x v="0"/>
    <n v="0.92"/>
    <s v="Lee"/>
    <s v="Robert"/>
    <s v="482 Oak St"/>
    <x v="14"/>
    <x v="12"/>
    <x v="21"/>
    <n v="3"/>
  </r>
  <r>
    <n v="11041"/>
    <x v="184"/>
    <x v="3"/>
    <x v="16"/>
    <x v="6"/>
    <x v="44"/>
    <n v="810.3"/>
    <x v="0"/>
    <n v="0.91"/>
    <s v="Axe"/>
    <s v="Robert"/>
    <s v="212 27th Street"/>
    <x v="4"/>
    <x v="4"/>
    <x v="645"/>
    <n v="3"/>
  </r>
  <r>
    <n v="11069"/>
    <x v="184"/>
    <x v="7"/>
    <x v="39"/>
    <x v="8"/>
    <x v="26"/>
    <n v="1378.3"/>
    <x v="0"/>
    <n v="0.98"/>
    <s v="Freehafer"/>
    <s v="Ethan"/>
    <s v="376 26th Street"/>
    <x v="2"/>
    <x v="2"/>
    <x v="646"/>
    <n v="3"/>
  </r>
  <r>
    <n v="11332"/>
    <x v="184"/>
    <x v="2"/>
    <x v="4"/>
    <x v="12"/>
    <x v="54"/>
    <n v="1032"/>
    <x v="0"/>
    <n v="0.78"/>
    <s v="Zare"/>
    <s v="Sven"/>
    <s v="830 3rd Street"/>
    <x v="15"/>
    <x v="13"/>
    <x v="647"/>
    <n v="3"/>
  </r>
  <r>
    <n v="11415"/>
    <x v="184"/>
    <x v="10"/>
    <x v="7"/>
    <x v="2"/>
    <x v="8"/>
    <n v="872.3"/>
    <x v="2"/>
    <n v="0.83"/>
    <s v="Jung"/>
    <s v="Sven"/>
    <s v="817 Oak St"/>
    <x v="15"/>
    <x v="13"/>
    <x v="619"/>
    <n v="3"/>
  </r>
  <r>
    <n v="10606"/>
    <x v="185"/>
    <x v="15"/>
    <x v="57"/>
    <x v="9"/>
    <x v="27"/>
    <n v="151.5"/>
    <x v="0"/>
    <n v="0.8"/>
    <s v="Liu"/>
    <s v="Grace"/>
    <s v="564 3rd Street"/>
    <x v="16"/>
    <x v="14"/>
    <x v="648"/>
    <n v="3"/>
  </r>
  <r>
    <n v="10738"/>
    <x v="185"/>
    <x v="7"/>
    <x v="32"/>
    <x v="1"/>
    <x v="1"/>
    <n v="786.5"/>
    <x v="0"/>
    <n v="0.91"/>
    <s v="Raghav"/>
    <s v="Andrew"/>
    <s v="394 26th Street"/>
    <x v="1"/>
    <x v="1"/>
    <x v="649"/>
    <n v="3"/>
  </r>
  <r>
    <n v="11278"/>
    <x v="185"/>
    <x v="16"/>
    <x v="29"/>
    <x v="4"/>
    <x v="49"/>
    <n v="244.5"/>
    <x v="0"/>
    <n v="0.9"/>
    <s v="Pérez-Olazeta"/>
    <s v="Liam"/>
    <s v="137 Maple Ave"/>
    <x v="13"/>
    <x v="11"/>
    <x v="650"/>
    <n v="3"/>
  </r>
  <r>
    <n v="11298"/>
    <x v="185"/>
    <x v="1"/>
    <x v="22"/>
    <x v="8"/>
    <x v="21"/>
    <n v="2239.1999999999998"/>
    <x v="0"/>
    <n v="0.68"/>
    <s v="Andersen"/>
    <s v="Michael"/>
    <s v="253 27th Street"/>
    <x v="18"/>
    <x v="15"/>
    <x v="651"/>
    <n v="3"/>
  </r>
  <r>
    <n v="11468"/>
    <x v="185"/>
    <x v="5"/>
    <x v="56"/>
    <x v="3"/>
    <x v="29"/>
    <n v="2050"/>
    <x v="0"/>
    <n v="0.98"/>
    <s v="Raghav"/>
    <s v="Sven"/>
    <s v="502 29th Street"/>
    <x v="5"/>
    <x v="5"/>
    <x v="652"/>
    <n v="3"/>
  </r>
  <r>
    <n v="10196"/>
    <x v="186"/>
    <x v="8"/>
    <x v="40"/>
    <x v="5"/>
    <x v="22"/>
    <n v="870"/>
    <x v="2"/>
    <n v="0.9"/>
    <s v="Rodman"/>
    <s v="Andrew"/>
    <s v="175 2nd Avenue"/>
    <x v="17"/>
    <x v="15"/>
    <x v="653"/>
    <n v="3"/>
  </r>
  <r>
    <n v="10288"/>
    <x v="186"/>
    <x v="8"/>
    <x v="52"/>
    <x v="9"/>
    <x v="20"/>
    <n v="582.9"/>
    <x v="1"/>
    <n v="0.68"/>
    <s v="Smith"/>
    <s v="Christina"/>
    <s v="869 25th Street"/>
    <x v="15"/>
    <x v="13"/>
    <x v="252"/>
    <n v="3"/>
  </r>
  <r>
    <n v="10308"/>
    <x v="186"/>
    <x v="10"/>
    <x v="52"/>
    <x v="1"/>
    <x v="1"/>
    <n v="2500"/>
    <x v="2"/>
    <n v="0.87"/>
    <s v="Toh"/>
    <s v="Elizabeth"/>
    <s v="368 25th Street"/>
    <x v="1"/>
    <x v="1"/>
    <x v="21"/>
    <n v="3"/>
  </r>
  <r>
    <n v="10527"/>
    <x v="186"/>
    <x v="5"/>
    <x v="58"/>
    <x v="0"/>
    <x v="2"/>
    <n v="1619.9"/>
    <x v="0"/>
    <n v="0.88"/>
    <s v="Toh"/>
    <s v="Grace"/>
    <s v="734 1st Avenue"/>
    <x v="11"/>
    <x v="9"/>
    <x v="654"/>
    <n v="3"/>
  </r>
  <r>
    <n v="11063"/>
    <x v="186"/>
    <x v="0"/>
    <x v="28"/>
    <x v="4"/>
    <x v="32"/>
    <n v="436.3"/>
    <x v="0"/>
    <n v="0.9"/>
    <s v="Freehafer"/>
    <s v="Liam"/>
    <s v="618 3rd Street"/>
    <x v="19"/>
    <x v="16"/>
    <x v="655"/>
    <n v="3"/>
  </r>
  <r>
    <n v="11329"/>
    <x v="186"/>
    <x v="7"/>
    <x v="8"/>
    <x v="2"/>
    <x v="14"/>
    <n v="231.1"/>
    <x v="0"/>
    <n v="0.93"/>
    <s v="Mortensen"/>
    <s v="Francisco"/>
    <s v="199 1st Avenue"/>
    <x v="12"/>
    <x v="10"/>
    <x v="656"/>
    <n v="3"/>
  </r>
  <r>
    <n v="11439"/>
    <x v="186"/>
    <x v="13"/>
    <x v="35"/>
    <x v="12"/>
    <x v="55"/>
    <n v="380.8"/>
    <x v="2"/>
    <n v="0.81"/>
    <s v="Edwards"/>
    <s v="Michael"/>
    <s v="466 27th Street"/>
    <x v="5"/>
    <x v="5"/>
    <x v="657"/>
    <n v="3"/>
  </r>
  <r>
    <n v="10157"/>
    <x v="187"/>
    <x v="5"/>
    <x v="46"/>
    <x v="0"/>
    <x v="2"/>
    <n v="2009.3"/>
    <x v="0"/>
    <n v="0.93"/>
    <s v="Pérez-Olazeta"/>
    <s v="Anne"/>
    <s v="936 25th Street"/>
    <x v="11"/>
    <x v="9"/>
    <x v="658"/>
    <n v="3"/>
  </r>
  <r>
    <n v="10783"/>
    <x v="187"/>
    <x v="0"/>
    <x v="32"/>
    <x v="1"/>
    <x v="4"/>
    <n v="2114.8000000000002"/>
    <x v="0"/>
    <n v="0.84"/>
    <s v="Johnson"/>
    <s v="Nancy"/>
    <s v="533 28th Street"/>
    <x v="10"/>
    <x v="8"/>
    <x v="659"/>
    <n v="3"/>
  </r>
  <r>
    <n v="10784"/>
    <x v="187"/>
    <x v="10"/>
    <x v="50"/>
    <x v="4"/>
    <x v="6"/>
    <n v="449.1"/>
    <x v="2"/>
    <n v="0.9"/>
    <s v="Cencini"/>
    <s v="Run"/>
    <s v="792 25th Street"/>
    <x v="8"/>
    <x v="4"/>
    <x v="660"/>
    <n v="3"/>
  </r>
  <r>
    <n v="10898"/>
    <x v="187"/>
    <x v="0"/>
    <x v="58"/>
    <x v="8"/>
    <x v="21"/>
    <n v="1481.7"/>
    <x v="0"/>
    <n v="0.8"/>
    <s v="Axe"/>
    <s v="Christina"/>
    <s v="649 2nd Avenue"/>
    <x v="5"/>
    <x v="5"/>
    <x v="661"/>
    <n v="3"/>
  </r>
  <r>
    <n v="10177"/>
    <x v="188"/>
    <x v="16"/>
    <x v="13"/>
    <x v="0"/>
    <x v="0"/>
    <n v="2051.9"/>
    <x v="0"/>
    <n v="0.85"/>
    <s v="Liu"/>
    <s v="Michael"/>
    <s v="765 26th Street"/>
    <x v="6"/>
    <x v="6"/>
    <x v="662"/>
    <n v="3"/>
  </r>
  <r>
    <n v="10242"/>
    <x v="188"/>
    <x v="4"/>
    <x v="14"/>
    <x v="5"/>
    <x v="7"/>
    <n v="549.1"/>
    <x v="2"/>
    <n v="0.88"/>
    <s v="Toh"/>
    <s v="Soo Jung"/>
    <s v="367 Oak St"/>
    <x v="14"/>
    <x v="12"/>
    <x v="663"/>
    <n v="3"/>
  </r>
  <r>
    <n v="10456"/>
    <x v="188"/>
    <x v="14"/>
    <x v="30"/>
    <x v="4"/>
    <x v="32"/>
    <n v="352"/>
    <x v="0"/>
    <n v="0.88"/>
    <s v="Edwards"/>
    <s v="Mariya"/>
    <s v="140 1st Avenue"/>
    <x v="0"/>
    <x v="0"/>
    <x v="664"/>
    <n v="3"/>
  </r>
  <r>
    <n v="10469"/>
    <x v="188"/>
    <x v="8"/>
    <x v="42"/>
    <x v="11"/>
    <x v="30"/>
    <n v="489.1"/>
    <x v="1"/>
    <n v="0.92"/>
    <s v="Neipper"/>
    <s v="Robert"/>
    <s v="458 Maple Ave"/>
    <x v="14"/>
    <x v="12"/>
    <x v="665"/>
    <n v="3"/>
  </r>
  <r>
    <n v="10675"/>
    <x v="188"/>
    <x v="5"/>
    <x v="11"/>
    <x v="4"/>
    <x v="6"/>
    <n v="176.9"/>
    <x v="0"/>
    <n v="0.84"/>
    <s v="Liu"/>
    <s v="Emma"/>
    <s v="643 27th Street"/>
    <x v="15"/>
    <x v="13"/>
    <x v="666"/>
    <n v="3"/>
  </r>
  <r>
    <n v="10149"/>
    <x v="189"/>
    <x v="2"/>
    <x v="17"/>
    <x v="10"/>
    <x v="31"/>
    <n v="655"/>
    <x v="0"/>
    <n v="0.88"/>
    <s v="Smith"/>
    <s v="John"/>
    <s v="762 1st Avenue"/>
    <x v="12"/>
    <x v="10"/>
    <x v="667"/>
    <n v="3"/>
  </r>
  <r>
    <n v="10318"/>
    <x v="189"/>
    <x v="1"/>
    <x v="37"/>
    <x v="4"/>
    <x v="6"/>
    <n v="222.7"/>
    <x v="2"/>
    <n v="0.73"/>
    <s v="Jung"/>
    <s v="Mia"/>
    <s v="147 2nd Avenue"/>
    <x v="12"/>
    <x v="10"/>
    <x v="668"/>
    <n v="3"/>
  </r>
  <r>
    <n v="10331"/>
    <x v="189"/>
    <x v="12"/>
    <x v="36"/>
    <x v="11"/>
    <x v="48"/>
    <n v="654.29999999999995"/>
    <x v="2"/>
    <n v="0.82"/>
    <s v="Raghav"/>
    <s v="Elizabeth"/>
    <s v="761 3rd Street"/>
    <x v="8"/>
    <x v="4"/>
    <x v="669"/>
    <n v="3"/>
  </r>
  <r>
    <n v="10372"/>
    <x v="189"/>
    <x v="6"/>
    <x v="54"/>
    <x v="1"/>
    <x v="4"/>
    <n v="872.8"/>
    <x v="0"/>
    <n v="0.86"/>
    <s v="Giussani"/>
    <s v="Soo Jung"/>
    <s v="267 26th Street"/>
    <x v="12"/>
    <x v="10"/>
    <x v="670"/>
    <n v="3"/>
  </r>
  <r>
    <n v="10877"/>
    <x v="189"/>
    <x v="10"/>
    <x v="33"/>
    <x v="6"/>
    <x v="46"/>
    <n v="529.5"/>
    <x v="0"/>
    <n v="0.71"/>
    <s v="Andersen"/>
    <s v="Grace"/>
    <s v="221 29th Street"/>
    <x v="8"/>
    <x v="4"/>
    <x v="671"/>
    <n v="3"/>
  </r>
  <r>
    <n v="11200"/>
    <x v="189"/>
    <x v="7"/>
    <x v="2"/>
    <x v="4"/>
    <x v="32"/>
    <n v="492"/>
    <x v="2"/>
    <n v="0.87"/>
    <s v="Johnson"/>
    <s v="Run"/>
    <s v="907 1st Avenue"/>
    <x v="18"/>
    <x v="15"/>
    <x v="672"/>
    <n v="3"/>
  </r>
  <r>
    <n v="11252"/>
    <x v="189"/>
    <x v="10"/>
    <x v="49"/>
    <x v="2"/>
    <x v="34"/>
    <n v="378.9"/>
    <x v="2"/>
    <n v="0.81"/>
    <s v="Giussani"/>
    <s v="James"/>
    <s v="631 Maple Ave"/>
    <x v="19"/>
    <x v="16"/>
    <x v="673"/>
    <n v="3"/>
  </r>
  <r>
    <n v="11378"/>
    <x v="189"/>
    <x v="7"/>
    <x v="18"/>
    <x v="8"/>
    <x v="26"/>
    <n v="1229.5"/>
    <x v="2"/>
    <n v="0.82"/>
    <s v="Axe"/>
    <s v="Laura"/>
    <s v="859 29th Street"/>
    <x v="4"/>
    <x v="4"/>
    <x v="674"/>
    <n v="3"/>
  </r>
  <r>
    <n v="10369"/>
    <x v="190"/>
    <x v="8"/>
    <x v="37"/>
    <x v="0"/>
    <x v="13"/>
    <n v="1387.8"/>
    <x v="0"/>
    <n v="0.94"/>
    <s v="Neipper"/>
    <s v="Laura"/>
    <s v="238 Oak St"/>
    <x v="14"/>
    <x v="12"/>
    <x v="675"/>
    <n v="3"/>
  </r>
  <r>
    <n v="10827"/>
    <x v="190"/>
    <x v="2"/>
    <x v="12"/>
    <x v="1"/>
    <x v="15"/>
    <n v="1486.4"/>
    <x v="2"/>
    <n v="0.83"/>
    <s v="Freehafer"/>
    <s v="Nancy"/>
    <s v="149 26th Street"/>
    <x v="15"/>
    <x v="13"/>
    <x v="248"/>
    <n v="3"/>
  </r>
  <r>
    <n v="10930"/>
    <x v="190"/>
    <x v="6"/>
    <x v="40"/>
    <x v="7"/>
    <x v="12"/>
    <n v="1598.5"/>
    <x v="1"/>
    <n v="0.88"/>
    <s v="Neipper"/>
    <s v="Soo Jung"/>
    <s v="601 26th Street"/>
    <x v="14"/>
    <x v="12"/>
    <x v="676"/>
    <n v="3"/>
  </r>
  <r>
    <n v="11083"/>
    <x v="190"/>
    <x v="14"/>
    <x v="37"/>
    <x v="2"/>
    <x v="34"/>
    <n v="900"/>
    <x v="0"/>
    <n v="0.78"/>
    <s v="Freehafer"/>
    <s v="Noah"/>
    <s v="789 25th Street"/>
    <x v="16"/>
    <x v="14"/>
    <x v="8"/>
    <n v="3"/>
  </r>
  <r>
    <n v="11265"/>
    <x v="190"/>
    <x v="10"/>
    <x v="0"/>
    <x v="0"/>
    <x v="13"/>
    <n v="2200"/>
    <x v="2"/>
    <n v="0.77"/>
    <s v="Jung"/>
    <s v="Soo Jung"/>
    <s v="299 27th Street"/>
    <x v="14"/>
    <x v="12"/>
    <x v="2"/>
    <n v="3"/>
  </r>
  <r>
    <n v="11395"/>
    <x v="190"/>
    <x v="10"/>
    <x v="21"/>
    <x v="4"/>
    <x v="40"/>
    <n v="319.7"/>
    <x v="0"/>
    <n v="0.87"/>
    <s v="Axe"/>
    <s v="Ethan"/>
    <s v="653 Maple Ave"/>
    <x v="10"/>
    <x v="8"/>
    <x v="677"/>
    <n v="3"/>
  </r>
  <r>
    <n v="10986"/>
    <x v="191"/>
    <x v="9"/>
    <x v="27"/>
    <x v="7"/>
    <x v="17"/>
    <n v="1948.8"/>
    <x v="0"/>
    <n v="0.62"/>
    <s v="Johnson"/>
    <s v="Amritansh"/>
    <s v="528 3rd Street"/>
    <x v="2"/>
    <x v="2"/>
    <x v="678"/>
    <n v="3"/>
  </r>
  <r>
    <n v="11239"/>
    <x v="191"/>
    <x v="15"/>
    <x v="43"/>
    <x v="3"/>
    <x v="5"/>
    <n v="998.4"/>
    <x v="0"/>
    <n v="0.98"/>
    <s v="Andersen"/>
    <s v="Elizabeth"/>
    <s v="616 2nd Avenue"/>
    <x v="16"/>
    <x v="14"/>
    <x v="679"/>
    <n v="3"/>
  </r>
  <r>
    <n v="11442"/>
    <x v="191"/>
    <x v="12"/>
    <x v="51"/>
    <x v="5"/>
    <x v="51"/>
    <n v="1051.5"/>
    <x v="0"/>
    <n v="0.9"/>
    <s v="Johnson"/>
    <s v="Robert"/>
    <s v="498 26th Street"/>
    <x v="5"/>
    <x v="5"/>
    <x v="680"/>
    <n v="3"/>
  </r>
  <r>
    <n v="10259"/>
    <x v="192"/>
    <x v="13"/>
    <x v="47"/>
    <x v="10"/>
    <x v="31"/>
    <n v="505.5"/>
    <x v="2"/>
    <n v="0.78"/>
    <s v="Rodman"/>
    <s v="Karen"/>
    <s v="555 1st Avenue"/>
    <x v="19"/>
    <x v="16"/>
    <x v="681"/>
    <n v="3"/>
  </r>
  <r>
    <n v="10556"/>
    <x v="192"/>
    <x v="0"/>
    <x v="11"/>
    <x v="5"/>
    <x v="19"/>
    <n v="1378.2"/>
    <x v="0"/>
    <n v="0.88"/>
    <s v="Park"/>
    <s v="James"/>
    <s v="190 29th Street"/>
    <x v="9"/>
    <x v="7"/>
    <x v="682"/>
    <n v="3"/>
  </r>
  <r>
    <n v="11484"/>
    <x v="192"/>
    <x v="15"/>
    <x v="30"/>
    <x v="9"/>
    <x v="27"/>
    <n v="427.6"/>
    <x v="0"/>
    <n v="0.81"/>
    <s v="Giussani"/>
    <s v="Run"/>
    <s v="922 Oak St"/>
    <x v="10"/>
    <x v="8"/>
    <x v="683"/>
    <n v="3"/>
  </r>
  <r>
    <n v="10110"/>
    <x v="193"/>
    <x v="16"/>
    <x v="21"/>
    <x v="4"/>
    <x v="49"/>
    <n v="313.7"/>
    <x v="2"/>
    <n v="0.87"/>
    <s v="Park"/>
    <s v="Grace"/>
    <s v="435 Maple Ave"/>
    <x v="6"/>
    <x v="6"/>
    <x v="684"/>
    <n v="3"/>
  </r>
  <r>
    <n v="10560"/>
    <x v="193"/>
    <x v="0"/>
    <x v="15"/>
    <x v="11"/>
    <x v="30"/>
    <n v="1082.7"/>
    <x v="0"/>
    <n v="0.94"/>
    <s v="Axe"/>
    <s v="Nancy"/>
    <s v="536 26th Street"/>
    <x v="11"/>
    <x v="9"/>
    <x v="685"/>
    <n v="3"/>
  </r>
  <r>
    <n v="10836"/>
    <x v="193"/>
    <x v="9"/>
    <x v="41"/>
    <x v="5"/>
    <x v="51"/>
    <n v="1335.6"/>
    <x v="0"/>
    <n v="0.83"/>
    <s v="Axe"/>
    <s v="Sven"/>
    <s v="287 26th Street"/>
    <x v="12"/>
    <x v="10"/>
    <x v="686"/>
    <n v="3"/>
  </r>
  <r>
    <n v="10895"/>
    <x v="193"/>
    <x v="11"/>
    <x v="40"/>
    <x v="5"/>
    <x v="43"/>
    <n v="1919.7"/>
    <x v="2"/>
    <n v="0.97"/>
    <s v="Liu"/>
    <s v="Christina"/>
    <s v="683 3rd Street"/>
    <x v="15"/>
    <x v="13"/>
    <x v="687"/>
    <n v="3"/>
  </r>
  <r>
    <n v="10954"/>
    <x v="193"/>
    <x v="7"/>
    <x v="6"/>
    <x v="8"/>
    <x v="37"/>
    <n v="464.7"/>
    <x v="2"/>
    <n v="0.77"/>
    <s v="Lee"/>
    <s v="Elizabeth"/>
    <s v="191 1st Avenue"/>
    <x v="14"/>
    <x v="12"/>
    <x v="688"/>
    <n v="3"/>
  </r>
  <r>
    <n v="11461"/>
    <x v="193"/>
    <x v="3"/>
    <x v="31"/>
    <x v="5"/>
    <x v="43"/>
    <n v="977.7"/>
    <x v="0"/>
    <n v="0.92"/>
    <s v="Wacker"/>
    <s v="Christina"/>
    <s v="880 27th Street"/>
    <x v="14"/>
    <x v="12"/>
    <x v="689"/>
    <n v="3"/>
  </r>
  <r>
    <n v="10094"/>
    <x v="194"/>
    <x v="14"/>
    <x v="28"/>
    <x v="0"/>
    <x v="13"/>
    <n v="1598.2"/>
    <x v="0"/>
    <n v="0.85"/>
    <s v="Neipper"/>
    <s v="Robert"/>
    <s v="495 29th Street"/>
    <x v="5"/>
    <x v="5"/>
    <x v="690"/>
    <n v="3"/>
  </r>
  <r>
    <n v="10146"/>
    <x v="194"/>
    <x v="5"/>
    <x v="36"/>
    <x v="11"/>
    <x v="48"/>
    <n v="829.8"/>
    <x v="0"/>
    <n v="0.82"/>
    <s v="Kim"/>
    <s v="Mia"/>
    <s v="767 25th Street"/>
    <x v="18"/>
    <x v="15"/>
    <x v="691"/>
    <n v="3"/>
  </r>
  <r>
    <n v="11434"/>
    <x v="194"/>
    <x v="2"/>
    <x v="1"/>
    <x v="0"/>
    <x v="52"/>
    <n v="681.3"/>
    <x v="0"/>
    <n v="0.79"/>
    <s v="Raghav"/>
    <s v="Thomas"/>
    <s v="751 Maple Ave"/>
    <x v="5"/>
    <x v="5"/>
    <x v="692"/>
    <n v="3"/>
  </r>
  <r>
    <n v="10349"/>
    <x v="195"/>
    <x v="5"/>
    <x v="3"/>
    <x v="10"/>
    <x v="39"/>
    <n v="451.2"/>
    <x v="0"/>
    <n v="0.76"/>
    <s v="Neipper"/>
    <s v="Robert"/>
    <s v="459 Oak St"/>
    <x v="13"/>
    <x v="11"/>
    <x v="693"/>
    <n v="3"/>
  </r>
  <r>
    <n v="10466"/>
    <x v="195"/>
    <x v="13"/>
    <x v="21"/>
    <x v="5"/>
    <x v="22"/>
    <n v="1087.4000000000001"/>
    <x v="0"/>
    <n v="1"/>
    <s v="Freehafer"/>
    <s v="Laura"/>
    <s v="946 29th Street"/>
    <x v="11"/>
    <x v="9"/>
    <x v="694"/>
    <n v="3"/>
  </r>
  <r>
    <n v="10695"/>
    <x v="195"/>
    <x v="16"/>
    <x v="58"/>
    <x v="2"/>
    <x v="38"/>
    <n v="479.9"/>
    <x v="0"/>
    <n v="0.8"/>
    <s v="Park"/>
    <s v="Mariya"/>
    <s v="189 25th Street"/>
    <x v="3"/>
    <x v="3"/>
    <x v="695"/>
    <n v="3"/>
  </r>
  <r>
    <n v="11326"/>
    <x v="195"/>
    <x v="12"/>
    <x v="22"/>
    <x v="10"/>
    <x v="31"/>
    <n v="202.3"/>
    <x v="0"/>
    <n v="0.98"/>
    <s v="Lee"/>
    <s v="Andrew"/>
    <s v="832 Maple Ave"/>
    <x v="7"/>
    <x v="4"/>
    <x v="696"/>
    <n v="3"/>
  </r>
  <r>
    <n v="11500"/>
    <x v="195"/>
    <x v="7"/>
    <x v="1"/>
    <x v="3"/>
    <x v="5"/>
    <n v="1441.4"/>
    <x v="0"/>
    <n v="0.85"/>
    <s v="Smith"/>
    <s v="Lucas"/>
    <s v="252 2nd Avenue"/>
    <x v="4"/>
    <x v="4"/>
    <x v="697"/>
    <n v="3"/>
  </r>
  <r>
    <n v="10339"/>
    <x v="196"/>
    <x v="16"/>
    <x v="0"/>
    <x v="3"/>
    <x v="25"/>
    <n v="563.6"/>
    <x v="2"/>
    <n v="1"/>
    <s v="Liu"/>
    <s v="Nancy"/>
    <s v="925 1st Avenue"/>
    <x v="14"/>
    <x v="12"/>
    <x v="12"/>
    <n v="3"/>
  </r>
  <r>
    <n v="10559"/>
    <x v="196"/>
    <x v="3"/>
    <x v="56"/>
    <x v="12"/>
    <x v="54"/>
    <n v="1200"/>
    <x v="2"/>
    <n v="0.86"/>
    <s v="Neipper"/>
    <s v="Grace"/>
    <s v="772 29th Street"/>
    <x v="12"/>
    <x v="10"/>
    <x v="43"/>
    <n v="3"/>
  </r>
  <r>
    <n v="11421"/>
    <x v="196"/>
    <x v="9"/>
    <x v="11"/>
    <x v="0"/>
    <x v="52"/>
    <n v="1423.9"/>
    <x v="0"/>
    <n v="0.74"/>
    <s v="Freehafer"/>
    <s v="Roland"/>
    <s v="479 1st Avenue"/>
    <x v="6"/>
    <x v="6"/>
    <x v="698"/>
    <n v="3"/>
  </r>
  <r>
    <n v="10255"/>
    <x v="197"/>
    <x v="4"/>
    <x v="17"/>
    <x v="0"/>
    <x v="0"/>
    <n v="1212.5999999999999"/>
    <x v="0"/>
    <n v="0.79"/>
    <s v="Andersen"/>
    <s v="Emma"/>
    <s v="612 1st Avenue"/>
    <x v="1"/>
    <x v="1"/>
    <x v="699"/>
    <n v="3"/>
  </r>
  <r>
    <n v="10838"/>
    <x v="197"/>
    <x v="1"/>
    <x v="44"/>
    <x v="8"/>
    <x v="37"/>
    <n v="2500"/>
    <x v="0"/>
    <n v="0.83"/>
    <s v="Lee"/>
    <s v="Noah"/>
    <s v="153 25th Street"/>
    <x v="6"/>
    <x v="6"/>
    <x v="21"/>
    <n v="3"/>
  </r>
  <r>
    <n v="11448"/>
    <x v="197"/>
    <x v="14"/>
    <x v="48"/>
    <x v="7"/>
    <x v="12"/>
    <n v="1843.7"/>
    <x v="2"/>
    <n v="1"/>
    <s v="Johnson"/>
    <s v="Soo Jung"/>
    <s v="352 Maple Ave"/>
    <x v="19"/>
    <x v="16"/>
    <x v="700"/>
    <n v="3"/>
  </r>
  <r>
    <n v="10453"/>
    <x v="198"/>
    <x v="14"/>
    <x v="26"/>
    <x v="0"/>
    <x v="52"/>
    <n v="1330.4"/>
    <x v="2"/>
    <n v="0.86"/>
    <s v="Jung"/>
    <s v="Laura"/>
    <s v="192 2nd Avenue"/>
    <x v="4"/>
    <x v="4"/>
    <x v="701"/>
    <n v="3"/>
  </r>
  <r>
    <n v="10267"/>
    <x v="199"/>
    <x v="16"/>
    <x v="23"/>
    <x v="12"/>
    <x v="54"/>
    <n v="670.6"/>
    <x v="0"/>
    <n v="0.76"/>
    <s v="Pérez-Olazeta"/>
    <s v="Andrew"/>
    <s v="798 Oak St"/>
    <x v="16"/>
    <x v="14"/>
    <x v="702"/>
    <n v="3"/>
  </r>
  <r>
    <n v="10569"/>
    <x v="199"/>
    <x v="0"/>
    <x v="25"/>
    <x v="3"/>
    <x v="53"/>
    <n v="2200"/>
    <x v="0"/>
    <n v="0.76"/>
    <s v="Cencini"/>
    <s v="Mariya"/>
    <s v="946 27th Street"/>
    <x v="6"/>
    <x v="6"/>
    <x v="2"/>
    <n v="3"/>
  </r>
  <r>
    <n v="10617"/>
    <x v="199"/>
    <x v="4"/>
    <x v="11"/>
    <x v="10"/>
    <x v="47"/>
    <n v="344.6"/>
    <x v="0"/>
    <n v="1"/>
    <s v="Pérez-Olazeta"/>
    <s v="Francisco"/>
    <s v="586 29th Street"/>
    <x v="9"/>
    <x v="7"/>
    <x v="703"/>
    <n v="3"/>
  </r>
  <r>
    <n v="10963"/>
    <x v="199"/>
    <x v="1"/>
    <x v="43"/>
    <x v="2"/>
    <x v="3"/>
    <n v="900"/>
    <x v="0"/>
    <n v="0.79"/>
    <s v="Rodman"/>
    <s v="John"/>
    <s v="568 29th Street"/>
    <x v="14"/>
    <x v="12"/>
    <x v="8"/>
    <n v="3"/>
  </r>
  <r>
    <n v="11110"/>
    <x v="199"/>
    <x v="2"/>
    <x v="42"/>
    <x v="6"/>
    <x v="10"/>
    <n v="1500"/>
    <x v="0"/>
    <n v="0.84"/>
    <s v="Giussani"/>
    <s v="Christina"/>
    <s v="732 28th Street"/>
    <x v="16"/>
    <x v="14"/>
    <x v="331"/>
    <n v="3"/>
  </r>
  <r>
    <n v="11441"/>
    <x v="199"/>
    <x v="11"/>
    <x v="12"/>
    <x v="2"/>
    <x v="9"/>
    <n v="109.7"/>
    <x v="0"/>
    <n v="0.69"/>
    <s v="Smith"/>
    <s v="Sven"/>
    <s v="536 2nd Avenue"/>
    <x v="10"/>
    <x v="8"/>
    <x v="704"/>
    <n v="3"/>
  </r>
  <r>
    <n v="10278"/>
    <x v="200"/>
    <x v="3"/>
    <x v="47"/>
    <x v="11"/>
    <x v="30"/>
    <n v="1183.0999999999999"/>
    <x v="0"/>
    <n v="0.83"/>
    <s v="Neipper"/>
    <s v="Anne"/>
    <s v="104 25th Street"/>
    <x v="9"/>
    <x v="7"/>
    <x v="705"/>
    <n v="3"/>
  </r>
  <r>
    <n v="11193"/>
    <x v="200"/>
    <x v="8"/>
    <x v="53"/>
    <x v="2"/>
    <x v="38"/>
    <n v="480.1"/>
    <x v="0"/>
    <n v="0.8"/>
    <s v="Smith"/>
    <s v="Mia"/>
    <s v="929 Maple Ave"/>
    <x v="16"/>
    <x v="14"/>
    <x v="706"/>
    <n v="3"/>
  </r>
  <r>
    <n v="10115"/>
    <x v="201"/>
    <x v="9"/>
    <x v="32"/>
    <x v="6"/>
    <x v="10"/>
    <n v="508.8"/>
    <x v="2"/>
    <n v="0.91"/>
    <s v="Smith"/>
    <s v="Francisco"/>
    <s v="754 Maple Ave"/>
    <x v="16"/>
    <x v="14"/>
    <x v="707"/>
    <n v="3"/>
  </r>
  <r>
    <n v="10266"/>
    <x v="201"/>
    <x v="4"/>
    <x v="12"/>
    <x v="9"/>
    <x v="28"/>
    <n v="514.9"/>
    <x v="1"/>
    <n v="0.73"/>
    <s v="Wacker"/>
    <s v="Mia"/>
    <s v="433 2nd Avenue"/>
    <x v="19"/>
    <x v="16"/>
    <x v="708"/>
    <n v="3"/>
  </r>
  <r>
    <n v="10505"/>
    <x v="201"/>
    <x v="0"/>
    <x v="52"/>
    <x v="6"/>
    <x v="44"/>
    <n v="1500"/>
    <x v="0"/>
    <n v="0.82"/>
    <s v="Andersen"/>
    <s v="Soo Jung"/>
    <s v="770 2nd Avenue"/>
    <x v="15"/>
    <x v="13"/>
    <x v="331"/>
    <n v="3"/>
  </r>
  <r>
    <n v="10571"/>
    <x v="201"/>
    <x v="2"/>
    <x v="29"/>
    <x v="3"/>
    <x v="29"/>
    <n v="956"/>
    <x v="2"/>
    <n v="0.97"/>
    <s v="Johnson"/>
    <s v="Sven"/>
    <s v="155 Oak St"/>
    <x v="8"/>
    <x v="4"/>
    <x v="709"/>
    <n v="3"/>
  </r>
  <r>
    <n v="10547"/>
    <x v="202"/>
    <x v="9"/>
    <x v="41"/>
    <x v="10"/>
    <x v="47"/>
    <n v="585.70000000000005"/>
    <x v="0"/>
    <n v="0.86"/>
    <s v="Axe"/>
    <s v="Soo Jung"/>
    <s v="592 Oak St"/>
    <x v="9"/>
    <x v="7"/>
    <x v="710"/>
    <n v="3"/>
  </r>
  <r>
    <n v="10873"/>
    <x v="202"/>
    <x v="10"/>
    <x v="18"/>
    <x v="6"/>
    <x v="10"/>
    <n v="443.3"/>
    <x v="2"/>
    <n v="0.88"/>
    <s v="Toh"/>
    <s v="Soo Jung"/>
    <s v="668 28th Street"/>
    <x v="8"/>
    <x v="4"/>
    <x v="491"/>
    <n v="3"/>
  </r>
  <r>
    <n v="10763"/>
    <x v="203"/>
    <x v="7"/>
    <x v="54"/>
    <x v="2"/>
    <x v="8"/>
    <n v="369"/>
    <x v="1"/>
    <n v="0.95"/>
    <s v="Kim"/>
    <s v="Thomas"/>
    <s v="220 27th Street"/>
    <x v="17"/>
    <x v="15"/>
    <x v="711"/>
    <n v="3"/>
  </r>
  <r>
    <n v="11067"/>
    <x v="203"/>
    <x v="4"/>
    <x v="2"/>
    <x v="2"/>
    <x v="3"/>
    <n v="727.8"/>
    <x v="0"/>
    <n v="0.91"/>
    <s v="Zare"/>
    <s v="Emma"/>
    <s v="217 26th Street"/>
    <x v="3"/>
    <x v="3"/>
    <x v="712"/>
    <n v="3"/>
  </r>
  <r>
    <n v="11366"/>
    <x v="203"/>
    <x v="2"/>
    <x v="58"/>
    <x v="4"/>
    <x v="49"/>
    <n v="800"/>
    <x v="2"/>
    <n v="0.99"/>
    <s v="Liu"/>
    <s v="Amritansh"/>
    <s v="537 29th Street"/>
    <x v="19"/>
    <x v="16"/>
    <x v="32"/>
    <n v="3"/>
  </r>
  <r>
    <n v="11246"/>
    <x v="204"/>
    <x v="6"/>
    <x v="33"/>
    <x v="9"/>
    <x v="20"/>
    <n v="337"/>
    <x v="2"/>
    <n v="0.8"/>
    <s v="Mortensen"/>
    <s v="Robert"/>
    <s v="521 26th Street"/>
    <x v="18"/>
    <x v="15"/>
    <x v="713"/>
    <n v="3"/>
  </r>
  <r>
    <n v="10251"/>
    <x v="205"/>
    <x v="15"/>
    <x v="17"/>
    <x v="11"/>
    <x v="48"/>
    <n v="1734.5"/>
    <x v="0"/>
    <n v="1"/>
    <s v="Pérez-Olazeta"/>
    <s v="Emma"/>
    <s v="184 3rd Street"/>
    <x v="10"/>
    <x v="8"/>
    <x v="714"/>
    <n v="3"/>
  </r>
  <r>
    <n v="10452"/>
    <x v="205"/>
    <x v="11"/>
    <x v="19"/>
    <x v="5"/>
    <x v="19"/>
    <n v="1589.4"/>
    <x v="0"/>
    <n v="0.96"/>
    <s v="Zare"/>
    <s v="Andrew"/>
    <s v="769 29th Street"/>
    <x v="4"/>
    <x v="4"/>
    <x v="715"/>
    <n v="3"/>
  </r>
  <r>
    <n v="10212"/>
    <x v="206"/>
    <x v="6"/>
    <x v="39"/>
    <x v="4"/>
    <x v="32"/>
    <n v="365.8"/>
    <x v="0"/>
    <n v="0.94"/>
    <s v="Edwards"/>
    <s v="Olivia"/>
    <s v="887 28th Street"/>
    <x v="14"/>
    <x v="12"/>
    <x v="716"/>
    <n v="3"/>
  </r>
  <r>
    <n v="10439"/>
    <x v="206"/>
    <x v="15"/>
    <x v="13"/>
    <x v="4"/>
    <x v="49"/>
    <n v="307.2"/>
    <x v="0"/>
    <n v="0.88"/>
    <s v="Lee"/>
    <s v="Michael"/>
    <s v="647 27th Street"/>
    <x v="11"/>
    <x v="9"/>
    <x v="717"/>
    <n v="3"/>
  </r>
  <r>
    <n v="10840"/>
    <x v="206"/>
    <x v="12"/>
    <x v="39"/>
    <x v="5"/>
    <x v="50"/>
    <n v="2985"/>
    <x v="2"/>
    <n v="0.83"/>
    <s v="Toh"/>
    <s v="Grace"/>
    <s v="375 Oak St"/>
    <x v="14"/>
    <x v="12"/>
    <x v="718"/>
    <n v="3"/>
  </r>
  <r>
    <n v="11201"/>
    <x v="206"/>
    <x v="16"/>
    <x v="39"/>
    <x v="12"/>
    <x v="55"/>
    <n v="437.9"/>
    <x v="0"/>
    <n v="0.87"/>
    <s v="Giussani"/>
    <s v="Thomas"/>
    <s v="145 26th Street"/>
    <x v="8"/>
    <x v="4"/>
    <x v="719"/>
    <n v="3"/>
  </r>
  <r>
    <n v="11485"/>
    <x v="206"/>
    <x v="4"/>
    <x v="43"/>
    <x v="12"/>
    <x v="36"/>
    <n v="214.4"/>
    <x v="0"/>
    <n v="0.88"/>
    <s v="Zare"/>
    <s v="Francisco"/>
    <s v="388 26th Street"/>
    <x v="12"/>
    <x v="10"/>
    <x v="720"/>
    <n v="3"/>
  </r>
  <r>
    <n v="10831"/>
    <x v="207"/>
    <x v="15"/>
    <x v="38"/>
    <x v="7"/>
    <x v="17"/>
    <n v="2500"/>
    <x v="0"/>
    <n v="0.85"/>
    <s v="Cencini"/>
    <s v="Liam"/>
    <s v="853 26th Street"/>
    <x v="12"/>
    <x v="10"/>
    <x v="21"/>
    <n v="3"/>
  </r>
  <r>
    <n v="11102"/>
    <x v="207"/>
    <x v="2"/>
    <x v="54"/>
    <x v="3"/>
    <x v="5"/>
    <n v="1852"/>
    <x v="0"/>
    <n v="0.76"/>
    <s v="Pérez-Olazeta"/>
    <s v="Christina"/>
    <s v="928 1st Avenue"/>
    <x v="10"/>
    <x v="8"/>
    <x v="721"/>
    <n v="3"/>
  </r>
  <r>
    <n v="11321"/>
    <x v="207"/>
    <x v="3"/>
    <x v="44"/>
    <x v="11"/>
    <x v="30"/>
    <n v="1800"/>
    <x v="0"/>
    <n v="0.84"/>
    <s v="Andersen"/>
    <s v="Robert"/>
    <s v="479 27th Street"/>
    <x v="11"/>
    <x v="9"/>
    <x v="30"/>
    <n v="3"/>
  </r>
  <r>
    <n v="10127"/>
    <x v="208"/>
    <x v="16"/>
    <x v="20"/>
    <x v="4"/>
    <x v="49"/>
    <n v="800"/>
    <x v="0"/>
    <n v="0.94"/>
    <s v="Edwards"/>
    <s v="Ava"/>
    <s v="394 Maple Ave"/>
    <x v="15"/>
    <x v="13"/>
    <x v="32"/>
    <n v="3"/>
  </r>
  <r>
    <n v="10292"/>
    <x v="208"/>
    <x v="8"/>
    <x v="45"/>
    <x v="3"/>
    <x v="25"/>
    <n v="1750.2"/>
    <x v="0"/>
    <n v="1"/>
    <s v="Wacker"/>
    <s v="Soo Jung"/>
    <s v="249 1st Avenue"/>
    <x v="6"/>
    <x v="6"/>
    <x v="722"/>
    <n v="3"/>
  </r>
  <r>
    <n v="10406"/>
    <x v="208"/>
    <x v="5"/>
    <x v="30"/>
    <x v="5"/>
    <x v="50"/>
    <n v="1381.6"/>
    <x v="0"/>
    <n v="0.82"/>
    <s v="Jung"/>
    <s v="Emma"/>
    <s v="885 Maple Ave"/>
    <x v="14"/>
    <x v="12"/>
    <x v="723"/>
    <n v="3"/>
  </r>
  <r>
    <n v="10637"/>
    <x v="208"/>
    <x v="1"/>
    <x v="33"/>
    <x v="5"/>
    <x v="43"/>
    <n v="767"/>
    <x v="0"/>
    <n v="0.83"/>
    <s v="Rodman"/>
    <s v="Ava"/>
    <s v="357 25th Street"/>
    <x v="1"/>
    <x v="1"/>
    <x v="724"/>
    <n v="3"/>
  </r>
  <r>
    <n v="10246"/>
    <x v="209"/>
    <x v="13"/>
    <x v="24"/>
    <x v="4"/>
    <x v="6"/>
    <n v="427.8"/>
    <x v="0"/>
    <n v="0.98"/>
    <s v="Raghav"/>
    <s v="Karen"/>
    <s v="617 3rd Street"/>
    <x v="4"/>
    <x v="4"/>
    <x v="725"/>
    <n v="3"/>
  </r>
  <r>
    <n v="10537"/>
    <x v="209"/>
    <x v="7"/>
    <x v="18"/>
    <x v="9"/>
    <x v="20"/>
    <n v="357.4"/>
    <x v="0"/>
    <n v="0.76"/>
    <s v="Neipper"/>
    <s v="Francisco"/>
    <s v="884 Oak St"/>
    <x v="19"/>
    <x v="16"/>
    <x v="726"/>
    <n v="3"/>
  </r>
  <r>
    <n v="11450"/>
    <x v="209"/>
    <x v="15"/>
    <x v="45"/>
    <x v="3"/>
    <x v="25"/>
    <n v="962.3"/>
    <x v="0"/>
    <n v="0.88"/>
    <s v="Mortensen"/>
    <s v="Robert"/>
    <s v="714 27th Street"/>
    <x v="13"/>
    <x v="11"/>
    <x v="727"/>
    <n v="3"/>
  </r>
  <r>
    <n v="10107"/>
    <x v="210"/>
    <x v="10"/>
    <x v="32"/>
    <x v="5"/>
    <x v="22"/>
    <n v="2900.2"/>
    <x v="0"/>
    <n v="0.91"/>
    <s v="Jung"/>
    <s v="Soo Jung"/>
    <s v="613 26th Street"/>
    <x v="2"/>
    <x v="2"/>
    <x v="728"/>
    <n v="3"/>
  </r>
  <r>
    <n v="10432"/>
    <x v="210"/>
    <x v="15"/>
    <x v="41"/>
    <x v="2"/>
    <x v="14"/>
    <n v="900"/>
    <x v="0"/>
    <n v="1"/>
    <s v="Giussani"/>
    <s v="Run"/>
    <s v="400 25th Street"/>
    <x v="11"/>
    <x v="9"/>
    <x v="8"/>
    <n v="3"/>
  </r>
  <r>
    <n v="10696"/>
    <x v="210"/>
    <x v="5"/>
    <x v="12"/>
    <x v="8"/>
    <x v="21"/>
    <n v="1739.5"/>
    <x v="0"/>
    <n v="0.81"/>
    <s v="Axe"/>
    <s v="Anne"/>
    <s v="955 Maple Ave"/>
    <x v="11"/>
    <x v="9"/>
    <x v="729"/>
    <n v="3"/>
  </r>
  <r>
    <n v="10809"/>
    <x v="210"/>
    <x v="3"/>
    <x v="35"/>
    <x v="3"/>
    <x v="29"/>
    <n v="1408.6"/>
    <x v="0"/>
    <n v="0.8"/>
    <s v="Pérez-Olazeta"/>
    <s v="Laura"/>
    <s v="187 26th Street"/>
    <x v="4"/>
    <x v="4"/>
    <x v="730"/>
    <n v="3"/>
  </r>
  <r>
    <n v="10810"/>
    <x v="210"/>
    <x v="16"/>
    <x v="10"/>
    <x v="4"/>
    <x v="40"/>
    <n v="325.89999999999998"/>
    <x v="0"/>
    <n v="0.95"/>
    <s v="Freehafer"/>
    <s v="Laura"/>
    <s v="906 25th Street"/>
    <x v="8"/>
    <x v="4"/>
    <x v="731"/>
    <n v="3"/>
  </r>
  <r>
    <n v="11032"/>
    <x v="210"/>
    <x v="13"/>
    <x v="58"/>
    <x v="7"/>
    <x v="24"/>
    <n v="1707.8"/>
    <x v="2"/>
    <n v="0.85"/>
    <s v="Axe"/>
    <s v="Michael"/>
    <s v="461 26th Street"/>
    <x v="6"/>
    <x v="6"/>
    <x v="732"/>
    <n v="3"/>
  </r>
  <r>
    <n v="11084"/>
    <x v="210"/>
    <x v="8"/>
    <x v="58"/>
    <x v="5"/>
    <x v="7"/>
    <n v="920.9"/>
    <x v="0"/>
    <n v="0.76"/>
    <s v="Jung"/>
    <s v="Noah"/>
    <s v="939 Maple Ave"/>
    <x v="18"/>
    <x v="15"/>
    <x v="733"/>
    <n v="3"/>
  </r>
  <r>
    <n v="10658"/>
    <x v="211"/>
    <x v="6"/>
    <x v="42"/>
    <x v="5"/>
    <x v="11"/>
    <n v="1570.5"/>
    <x v="0"/>
    <n v="0.76"/>
    <s v="Cencini"/>
    <s v="Laura"/>
    <s v="521 25th Street"/>
    <x v="2"/>
    <x v="2"/>
    <x v="734"/>
    <n v="3"/>
  </r>
  <r>
    <n v="10701"/>
    <x v="211"/>
    <x v="10"/>
    <x v="51"/>
    <x v="7"/>
    <x v="45"/>
    <n v="670.9"/>
    <x v="2"/>
    <n v="0.9"/>
    <s v="Mortensen"/>
    <s v="Ethan"/>
    <s v="604 28th Street"/>
    <x v="11"/>
    <x v="9"/>
    <x v="735"/>
    <n v="3"/>
  </r>
  <r>
    <n v="10003"/>
    <x v="212"/>
    <x v="14"/>
    <x v="13"/>
    <x v="11"/>
    <x v="48"/>
    <n v="815.9"/>
    <x v="0"/>
    <n v="0.84"/>
    <s v="Freehafer"/>
    <s v="Thomas"/>
    <s v="448 26th Street"/>
    <x v="8"/>
    <x v="4"/>
    <x v="736"/>
    <n v="3"/>
  </r>
  <r>
    <n v="10419"/>
    <x v="212"/>
    <x v="14"/>
    <x v="45"/>
    <x v="10"/>
    <x v="31"/>
    <n v="700"/>
    <x v="1"/>
    <n v="0.78"/>
    <s v="Axe"/>
    <s v="Mariya"/>
    <s v="241 2nd Avenue"/>
    <x v="11"/>
    <x v="9"/>
    <x v="118"/>
    <n v="3"/>
  </r>
  <r>
    <n v="10660"/>
    <x v="212"/>
    <x v="3"/>
    <x v="56"/>
    <x v="8"/>
    <x v="18"/>
    <n v="868"/>
    <x v="1"/>
    <n v="0.85"/>
    <s v="Johnson"/>
    <s v="Christina"/>
    <s v="470 Oak St"/>
    <x v="17"/>
    <x v="15"/>
    <x v="737"/>
    <n v="3"/>
  </r>
  <r>
    <n v="11210"/>
    <x v="212"/>
    <x v="9"/>
    <x v="52"/>
    <x v="11"/>
    <x v="41"/>
    <n v="1224.7"/>
    <x v="0"/>
    <n v="0.75"/>
    <s v="Edwards"/>
    <s v="Soo Jung"/>
    <s v="953 2nd Avenue"/>
    <x v="16"/>
    <x v="14"/>
    <x v="738"/>
    <n v="3"/>
  </r>
  <r>
    <n v="11320"/>
    <x v="212"/>
    <x v="7"/>
    <x v="32"/>
    <x v="4"/>
    <x v="40"/>
    <n v="219.8"/>
    <x v="2"/>
    <n v="0.89"/>
    <s v="Jung"/>
    <s v="James"/>
    <s v="182 Maple Ave"/>
    <x v="14"/>
    <x v="12"/>
    <x v="739"/>
    <n v="3"/>
  </r>
  <r>
    <n v="11001"/>
    <x v="213"/>
    <x v="6"/>
    <x v="56"/>
    <x v="1"/>
    <x v="15"/>
    <n v="844.6"/>
    <x v="0"/>
    <n v="0.85"/>
    <s v="Neipper"/>
    <s v="Ethan"/>
    <s v="613 2nd Avenue"/>
    <x v="8"/>
    <x v="4"/>
    <x v="740"/>
    <n v="3"/>
  </r>
  <r>
    <n v="11147"/>
    <x v="213"/>
    <x v="12"/>
    <x v="52"/>
    <x v="5"/>
    <x v="19"/>
    <n v="1649"/>
    <x v="0"/>
    <n v="0.8"/>
    <s v="Jung"/>
    <s v="Nancy"/>
    <s v="482 29th Street"/>
    <x v="11"/>
    <x v="9"/>
    <x v="741"/>
    <n v="3"/>
  </r>
  <r>
    <n v="10026"/>
    <x v="214"/>
    <x v="6"/>
    <x v="49"/>
    <x v="8"/>
    <x v="26"/>
    <n v="1592.5"/>
    <x v="1"/>
    <n v="0.83"/>
    <s v="Park"/>
    <s v="Nancy"/>
    <s v="162 1st Avenue"/>
    <x v="1"/>
    <x v="1"/>
    <x v="742"/>
    <n v="3"/>
  </r>
  <r>
    <n v="10163"/>
    <x v="214"/>
    <x v="1"/>
    <x v="29"/>
    <x v="2"/>
    <x v="38"/>
    <n v="244.4"/>
    <x v="2"/>
    <n v="0.76"/>
    <s v="Freehafer"/>
    <s v="Amritansh"/>
    <s v="754 Maple Ave"/>
    <x v="3"/>
    <x v="3"/>
    <x v="743"/>
    <n v="3"/>
  </r>
  <r>
    <n v="10226"/>
    <x v="214"/>
    <x v="16"/>
    <x v="42"/>
    <x v="5"/>
    <x v="51"/>
    <n v="1497.7"/>
    <x v="1"/>
    <n v="0.94"/>
    <s v="Zare"/>
    <s v="Elizabeth"/>
    <s v="132 26th Street"/>
    <x v="10"/>
    <x v="8"/>
    <x v="744"/>
    <n v="3"/>
  </r>
  <r>
    <n v="10491"/>
    <x v="214"/>
    <x v="6"/>
    <x v="55"/>
    <x v="5"/>
    <x v="19"/>
    <n v="2599.9"/>
    <x v="0"/>
    <n v="0.89"/>
    <s v="Pérez-Olazeta"/>
    <s v="Liam"/>
    <s v="568 28th Street"/>
    <x v="17"/>
    <x v="15"/>
    <x v="745"/>
    <n v="3"/>
  </r>
  <r>
    <n v="10962"/>
    <x v="214"/>
    <x v="6"/>
    <x v="5"/>
    <x v="0"/>
    <x v="2"/>
    <n v="585.1"/>
    <x v="2"/>
    <n v="0.88"/>
    <s v="Rodman"/>
    <s v="Ava"/>
    <s v="389 25th Street"/>
    <x v="7"/>
    <x v="4"/>
    <x v="746"/>
    <n v="3"/>
  </r>
  <r>
    <n v="10993"/>
    <x v="214"/>
    <x v="6"/>
    <x v="17"/>
    <x v="8"/>
    <x v="18"/>
    <n v="2396.9"/>
    <x v="0"/>
    <n v="0.9"/>
    <s v="Wacker"/>
    <s v="Liam"/>
    <s v="951 Oak St"/>
    <x v="0"/>
    <x v="0"/>
    <x v="747"/>
    <n v="3"/>
  </r>
  <r>
    <n v="11449"/>
    <x v="214"/>
    <x v="2"/>
    <x v="16"/>
    <x v="12"/>
    <x v="36"/>
    <n v="200"/>
    <x v="0"/>
    <n v="1"/>
    <s v="Freehafer"/>
    <s v="Roland"/>
    <s v="806 27th Street"/>
    <x v="10"/>
    <x v="8"/>
    <x v="748"/>
    <n v="3"/>
  </r>
  <r>
    <n v="10494"/>
    <x v="215"/>
    <x v="11"/>
    <x v="14"/>
    <x v="9"/>
    <x v="27"/>
    <n v="600"/>
    <x v="0"/>
    <n v="0.93"/>
    <s v="Mortensen"/>
    <s v="Michael"/>
    <s v="561 29th Street"/>
    <x v="14"/>
    <x v="12"/>
    <x v="66"/>
    <n v="3"/>
  </r>
  <r>
    <n v="10672"/>
    <x v="215"/>
    <x v="0"/>
    <x v="40"/>
    <x v="1"/>
    <x v="1"/>
    <n v="1740.3"/>
    <x v="0"/>
    <n v="0.96"/>
    <s v="Andersen"/>
    <s v="Amritansh"/>
    <s v="671 27th Street"/>
    <x v="10"/>
    <x v="8"/>
    <x v="749"/>
    <n v="3"/>
  </r>
  <r>
    <n v="11261"/>
    <x v="215"/>
    <x v="6"/>
    <x v="44"/>
    <x v="2"/>
    <x v="8"/>
    <n v="526.70000000000005"/>
    <x v="2"/>
    <n v="1"/>
    <s v="Neipper"/>
    <s v="Michael"/>
    <s v="892 2nd Avenue"/>
    <x v="5"/>
    <x v="5"/>
    <x v="750"/>
    <n v="3"/>
  </r>
  <r>
    <n v="11297"/>
    <x v="215"/>
    <x v="9"/>
    <x v="47"/>
    <x v="4"/>
    <x v="49"/>
    <n v="418.2"/>
    <x v="0"/>
    <n v="0.86"/>
    <s v="Zare"/>
    <s v="Ethan"/>
    <s v="829 1st Avenue"/>
    <x v="7"/>
    <x v="4"/>
    <x v="751"/>
    <n v="3"/>
  </r>
  <r>
    <n v="10125"/>
    <x v="216"/>
    <x v="4"/>
    <x v="8"/>
    <x v="8"/>
    <x v="26"/>
    <n v="2500"/>
    <x v="0"/>
    <n v="0.89"/>
    <s v="Andersen"/>
    <s v="Robert"/>
    <s v="193 28th Street"/>
    <x v="12"/>
    <x v="10"/>
    <x v="21"/>
    <n v="3"/>
  </r>
  <r>
    <n v="10217"/>
    <x v="216"/>
    <x v="0"/>
    <x v="44"/>
    <x v="5"/>
    <x v="50"/>
    <n v="1309.4000000000001"/>
    <x v="2"/>
    <n v="0.92"/>
    <s v="Zare"/>
    <s v="Soo Jung"/>
    <s v="431 25th Street"/>
    <x v="16"/>
    <x v="14"/>
    <x v="752"/>
    <n v="3"/>
  </r>
  <r>
    <n v="10676"/>
    <x v="216"/>
    <x v="9"/>
    <x v="42"/>
    <x v="12"/>
    <x v="36"/>
    <n v="327.2"/>
    <x v="0"/>
    <n v="0.72"/>
    <s v="Andersen"/>
    <s v="Francisco"/>
    <s v="735 1st Avenue"/>
    <x v="1"/>
    <x v="1"/>
    <x v="753"/>
    <n v="3"/>
  </r>
  <r>
    <n v="10925"/>
    <x v="216"/>
    <x v="5"/>
    <x v="4"/>
    <x v="8"/>
    <x v="26"/>
    <n v="2422.5"/>
    <x v="2"/>
    <n v="0.89"/>
    <s v="Johnson"/>
    <s v="Thomas"/>
    <s v="354 26th Street"/>
    <x v="15"/>
    <x v="13"/>
    <x v="754"/>
    <n v="3"/>
  </r>
  <r>
    <n v="10138"/>
    <x v="217"/>
    <x v="15"/>
    <x v="11"/>
    <x v="4"/>
    <x v="32"/>
    <n v="227.2"/>
    <x v="2"/>
    <n v="0.9"/>
    <s v="Liu"/>
    <s v="Karen"/>
    <s v="275 Maple Ave"/>
    <x v="3"/>
    <x v="3"/>
    <x v="755"/>
    <n v="3"/>
  </r>
  <r>
    <n v="10165"/>
    <x v="217"/>
    <x v="3"/>
    <x v="53"/>
    <x v="2"/>
    <x v="3"/>
    <n v="705.2"/>
    <x v="0"/>
    <n v="0.91"/>
    <s v="Andersen"/>
    <s v="Liam"/>
    <s v="636 1st Avenue"/>
    <x v="12"/>
    <x v="10"/>
    <x v="756"/>
    <n v="3"/>
  </r>
  <r>
    <n v="10811"/>
    <x v="217"/>
    <x v="7"/>
    <x v="19"/>
    <x v="10"/>
    <x v="47"/>
    <n v="392.9"/>
    <x v="1"/>
    <n v="0.74"/>
    <s v="Giussani"/>
    <s v="Laura"/>
    <s v="130 3rd Street"/>
    <x v="8"/>
    <x v="4"/>
    <x v="757"/>
    <n v="3"/>
  </r>
  <r>
    <n v="11242"/>
    <x v="217"/>
    <x v="12"/>
    <x v="38"/>
    <x v="6"/>
    <x v="46"/>
    <n v="1500"/>
    <x v="0"/>
    <n v="0.8"/>
    <s v="Park"/>
    <s v="Sven"/>
    <s v="618 25th Street"/>
    <x v="13"/>
    <x v="11"/>
    <x v="331"/>
    <n v="3"/>
  </r>
  <r>
    <n v="10100"/>
    <x v="218"/>
    <x v="13"/>
    <x v="35"/>
    <x v="11"/>
    <x v="30"/>
    <n v="986.6"/>
    <x v="2"/>
    <n v="0.77"/>
    <s v="Johnson"/>
    <s v="Elizabeth"/>
    <s v="991 2nd Avenue"/>
    <x v="11"/>
    <x v="9"/>
    <x v="758"/>
    <n v="3"/>
  </r>
  <r>
    <n v="10124"/>
    <x v="218"/>
    <x v="5"/>
    <x v="9"/>
    <x v="8"/>
    <x v="37"/>
    <n v="947.4"/>
    <x v="0"/>
    <n v="0.81"/>
    <s v="Freehafer"/>
    <s v="Michael"/>
    <s v="847 28th Street"/>
    <x v="18"/>
    <x v="15"/>
    <x v="759"/>
    <n v="3"/>
  </r>
  <r>
    <n v="10272"/>
    <x v="218"/>
    <x v="1"/>
    <x v="58"/>
    <x v="5"/>
    <x v="11"/>
    <n v="2201.3000000000002"/>
    <x v="0"/>
    <n v="0.98"/>
    <s v="Park"/>
    <s v="Laura"/>
    <s v="694 Maple Ave"/>
    <x v="6"/>
    <x v="6"/>
    <x v="760"/>
    <n v="3"/>
  </r>
  <r>
    <n v="10712"/>
    <x v="218"/>
    <x v="8"/>
    <x v="32"/>
    <x v="5"/>
    <x v="7"/>
    <n v="1230.5999999999999"/>
    <x v="0"/>
    <n v="0.79"/>
    <s v="Edwards"/>
    <s v="Nancy"/>
    <s v="580 28th Street"/>
    <x v="19"/>
    <x v="16"/>
    <x v="761"/>
    <n v="3"/>
  </r>
  <r>
    <n v="10730"/>
    <x v="218"/>
    <x v="13"/>
    <x v="4"/>
    <x v="9"/>
    <x v="28"/>
    <n v="600"/>
    <x v="0"/>
    <n v="0.91"/>
    <s v="Zare"/>
    <s v="Nancy"/>
    <s v="775 Oak St"/>
    <x v="7"/>
    <x v="4"/>
    <x v="66"/>
    <n v="3"/>
  </r>
  <r>
    <n v="10772"/>
    <x v="218"/>
    <x v="2"/>
    <x v="26"/>
    <x v="3"/>
    <x v="5"/>
    <n v="2200"/>
    <x v="0"/>
    <n v="0.82"/>
    <s v="Pérez-Olazeta"/>
    <s v="Anne"/>
    <s v="423 3rd Street"/>
    <x v="8"/>
    <x v="4"/>
    <x v="2"/>
    <n v="3"/>
  </r>
  <r>
    <n v="11010"/>
    <x v="218"/>
    <x v="10"/>
    <x v="34"/>
    <x v="12"/>
    <x v="55"/>
    <n v="1058"/>
    <x v="0"/>
    <n v="0.76"/>
    <s v="Lee"/>
    <s v="Christina"/>
    <s v="785 27th Street"/>
    <x v="7"/>
    <x v="4"/>
    <x v="762"/>
    <n v="3"/>
  </r>
  <r>
    <n v="11058"/>
    <x v="218"/>
    <x v="8"/>
    <x v="26"/>
    <x v="9"/>
    <x v="28"/>
    <n v="550.29999999999995"/>
    <x v="2"/>
    <n v="0.82"/>
    <s v="Johnson"/>
    <s v="James"/>
    <s v="176 29th Street"/>
    <x v="14"/>
    <x v="12"/>
    <x v="763"/>
    <n v="3"/>
  </r>
  <r>
    <n v="11303"/>
    <x v="218"/>
    <x v="9"/>
    <x v="5"/>
    <x v="6"/>
    <x v="46"/>
    <n v="539.79999999999995"/>
    <x v="0"/>
    <n v="0.85"/>
    <s v="Jung"/>
    <s v="Noah"/>
    <s v="682 3rd Street"/>
    <x v="1"/>
    <x v="1"/>
    <x v="764"/>
    <n v="3"/>
  </r>
  <r>
    <n v="11496"/>
    <x v="218"/>
    <x v="12"/>
    <x v="15"/>
    <x v="0"/>
    <x v="2"/>
    <n v="2200"/>
    <x v="2"/>
    <n v="0.91"/>
    <s v="Andersen"/>
    <s v="Ava"/>
    <s v="426 Maple Ave"/>
    <x v="4"/>
    <x v="4"/>
    <x v="2"/>
    <n v="3"/>
  </r>
  <r>
    <n v="10126"/>
    <x v="219"/>
    <x v="1"/>
    <x v="47"/>
    <x v="9"/>
    <x v="20"/>
    <n v="149.80000000000001"/>
    <x v="0"/>
    <n v="0.93"/>
    <s v="Park"/>
    <s v="Nancy"/>
    <s v="675 1st Avenue"/>
    <x v="0"/>
    <x v="0"/>
    <x v="765"/>
    <n v="3"/>
  </r>
  <r>
    <n v="11100"/>
    <x v="219"/>
    <x v="5"/>
    <x v="50"/>
    <x v="11"/>
    <x v="42"/>
    <n v="626.1"/>
    <x v="0"/>
    <n v="0.9"/>
    <s v="Lee"/>
    <s v="James"/>
    <s v="721 2nd Avenue"/>
    <x v="10"/>
    <x v="8"/>
    <x v="766"/>
    <n v="3"/>
  </r>
  <r>
    <n v="11222"/>
    <x v="219"/>
    <x v="6"/>
    <x v="34"/>
    <x v="5"/>
    <x v="11"/>
    <n v="673.5"/>
    <x v="1"/>
    <n v="0.92"/>
    <s v="Lee"/>
    <s v="Ava"/>
    <s v="462 28th Street"/>
    <x v="6"/>
    <x v="6"/>
    <x v="767"/>
    <n v="3"/>
  </r>
  <r>
    <n v="11465"/>
    <x v="219"/>
    <x v="2"/>
    <x v="49"/>
    <x v="5"/>
    <x v="43"/>
    <n v="3000"/>
    <x v="0"/>
    <n v="0.94"/>
    <s v="Wacker"/>
    <s v="Andrew"/>
    <s v="511 29th Street"/>
    <x v="4"/>
    <x v="4"/>
    <x v="68"/>
    <n v="3"/>
  </r>
  <r>
    <n v="11490"/>
    <x v="219"/>
    <x v="14"/>
    <x v="16"/>
    <x v="5"/>
    <x v="51"/>
    <n v="2221"/>
    <x v="0"/>
    <n v="0.88"/>
    <s v="Jung"/>
    <s v="Olivia"/>
    <s v="297 3rd Street"/>
    <x v="9"/>
    <x v="7"/>
    <x v="768"/>
    <n v="3"/>
  </r>
  <r>
    <n v="10764"/>
    <x v="220"/>
    <x v="5"/>
    <x v="18"/>
    <x v="4"/>
    <x v="6"/>
    <n v="800"/>
    <x v="2"/>
    <n v="0.98"/>
    <s v="Raghav"/>
    <s v="Francisco"/>
    <s v="982 26th Street"/>
    <x v="15"/>
    <x v="13"/>
    <x v="32"/>
    <n v="3"/>
  </r>
  <r>
    <n v="10344"/>
    <x v="221"/>
    <x v="6"/>
    <x v="25"/>
    <x v="2"/>
    <x v="34"/>
    <n v="402"/>
    <x v="1"/>
    <n v="0.83"/>
    <s v="Johnson"/>
    <s v="Emma"/>
    <s v="905 1st Avenue"/>
    <x v="6"/>
    <x v="6"/>
    <x v="769"/>
    <n v="3"/>
  </r>
  <r>
    <n v="10746"/>
    <x v="221"/>
    <x v="7"/>
    <x v="25"/>
    <x v="7"/>
    <x v="45"/>
    <n v="925.6"/>
    <x v="2"/>
    <n v="1"/>
    <s v="Toh"/>
    <s v="Soo Jung"/>
    <s v="364 26th Street"/>
    <x v="7"/>
    <x v="4"/>
    <x v="770"/>
    <n v="3"/>
  </r>
  <r>
    <n v="10774"/>
    <x v="221"/>
    <x v="1"/>
    <x v="26"/>
    <x v="7"/>
    <x v="24"/>
    <n v="692.4"/>
    <x v="0"/>
    <n v="0.88"/>
    <s v="Park"/>
    <s v="Emma"/>
    <s v="596 3rd Street"/>
    <x v="5"/>
    <x v="5"/>
    <x v="771"/>
    <n v="3"/>
  </r>
  <r>
    <n v="11079"/>
    <x v="221"/>
    <x v="15"/>
    <x v="12"/>
    <x v="3"/>
    <x v="29"/>
    <n v="909"/>
    <x v="0"/>
    <n v="0.83"/>
    <s v="Johnson"/>
    <s v="Emma"/>
    <s v="977 28th Street"/>
    <x v="12"/>
    <x v="10"/>
    <x v="772"/>
    <n v="3"/>
  </r>
  <r>
    <n v="11087"/>
    <x v="221"/>
    <x v="14"/>
    <x v="21"/>
    <x v="9"/>
    <x v="20"/>
    <n v="276.2"/>
    <x v="0"/>
    <n v="0.87"/>
    <s v="Kim"/>
    <s v="Olivia"/>
    <s v="903 2nd Avenue"/>
    <x v="19"/>
    <x v="16"/>
    <x v="773"/>
    <n v="3"/>
  </r>
  <r>
    <n v="11263"/>
    <x v="221"/>
    <x v="5"/>
    <x v="51"/>
    <x v="9"/>
    <x v="27"/>
    <n v="600"/>
    <x v="0"/>
    <n v="0.9"/>
    <s v="Freehafer"/>
    <s v="Andrew"/>
    <s v="767 1st Avenue"/>
    <x v="2"/>
    <x v="2"/>
    <x v="66"/>
    <n v="3"/>
  </r>
  <r>
    <n v="10032"/>
    <x v="222"/>
    <x v="2"/>
    <x v="53"/>
    <x v="6"/>
    <x v="46"/>
    <n v="394.6"/>
    <x v="0"/>
    <n v="0.76"/>
    <s v="Park"/>
    <s v="Liam"/>
    <s v="406 28th Street"/>
    <x v="8"/>
    <x v="4"/>
    <x v="774"/>
    <n v="3"/>
  </r>
  <r>
    <n v="10082"/>
    <x v="222"/>
    <x v="12"/>
    <x v="54"/>
    <x v="5"/>
    <x v="43"/>
    <n v="3000"/>
    <x v="0"/>
    <n v="0.79"/>
    <s v="Mortensen"/>
    <s v="James"/>
    <s v="126 28th Street"/>
    <x v="6"/>
    <x v="6"/>
    <x v="68"/>
    <n v="3"/>
  </r>
  <r>
    <n v="10232"/>
    <x v="222"/>
    <x v="14"/>
    <x v="55"/>
    <x v="8"/>
    <x v="18"/>
    <n v="818.6"/>
    <x v="2"/>
    <n v="0.88"/>
    <s v="Wacker"/>
    <s v="Sven"/>
    <s v="935 Maple Ave"/>
    <x v="18"/>
    <x v="15"/>
    <x v="775"/>
    <n v="3"/>
  </r>
  <r>
    <n v="10861"/>
    <x v="222"/>
    <x v="1"/>
    <x v="10"/>
    <x v="1"/>
    <x v="1"/>
    <n v="1828.6"/>
    <x v="2"/>
    <n v="0.84"/>
    <s v="Edwards"/>
    <s v="John"/>
    <s v="486 1st Avenue"/>
    <x v="12"/>
    <x v="10"/>
    <x v="776"/>
    <n v="3"/>
  </r>
  <r>
    <n v="10987"/>
    <x v="222"/>
    <x v="16"/>
    <x v="6"/>
    <x v="1"/>
    <x v="16"/>
    <n v="2006.4"/>
    <x v="0"/>
    <n v="0.88"/>
    <s v="Jung"/>
    <s v="Anne"/>
    <s v="835 25th Street"/>
    <x v="15"/>
    <x v="13"/>
    <x v="777"/>
    <n v="3"/>
  </r>
  <r>
    <n v="10999"/>
    <x v="222"/>
    <x v="5"/>
    <x v="7"/>
    <x v="5"/>
    <x v="50"/>
    <n v="1533.3"/>
    <x v="0"/>
    <n v="0.79"/>
    <s v="Raghav"/>
    <s v="Soo Jung"/>
    <s v="213 25th Street"/>
    <x v="15"/>
    <x v="13"/>
    <x v="778"/>
    <n v="3"/>
  </r>
  <r>
    <n v="11357"/>
    <x v="222"/>
    <x v="2"/>
    <x v="23"/>
    <x v="1"/>
    <x v="1"/>
    <n v="1812.9"/>
    <x v="0"/>
    <n v="0.75"/>
    <s v="Freehafer"/>
    <s v="Ethan"/>
    <s v="944 29th Street"/>
    <x v="8"/>
    <x v="4"/>
    <x v="779"/>
    <n v="3"/>
  </r>
  <r>
    <n v="10910"/>
    <x v="223"/>
    <x v="16"/>
    <x v="57"/>
    <x v="8"/>
    <x v="18"/>
    <n v="1124.5999999999999"/>
    <x v="0"/>
    <n v="0.78"/>
    <s v="Raghav"/>
    <s v="Andrew"/>
    <s v="552 27th Street"/>
    <x v="17"/>
    <x v="15"/>
    <x v="780"/>
    <n v="3"/>
  </r>
  <r>
    <n v="10927"/>
    <x v="223"/>
    <x v="7"/>
    <x v="37"/>
    <x v="11"/>
    <x v="41"/>
    <n v="437.3"/>
    <x v="0"/>
    <n v="0.93"/>
    <s v="Zare"/>
    <s v="Noah"/>
    <s v="120 2nd Avenue"/>
    <x v="10"/>
    <x v="8"/>
    <x v="781"/>
    <n v="3"/>
  </r>
  <r>
    <n v="10564"/>
    <x v="224"/>
    <x v="9"/>
    <x v="49"/>
    <x v="0"/>
    <x v="13"/>
    <n v="1430.4"/>
    <x v="2"/>
    <n v="0.8"/>
    <s v="Johnson"/>
    <s v="Karen"/>
    <s v="731 26th Street"/>
    <x v="11"/>
    <x v="9"/>
    <x v="782"/>
    <n v="3"/>
  </r>
  <r>
    <n v="10643"/>
    <x v="224"/>
    <x v="9"/>
    <x v="21"/>
    <x v="5"/>
    <x v="51"/>
    <n v="935.9"/>
    <x v="0"/>
    <n v="0.75"/>
    <s v="Cencini"/>
    <s v="Roland"/>
    <s v="119 3rd Street"/>
    <x v="8"/>
    <x v="4"/>
    <x v="783"/>
    <n v="3"/>
  </r>
  <r>
    <n v="10099"/>
    <x v="225"/>
    <x v="10"/>
    <x v="42"/>
    <x v="2"/>
    <x v="8"/>
    <n v="264.60000000000002"/>
    <x v="2"/>
    <n v="0.87"/>
    <s v="Edwards"/>
    <s v="Mia"/>
    <s v="400 1st Avenue"/>
    <x v="4"/>
    <x v="4"/>
    <x v="784"/>
    <n v="3"/>
  </r>
  <r>
    <n v="10503"/>
    <x v="225"/>
    <x v="16"/>
    <x v="47"/>
    <x v="11"/>
    <x v="41"/>
    <n v="1495.6"/>
    <x v="0"/>
    <n v="0.89"/>
    <s v="Toh"/>
    <s v="Thomas"/>
    <s v="228 25th Street"/>
    <x v="19"/>
    <x v="16"/>
    <x v="785"/>
    <n v="3"/>
  </r>
  <r>
    <n v="11183"/>
    <x v="225"/>
    <x v="2"/>
    <x v="48"/>
    <x v="0"/>
    <x v="52"/>
    <n v="780.6"/>
    <x v="0"/>
    <n v="0.98"/>
    <s v="Jung"/>
    <s v="Amritansh"/>
    <s v="373 1st Avenue"/>
    <x v="7"/>
    <x v="4"/>
    <x v="786"/>
    <n v="3"/>
  </r>
  <r>
    <n v="11371"/>
    <x v="225"/>
    <x v="11"/>
    <x v="17"/>
    <x v="5"/>
    <x v="43"/>
    <n v="2042.9"/>
    <x v="0"/>
    <n v="0.9"/>
    <s v="Neipper"/>
    <s v="Francisco"/>
    <s v="704 28th Street"/>
    <x v="12"/>
    <x v="10"/>
    <x v="787"/>
    <n v="3"/>
  </r>
  <r>
    <n v="10273"/>
    <x v="226"/>
    <x v="16"/>
    <x v="40"/>
    <x v="1"/>
    <x v="15"/>
    <n v="262.8"/>
    <x v="0"/>
    <n v="0.8"/>
    <s v="Zare"/>
    <s v="Karen"/>
    <s v="207 26th Street"/>
    <x v="10"/>
    <x v="8"/>
    <x v="788"/>
    <n v="3"/>
  </r>
  <r>
    <n v="11025"/>
    <x v="226"/>
    <x v="14"/>
    <x v="3"/>
    <x v="9"/>
    <x v="27"/>
    <n v="274.7"/>
    <x v="2"/>
    <n v="0.87"/>
    <s v="Andersen"/>
    <s v="Robert"/>
    <s v="607 29th Street"/>
    <x v="3"/>
    <x v="3"/>
    <x v="789"/>
    <n v="3"/>
  </r>
  <r>
    <n v="11230"/>
    <x v="226"/>
    <x v="4"/>
    <x v="35"/>
    <x v="4"/>
    <x v="6"/>
    <n v="595"/>
    <x v="2"/>
    <n v="0.9"/>
    <s v="Lee"/>
    <s v="Run"/>
    <s v="455 2nd Avenue"/>
    <x v="8"/>
    <x v="4"/>
    <x v="790"/>
    <n v="3"/>
  </r>
  <r>
    <n v="10162"/>
    <x v="227"/>
    <x v="3"/>
    <x v="26"/>
    <x v="5"/>
    <x v="19"/>
    <n v="916.5"/>
    <x v="2"/>
    <n v="1"/>
    <s v="Park"/>
    <s v="Soo Jung"/>
    <s v="844 Maple Ave"/>
    <x v="17"/>
    <x v="15"/>
    <x v="791"/>
    <n v="3"/>
  </r>
  <r>
    <n v="10077"/>
    <x v="228"/>
    <x v="5"/>
    <x v="4"/>
    <x v="3"/>
    <x v="29"/>
    <n v="745.6"/>
    <x v="0"/>
    <n v="0.88"/>
    <s v="Edwards"/>
    <s v="James"/>
    <s v="724 28th Street"/>
    <x v="9"/>
    <x v="7"/>
    <x v="792"/>
    <n v="3"/>
  </r>
  <r>
    <n v="10079"/>
    <x v="228"/>
    <x v="6"/>
    <x v="12"/>
    <x v="5"/>
    <x v="19"/>
    <n v="3000"/>
    <x v="0"/>
    <n v="0.9"/>
    <s v="Cencini"/>
    <s v="Emma"/>
    <s v="172 25th Street"/>
    <x v="19"/>
    <x v="16"/>
    <x v="68"/>
    <n v="3"/>
  </r>
  <r>
    <n v="10197"/>
    <x v="228"/>
    <x v="9"/>
    <x v="18"/>
    <x v="6"/>
    <x v="46"/>
    <n v="343.4"/>
    <x v="0"/>
    <n v="1"/>
    <s v="Lee"/>
    <s v="Soo Jung"/>
    <s v="503 1st Avenue"/>
    <x v="18"/>
    <x v="15"/>
    <x v="793"/>
    <n v="3"/>
  </r>
  <r>
    <n v="10885"/>
    <x v="228"/>
    <x v="5"/>
    <x v="50"/>
    <x v="10"/>
    <x v="47"/>
    <n v="395.4"/>
    <x v="0"/>
    <n v="0.9"/>
    <s v="Toh"/>
    <s v="Michael"/>
    <s v="283 3rd Street"/>
    <x v="6"/>
    <x v="6"/>
    <x v="794"/>
    <n v="3"/>
  </r>
  <r>
    <n v="11352"/>
    <x v="228"/>
    <x v="2"/>
    <x v="50"/>
    <x v="11"/>
    <x v="41"/>
    <n v="1800"/>
    <x v="2"/>
    <n v="0.94"/>
    <s v="Edwards"/>
    <s v="Michael"/>
    <s v="518 1st Avenue"/>
    <x v="8"/>
    <x v="4"/>
    <x v="30"/>
    <n v="3"/>
  </r>
  <r>
    <n v="11463"/>
    <x v="228"/>
    <x v="14"/>
    <x v="15"/>
    <x v="1"/>
    <x v="16"/>
    <n v="1390.5"/>
    <x v="0"/>
    <n v="0.88"/>
    <s v="Cencini"/>
    <s v="Olivia"/>
    <s v="590 29th Street"/>
    <x v="3"/>
    <x v="3"/>
    <x v="795"/>
    <n v="3"/>
  </r>
  <r>
    <n v="11486"/>
    <x v="228"/>
    <x v="12"/>
    <x v="6"/>
    <x v="4"/>
    <x v="32"/>
    <n v="124.1"/>
    <x v="0"/>
    <n v="0.85"/>
    <s v="Lee"/>
    <s v="Grace"/>
    <s v="123 29th Street"/>
    <x v="0"/>
    <x v="0"/>
    <x v="796"/>
    <n v="3"/>
  </r>
  <r>
    <n v="10145"/>
    <x v="229"/>
    <x v="8"/>
    <x v="27"/>
    <x v="10"/>
    <x v="31"/>
    <n v="438.1"/>
    <x v="2"/>
    <n v="0.81"/>
    <s v="Andersen"/>
    <s v="Lucas"/>
    <s v="729 Maple Ave"/>
    <x v="17"/>
    <x v="15"/>
    <x v="797"/>
    <n v="3"/>
  </r>
  <r>
    <n v="10514"/>
    <x v="229"/>
    <x v="9"/>
    <x v="42"/>
    <x v="11"/>
    <x v="30"/>
    <n v="973.8"/>
    <x v="0"/>
    <n v="0.87"/>
    <s v="Edwards"/>
    <s v="Soo Jung"/>
    <s v="647 27th Street"/>
    <x v="2"/>
    <x v="2"/>
    <x v="798"/>
    <n v="3"/>
  </r>
  <r>
    <n v="11132"/>
    <x v="229"/>
    <x v="6"/>
    <x v="47"/>
    <x v="2"/>
    <x v="3"/>
    <n v="900"/>
    <x v="0"/>
    <n v="0.77"/>
    <s v="Mortensen"/>
    <s v="Robert"/>
    <s v="473 3rd Street"/>
    <x v="16"/>
    <x v="14"/>
    <x v="8"/>
    <n v="3"/>
  </r>
  <r>
    <n v="11365"/>
    <x v="229"/>
    <x v="13"/>
    <x v="25"/>
    <x v="2"/>
    <x v="14"/>
    <n v="290.10000000000002"/>
    <x v="0"/>
    <n v="0.82"/>
    <s v="Cencini"/>
    <s v="Run"/>
    <s v="640 2nd Avenue"/>
    <x v="16"/>
    <x v="14"/>
    <x v="799"/>
    <n v="3"/>
  </r>
  <r>
    <n v="10014"/>
    <x v="230"/>
    <x v="3"/>
    <x v="3"/>
    <x v="3"/>
    <x v="5"/>
    <n v="549"/>
    <x v="1"/>
    <n v="0.89"/>
    <s v="Pérez-Olazeta"/>
    <s v="Ethan"/>
    <s v="619 28th Street"/>
    <x v="15"/>
    <x v="13"/>
    <x v="800"/>
    <n v="3"/>
  </r>
  <r>
    <n v="10086"/>
    <x v="230"/>
    <x v="12"/>
    <x v="44"/>
    <x v="8"/>
    <x v="18"/>
    <n v="723.6"/>
    <x v="1"/>
    <n v="0.79"/>
    <s v="Jung"/>
    <s v="Michael"/>
    <s v="944 27th Street"/>
    <x v="7"/>
    <x v="4"/>
    <x v="801"/>
    <n v="3"/>
  </r>
  <r>
    <n v="10221"/>
    <x v="230"/>
    <x v="16"/>
    <x v="14"/>
    <x v="9"/>
    <x v="28"/>
    <n v="436.4"/>
    <x v="0"/>
    <n v="0.86"/>
    <s v="Raghav"/>
    <s v="Mia"/>
    <s v="880 25th Street"/>
    <x v="11"/>
    <x v="9"/>
    <x v="802"/>
    <n v="3"/>
  </r>
  <r>
    <n v="10413"/>
    <x v="230"/>
    <x v="4"/>
    <x v="56"/>
    <x v="0"/>
    <x v="2"/>
    <n v="879.6"/>
    <x v="0"/>
    <n v="0.98"/>
    <s v="Cencini"/>
    <s v="Soo Jung"/>
    <s v="216 28th Street"/>
    <x v="6"/>
    <x v="6"/>
    <x v="803"/>
    <n v="3"/>
  </r>
  <r>
    <n v="10482"/>
    <x v="230"/>
    <x v="15"/>
    <x v="31"/>
    <x v="5"/>
    <x v="11"/>
    <n v="1772.6"/>
    <x v="0"/>
    <n v="0.92"/>
    <s v="Park"/>
    <s v="Christina"/>
    <s v="174 Oak St"/>
    <x v="15"/>
    <x v="13"/>
    <x v="804"/>
    <n v="3"/>
  </r>
  <r>
    <n v="10625"/>
    <x v="230"/>
    <x v="0"/>
    <x v="26"/>
    <x v="1"/>
    <x v="16"/>
    <n v="1525"/>
    <x v="0"/>
    <n v="0.74"/>
    <s v="Rodman"/>
    <s v="Mia"/>
    <s v="396 29th Street"/>
    <x v="1"/>
    <x v="1"/>
    <x v="805"/>
    <n v="3"/>
  </r>
  <r>
    <n v="10103"/>
    <x v="231"/>
    <x v="2"/>
    <x v="32"/>
    <x v="6"/>
    <x v="10"/>
    <n v="330.8"/>
    <x v="2"/>
    <n v="0.78"/>
    <s v="Kim"/>
    <s v="Michael"/>
    <s v="467 Maple Ave"/>
    <x v="15"/>
    <x v="13"/>
    <x v="806"/>
    <n v="3"/>
  </r>
  <r>
    <n v="10582"/>
    <x v="231"/>
    <x v="16"/>
    <x v="0"/>
    <x v="5"/>
    <x v="7"/>
    <n v="632.20000000000005"/>
    <x v="0"/>
    <n v="0.73"/>
    <s v="Neipper"/>
    <s v="Soo Jung"/>
    <s v="939 28th Street"/>
    <x v="10"/>
    <x v="8"/>
    <x v="807"/>
    <n v="3"/>
  </r>
  <r>
    <n v="11129"/>
    <x v="231"/>
    <x v="13"/>
    <x v="58"/>
    <x v="4"/>
    <x v="49"/>
    <n v="765.3"/>
    <x v="0"/>
    <n v="0.83"/>
    <s v="Mortensen"/>
    <s v="Thomas"/>
    <s v="178 29th Street"/>
    <x v="16"/>
    <x v="14"/>
    <x v="808"/>
    <n v="3"/>
  </r>
  <r>
    <n v="11353"/>
    <x v="231"/>
    <x v="9"/>
    <x v="1"/>
    <x v="3"/>
    <x v="25"/>
    <n v="1364.1"/>
    <x v="2"/>
    <n v="0.94"/>
    <s v="Mortensen"/>
    <s v="Emma"/>
    <s v="401 1st Avenue"/>
    <x v="16"/>
    <x v="14"/>
    <x v="809"/>
    <n v="3"/>
  </r>
  <r>
    <n v="11374"/>
    <x v="231"/>
    <x v="3"/>
    <x v="58"/>
    <x v="10"/>
    <x v="47"/>
    <n v="427"/>
    <x v="0"/>
    <n v="0.77"/>
    <s v="Lee"/>
    <s v="Lucas"/>
    <s v="463 1st Avenue"/>
    <x v="15"/>
    <x v="13"/>
    <x v="810"/>
    <n v="3"/>
  </r>
  <r>
    <n v="10295"/>
    <x v="232"/>
    <x v="16"/>
    <x v="28"/>
    <x v="5"/>
    <x v="22"/>
    <n v="2676.2"/>
    <x v="0"/>
    <n v="0.79"/>
    <s v="Raghav"/>
    <s v="Anne"/>
    <s v="606 26th Street"/>
    <x v="18"/>
    <x v="15"/>
    <x v="811"/>
    <n v="3"/>
  </r>
  <r>
    <n v="10690"/>
    <x v="232"/>
    <x v="4"/>
    <x v="49"/>
    <x v="5"/>
    <x v="50"/>
    <n v="1052.4000000000001"/>
    <x v="0"/>
    <n v="1"/>
    <s v="Liu"/>
    <s v="Laura"/>
    <s v="762 26th Street"/>
    <x v="5"/>
    <x v="5"/>
    <x v="812"/>
    <n v="3"/>
  </r>
  <r>
    <n v="11330"/>
    <x v="232"/>
    <x v="6"/>
    <x v="52"/>
    <x v="8"/>
    <x v="37"/>
    <n v="1442.4"/>
    <x v="0"/>
    <n v="0.9"/>
    <s v="Cencini"/>
    <s v="Emma"/>
    <s v="438 3rd Street"/>
    <x v="19"/>
    <x v="16"/>
    <x v="813"/>
    <n v="3"/>
  </r>
  <r>
    <n v="10492"/>
    <x v="233"/>
    <x v="4"/>
    <x v="42"/>
    <x v="5"/>
    <x v="50"/>
    <n v="832.1"/>
    <x v="2"/>
    <n v="0.86"/>
    <s v="Lee"/>
    <s v="Nancy"/>
    <s v="433 1st Avenue"/>
    <x v="11"/>
    <x v="9"/>
    <x v="814"/>
    <n v="3"/>
  </r>
  <r>
    <n v="11300"/>
    <x v="233"/>
    <x v="16"/>
    <x v="27"/>
    <x v="7"/>
    <x v="17"/>
    <n v="2500"/>
    <x v="0"/>
    <n v="0.82"/>
    <s v="Rodman"/>
    <s v="Run"/>
    <s v="885 27th Street"/>
    <x v="7"/>
    <x v="4"/>
    <x v="21"/>
    <n v="3"/>
  </r>
  <r>
    <n v="10087"/>
    <x v="234"/>
    <x v="7"/>
    <x v="27"/>
    <x v="8"/>
    <x v="37"/>
    <n v="1226.9000000000001"/>
    <x v="0"/>
    <n v="0.89"/>
    <s v="Smith"/>
    <s v="Robert"/>
    <s v="552 27th Street"/>
    <x v="9"/>
    <x v="7"/>
    <x v="815"/>
    <n v="3"/>
  </r>
  <r>
    <n v="10225"/>
    <x v="234"/>
    <x v="2"/>
    <x v="3"/>
    <x v="5"/>
    <x v="19"/>
    <n v="1117"/>
    <x v="0"/>
    <n v="0.78"/>
    <s v="Raghav"/>
    <s v="Ava"/>
    <s v="692 28th Street"/>
    <x v="1"/>
    <x v="1"/>
    <x v="816"/>
    <n v="3"/>
  </r>
  <r>
    <n v="10268"/>
    <x v="234"/>
    <x v="11"/>
    <x v="13"/>
    <x v="0"/>
    <x v="13"/>
    <n v="769.2"/>
    <x v="0"/>
    <n v="0.86"/>
    <s v="Freehafer"/>
    <s v="Mia"/>
    <s v="789 3rd Street"/>
    <x v="8"/>
    <x v="4"/>
    <x v="817"/>
    <n v="3"/>
  </r>
  <r>
    <n v="10609"/>
    <x v="234"/>
    <x v="15"/>
    <x v="36"/>
    <x v="10"/>
    <x v="39"/>
    <n v="235.6"/>
    <x v="0"/>
    <n v="0.88"/>
    <s v="Neipper"/>
    <s v="Robert"/>
    <s v="167 1st Avenue"/>
    <x v="9"/>
    <x v="7"/>
    <x v="818"/>
    <n v="3"/>
  </r>
  <r>
    <n v="10891"/>
    <x v="234"/>
    <x v="4"/>
    <x v="22"/>
    <x v="5"/>
    <x v="7"/>
    <n v="625.4"/>
    <x v="2"/>
    <n v="0.85"/>
    <s v="Freehafer"/>
    <s v="Ethan"/>
    <s v="314 3rd Street"/>
    <x v="3"/>
    <x v="3"/>
    <x v="819"/>
    <n v="3"/>
  </r>
  <r>
    <n v="10906"/>
    <x v="234"/>
    <x v="3"/>
    <x v="2"/>
    <x v="4"/>
    <x v="49"/>
    <n v="314.10000000000002"/>
    <x v="0"/>
    <n v="0.87"/>
    <s v="Neipper"/>
    <s v="Ava"/>
    <s v="976 25th Street"/>
    <x v="13"/>
    <x v="11"/>
    <x v="820"/>
    <n v="3"/>
  </r>
  <r>
    <n v="10501"/>
    <x v="235"/>
    <x v="13"/>
    <x v="20"/>
    <x v="8"/>
    <x v="37"/>
    <n v="2500"/>
    <x v="0"/>
    <n v="0.93"/>
    <s v="Kim"/>
    <s v="James"/>
    <s v="514 28th Street"/>
    <x v="12"/>
    <x v="10"/>
    <x v="21"/>
    <n v="3"/>
  </r>
  <r>
    <n v="10572"/>
    <x v="235"/>
    <x v="5"/>
    <x v="41"/>
    <x v="9"/>
    <x v="35"/>
    <n v="308.39999999999998"/>
    <x v="2"/>
    <n v="0.87"/>
    <s v="Park"/>
    <s v="Nancy"/>
    <s v="238 2nd Avenue"/>
    <x v="10"/>
    <x v="8"/>
    <x v="821"/>
    <n v="3"/>
  </r>
  <r>
    <n v="10700"/>
    <x v="235"/>
    <x v="14"/>
    <x v="1"/>
    <x v="0"/>
    <x v="0"/>
    <n v="2200"/>
    <x v="0"/>
    <n v="0.81"/>
    <s v="Smith"/>
    <s v="Olivia"/>
    <s v="583 28th Street"/>
    <x v="15"/>
    <x v="13"/>
    <x v="2"/>
    <n v="3"/>
  </r>
  <r>
    <n v="10843"/>
    <x v="235"/>
    <x v="2"/>
    <x v="25"/>
    <x v="6"/>
    <x v="44"/>
    <n v="376.4"/>
    <x v="2"/>
    <n v="0.96"/>
    <s v="Mortensen"/>
    <s v="Robert"/>
    <s v="712 26th Street"/>
    <x v="13"/>
    <x v="11"/>
    <x v="822"/>
    <n v="3"/>
  </r>
  <r>
    <n v="10968"/>
    <x v="235"/>
    <x v="15"/>
    <x v="45"/>
    <x v="4"/>
    <x v="49"/>
    <n v="800"/>
    <x v="0"/>
    <n v="0.74"/>
    <s v="Lee"/>
    <s v="Christina"/>
    <s v="184 28th Street"/>
    <x v="5"/>
    <x v="5"/>
    <x v="32"/>
    <n v="3"/>
  </r>
  <r>
    <n v="11157"/>
    <x v="235"/>
    <x v="7"/>
    <x v="18"/>
    <x v="10"/>
    <x v="23"/>
    <n v="423.9"/>
    <x v="0"/>
    <n v="0.9"/>
    <s v="Kim"/>
    <s v="Christina"/>
    <s v="498 27th Street"/>
    <x v="14"/>
    <x v="12"/>
    <x v="823"/>
    <n v="3"/>
  </r>
  <r>
    <n v="11191"/>
    <x v="235"/>
    <x v="7"/>
    <x v="31"/>
    <x v="9"/>
    <x v="27"/>
    <n v="181.7"/>
    <x v="2"/>
    <n v="0.78"/>
    <s v="Cencini"/>
    <s v="Michael"/>
    <s v="863 25th Street"/>
    <x v="8"/>
    <x v="4"/>
    <x v="824"/>
    <n v="3"/>
  </r>
  <r>
    <n v="10102"/>
    <x v="236"/>
    <x v="2"/>
    <x v="15"/>
    <x v="11"/>
    <x v="48"/>
    <n v="1800"/>
    <x v="0"/>
    <n v="0.94"/>
    <s v="Kim"/>
    <s v="Soo Jung"/>
    <s v="406 2nd Avenue"/>
    <x v="19"/>
    <x v="16"/>
    <x v="30"/>
    <n v="3"/>
  </r>
  <r>
    <n v="10319"/>
    <x v="236"/>
    <x v="2"/>
    <x v="29"/>
    <x v="3"/>
    <x v="5"/>
    <n v="1980.8"/>
    <x v="2"/>
    <n v="0.87"/>
    <s v="Toh"/>
    <s v="Mariya"/>
    <s v="477 25th Street"/>
    <x v="15"/>
    <x v="13"/>
    <x v="825"/>
    <n v="3"/>
  </r>
  <r>
    <n v="11066"/>
    <x v="236"/>
    <x v="5"/>
    <x v="25"/>
    <x v="11"/>
    <x v="41"/>
    <n v="1263.3"/>
    <x v="2"/>
    <n v="0.86"/>
    <s v="Lee"/>
    <s v="Thomas"/>
    <s v="506 2nd Avenue"/>
    <x v="9"/>
    <x v="7"/>
    <x v="826"/>
    <n v="3"/>
  </r>
  <r>
    <n v="11195"/>
    <x v="236"/>
    <x v="8"/>
    <x v="5"/>
    <x v="1"/>
    <x v="15"/>
    <n v="2336.5"/>
    <x v="0"/>
    <n v="0.94"/>
    <s v="Andersen"/>
    <s v="Nancy"/>
    <s v="383 Maple Ave"/>
    <x v="7"/>
    <x v="4"/>
    <x v="827"/>
    <n v="3"/>
  </r>
  <r>
    <n v="11499"/>
    <x v="236"/>
    <x v="5"/>
    <x v="44"/>
    <x v="7"/>
    <x v="12"/>
    <n v="1566.7"/>
    <x v="0"/>
    <n v="0.76"/>
    <s v="Cencini"/>
    <s v="Grace"/>
    <s v="563 29th Street"/>
    <x v="8"/>
    <x v="4"/>
    <x v="828"/>
    <n v="3"/>
  </r>
  <r>
    <n v="10022"/>
    <x v="237"/>
    <x v="8"/>
    <x v="15"/>
    <x v="4"/>
    <x v="6"/>
    <n v="398.9"/>
    <x v="2"/>
    <n v="0.84"/>
    <s v="Liu"/>
    <s v="Ava"/>
    <s v="919 28th Street"/>
    <x v="6"/>
    <x v="6"/>
    <x v="829"/>
    <n v="3"/>
  </r>
  <r>
    <n v="11283"/>
    <x v="237"/>
    <x v="10"/>
    <x v="52"/>
    <x v="5"/>
    <x v="7"/>
    <n v="871.7"/>
    <x v="0"/>
    <n v="0.83"/>
    <s v="Kim"/>
    <s v="Nancy"/>
    <s v="811 2nd Avenue"/>
    <x v="13"/>
    <x v="11"/>
    <x v="830"/>
    <n v="3"/>
  </r>
  <r>
    <n v="10144"/>
    <x v="238"/>
    <x v="5"/>
    <x v="10"/>
    <x v="2"/>
    <x v="38"/>
    <n v="425.8"/>
    <x v="0"/>
    <n v="0.91"/>
    <s v="Jung"/>
    <s v="Soo Jung"/>
    <s v="175 26th Street"/>
    <x v="3"/>
    <x v="3"/>
    <x v="831"/>
    <n v="3"/>
  </r>
  <r>
    <n v="10566"/>
    <x v="238"/>
    <x v="16"/>
    <x v="57"/>
    <x v="3"/>
    <x v="29"/>
    <n v="1429.5"/>
    <x v="0"/>
    <n v="0.89"/>
    <s v="Raghav"/>
    <s v="Thomas"/>
    <s v="331 27th Street"/>
    <x v="10"/>
    <x v="8"/>
    <x v="832"/>
    <n v="3"/>
  </r>
  <r>
    <n v="10800"/>
    <x v="238"/>
    <x v="16"/>
    <x v="13"/>
    <x v="8"/>
    <x v="26"/>
    <n v="1307.5999999999999"/>
    <x v="0"/>
    <n v="0.8"/>
    <s v="Liu"/>
    <s v="Liam"/>
    <s v="716 3rd Street"/>
    <x v="8"/>
    <x v="4"/>
    <x v="833"/>
    <n v="3"/>
  </r>
  <r>
    <n v="10868"/>
    <x v="238"/>
    <x v="2"/>
    <x v="54"/>
    <x v="2"/>
    <x v="38"/>
    <n v="790.5"/>
    <x v="1"/>
    <n v="0.73"/>
    <s v="Kim"/>
    <s v="Laura"/>
    <s v="773 29th Street"/>
    <x v="1"/>
    <x v="1"/>
    <x v="834"/>
    <n v="3"/>
  </r>
  <r>
    <n v="11383"/>
    <x v="238"/>
    <x v="9"/>
    <x v="43"/>
    <x v="2"/>
    <x v="3"/>
    <n v="554.1"/>
    <x v="0"/>
    <n v="0.93"/>
    <s v="Lee"/>
    <s v="James"/>
    <s v="589 3rd Street"/>
    <x v="14"/>
    <x v="12"/>
    <x v="835"/>
    <n v="3"/>
  </r>
  <r>
    <n v="10624"/>
    <x v="239"/>
    <x v="12"/>
    <x v="15"/>
    <x v="4"/>
    <x v="32"/>
    <n v="439.6"/>
    <x v="0"/>
    <n v="0.8"/>
    <s v="Liu"/>
    <s v="Grace"/>
    <s v="647 27th Street"/>
    <x v="5"/>
    <x v="5"/>
    <x v="836"/>
    <n v="3"/>
  </r>
  <r>
    <n v="11253"/>
    <x v="239"/>
    <x v="5"/>
    <x v="16"/>
    <x v="12"/>
    <x v="36"/>
    <n v="345.8"/>
    <x v="0"/>
    <n v="0.79"/>
    <s v="Axe"/>
    <s v="Lucas"/>
    <s v="268 Oak St"/>
    <x v="5"/>
    <x v="5"/>
    <x v="837"/>
    <n v="3"/>
  </r>
  <r>
    <n v="11268"/>
    <x v="239"/>
    <x v="5"/>
    <x v="51"/>
    <x v="8"/>
    <x v="33"/>
    <n v="983.5"/>
    <x v="0"/>
    <n v="0.84"/>
    <s v="Giussani"/>
    <s v="John"/>
    <s v="129 Maple Ave"/>
    <x v="8"/>
    <x v="4"/>
    <x v="838"/>
    <n v="3"/>
  </r>
  <r>
    <n v="11323"/>
    <x v="239"/>
    <x v="11"/>
    <x v="44"/>
    <x v="5"/>
    <x v="51"/>
    <n v="768.3"/>
    <x v="0"/>
    <n v="0.8"/>
    <s v="Kim"/>
    <s v="Francisco"/>
    <s v="572 3rd Street"/>
    <x v="6"/>
    <x v="6"/>
    <x v="839"/>
    <n v="3"/>
  </r>
  <r>
    <n v="10633"/>
    <x v="240"/>
    <x v="9"/>
    <x v="49"/>
    <x v="11"/>
    <x v="41"/>
    <n v="1060.5999999999999"/>
    <x v="2"/>
    <n v="0.75"/>
    <s v="Cencini"/>
    <s v="Mia"/>
    <s v="491 1st Avenue"/>
    <x v="17"/>
    <x v="15"/>
    <x v="840"/>
    <n v="3"/>
  </r>
  <r>
    <n v="10670"/>
    <x v="240"/>
    <x v="5"/>
    <x v="45"/>
    <x v="5"/>
    <x v="43"/>
    <n v="1212.0999999999999"/>
    <x v="0"/>
    <n v="0.87"/>
    <s v="Wacker"/>
    <s v="Amritansh"/>
    <s v="435 2nd Avenue"/>
    <x v="14"/>
    <x v="12"/>
    <x v="841"/>
    <n v="3"/>
  </r>
  <r>
    <n v="10882"/>
    <x v="240"/>
    <x v="9"/>
    <x v="36"/>
    <x v="10"/>
    <x v="23"/>
    <n v="383.3"/>
    <x v="2"/>
    <n v="0.73"/>
    <s v="Raghav"/>
    <s v="Grace"/>
    <s v="562 25th Street"/>
    <x v="13"/>
    <x v="11"/>
    <x v="842"/>
    <n v="3"/>
  </r>
  <r>
    <n v="10966"/>
    <x v="240"/>
    <x v="10"/>
    <x v="27"/>
    <x v="5"/>
    <x v="22"/>
    <n v="701.5"/>
    <x v="0"/>
    <n v="0.9"/>
    <s v="Freehafer"/>
    <s v="Nancy"/>
    <s v="252 2nd Avenue"/>
    <x v="6"/>
    <x v="6"/>
    <x v="843"/>
    <n v="3"/>
  </r>
  <r>
    <n v="11005"/>
    <x v="240"/>
    <x v="1"/>
    <x v="42"/>
    <x v="9"/>
    <x v="20"/>
    <n v="521.9"/>
    <x v="2"/>
    <n v="0.94"/>
    <s v="Kim"/>
    <s v="Lucas"/>
    <s v="744 29th Street"/>
    <x v="6"/>
    <x v="6"/>
    <x v="844"/>
    <n v="3"/>
  </r>
  <r>
    <n v="11284"/>
    <x v="240"/>
    <x v="14"/>
    <x v="34"/>
    <x v="9"/>
    <x v="27"/>
    <n v="178"/>
    <x v="0"/>
    <n v="0.91"/>
    <s v="Rodman"/>
    <s v="Michael"/>
    <s v="141 25th Street"/>
    <x v="17"/>
    <x v="15"/>
    <x v="845"/>
    <n v="3"/>
  </r>
  <r>
    <n v="10487"/>
    <x v="241"/>
    <x v="4"/>
    <x v="5"/>
    <x v="8"/>
    <x v="33"/>
    <n v="2227.9"/>
    <x v="0"/>
    <n v="0.81"/>
    <s v="Raghav"/>
    <s v="Ava"/>
    <s v="610 25th Street"/>
    <x v="6"/>
    <x v="6"/>
    <x v="846"/>
    <n v="3"/>
  </r>
  <r>
    <n v="10498"/>
    <x v="241"/>
    <x v="1"/>
    <x v="13"/>
    <x v="0"/>
    <x v="52"/>
    <n v="612.79999999999995"/>
    <x v="0"/>
    <n v="0.84"/>
    <s v="Park"/>
    <s v="Andrew"/>
    <s v="929 26th Street"/>
    <x v="4"/>
    <x v="4"/>
    <x v="847"/>
    <n v="3"/>
  </r>
  <r>
    <n v="11311"/>
    <x v="241"/>
    <x v="3"/>
    <x v="59"/>
    <x v="2"/>
    <x v="38"/>
    <n v="743"/>
    <x v="0"/>
    <n v="0.92"/>
    <s v="Cencini"/>
    <s v="Soo Jung"/>
    <s v="974 3rd Street"/>
    <x v="9"/>
    <x v="7"/>
    <x v="848"/>
    <n v="3"/>
  </r>
  <r>
    <n v="11382"/>
    <x v="241"/>
    <x v="5"/>
    <x v="14"/>
    <x v="3"/>
    <x v="29"/>
    <n v="2075.9"/>
    <x v="2"/>
    <n v="0.81"/>
    <s v="Smith"/>
    <s v="James"/>
    <s v="100 26th Street"/>
    <x v="5"/>
    <x v="5"/>
    <x v="849"/>
    <n v="3"/>
  </r>
  <r>
    <n v="10933"/>
    <x v="242"/>
    <x v="8"/>
    <x v="19"/>
    <x v="3"/>
    <x v="53"/>
    <n v="2200"/>
    <x v="0"/>
    <n v="0.73"/>
    <s v="Axe"/>
    <s v="Olivia"/>
    <s v="367 Maple Ave"/>
    <x v="3"/>
    <x v="3"/>
    <x v="2"/>
    <n v="3"/>
  </r>
  <r>
    <n v="10942"/>
    <x v="242"/>
    <x v="6"/>
    <x v="15"/>
    <x v="0"/>
    <x v="13"/>
    <n v="526.70000000000005"/>
    <x v="2"/>
    <n v="0.81"/>
    <s v="Toh"/>
    <s v="Ethan"/>
    <s v="781 Maple Ave"/>
    <x v="1"/>
    <x v="1"/>
    <x v="750"/>
    <n v="3"/>
  </r>
  <r>
    <n v="11044"/>
    <x v="242"/>
    <x v="10"/>
    <x v="1"/>
    <x v="8"/>
    <x v="26"/>
    <n v="927.1"/>
    <x v="2"/>
    <n v="0.85"/>
    <s v="Toh"/>
    <s v="Elizabeth"/>
    <s v="682 2nd Avenue"/>
    <x v="8"/>
    <x v="4"/>
    <x v="850"/>
    <n v="3"/>
  </r>
  <r>
    <n v="11214"/>
    <x v="242"/>
    <x v="13"/>
    <x v="3"/>
    <x v="8"/>
    <x v="33"/>
    <n v="1871"/>
    <x v="1"/>
    <n v="0.86"/>
    <s v="Andersen"/>
    <s v="Laura"/>
    <s v="255 27th Street"/>
    <x v="14"/>
    <x v="12"/>
    <x v="851"/>
    <n v="3"/>
  </r>
  <r>
    <n v="10239"/>
    <x v="243"/>
    <x v="11"/>
    <x v="20"/>
    <x v="7"/>
    <x v="17"/>
    <n v="1927.4"/>
    <x v="1"/>
    <n v="0.88"/>
    <s v="Raghav"/>
    <s v="Karen"/>
    <s v="294 28th Street"/>
    <x v="5"/>
    <x v="5"/>
    <x v="852"/>
    <n v="3"/>
  </r>
  <r>
    <n v="10270"/>
    <x v="243"/>
    <x v="15"/>
    <x v="55"/>
    <x v="1"/>
    <x v="4"/>
    <n v="2500"/>
    <x v="0"/>
    <n v="0.81"/>
    <s v="Giussani"/>
    <s v="Mia"/>
    <s v="818 Oak St"/>
    <x v="11"/>
    <x v="9"/>
    <x v="21"/>
    <n v="3"/>
  </r>
  <r>
    <n v="10709"/>
    <x v="243"/>
    <x v="16"/>
    <x v="4"/>
    <x v="9"/>
    <x v="20"/>
    <n v="352.8"/>
    <x v="0"/>
    <n v="0.88"/>
    <s v="Johnson"/>
    <s v="Grace"/>
    <s v="635 1st Avenue"/>
    <x v="2"/>
    <x v="2"/>
    <x v="853"/>
    <n v="3"/>
  </r>
  <r>
    <n v="10990"/>
    <x v="243"/>
    <x v="6"/>
    <x v="37"/>
    <x v="9"/>
    <x v="35"/>
    <n v="205.7"/>
    <x v="0"/>
    <n v="0.89"/>
    <s v="Raghav"/>
    <s v="James"/>
    <s v="951 27th Street"/>
    <x v="10"/>
    <x v="8"/>
    <x v="854"/>
    <n v="3"/>
  </r>
  <r>
    <n v="10025"/>
    <x v="244"/>
    <x v="11"/>
    <x v="20"/>
    <x v="10"/>
    <x v="23"/>
    <n v="456.3"/>
    <x v="2"/>
    <n v="0.72"/>
    <s v="Neipper"/>
    <s v="Karen"/>
    <s v="371 3rd Street"/>
    <x v="15"/>
    <x v="13"/>
    <x v="855"/>
    <n v="3"/>
  </r>
  <r>
    <n v="10378"/>
    <x v="244"/>
    <x v="12"/>
    <x v="59"/>
    <x v="6"/>
    <x v="46"/>
    <n v="437"/>
    <x v="0"/>
    <n v="1"/>
    <s v="Mortensen"/>
    <s v="Roland"/>
    <s v="771 26th Street"/>
    <x v="9"/>
    <x v="7"/>
    <x v="856"/>
    <n v="3"/>
  </r>
  <r>
    <n v="10468"/>
    <x v="244"/>
    <x v="13"/>
    <x v="26"/>
    <x v="11"/>
    <x v="48"/>
    <n v="1264.5"/>
    <x v="0"/>
    <n v="0.82"/>
    <s v="Smith"/>
    <s v="Ethan"/>
    <s v="541 Oak St"/>
    <x v="10"/>
    <x v="8"/>
    <x v="857"/>
    <n v="3"/>
  </r>
  <r>
    <n v="10591"/>
    <x v="244"/>
    <x v="13"/>
    <x v="10"/>
    <x v="1"/>
    <x v="16"/>
    <n v="1472.5"/>
    <x v="0"/>
    <n v="0.97"/>
    <s v="Freehafer"/>
    <s v="Noah"/>
    <s v="860 27th Street"/>
    <x v="17"/>
    <x v="15"/>
    <x v="858"/>
    <n v="3"/>
  </r>
  <r>
    <n v="10829"/>
    <x v="244"/>
    <x v="2"/>
    <x v="31"/>
    <x v="1"/>
    <x v="16"/>
    <n v="1461.6"/>
    <x v="0"/>
    <n v="0.97"/>
    <s v="Johnson"/>
    <s v="Robert"/>
    <s v="235 29th Street"/>
    <x v="17"/>
    <x v="15"/>
    <x v="859"/>
    <n v="3"/>
  </r>
  <r>
    <n v="11150"/>
    <x v="244"/>
    <x v="4"/>
    <x v="20"/>
    <x v="5"/>
    <x v="50"/>
    <n v="2380.9"/>
    <x v="0"/>
    <n v="0.74"/>
    <s v="Edwards"/>
    <s v="Laura"/>
    <s v="818 25th Street"/>
    <x v="17"/>
    <x v="15"/>
    <x v="860"/>
    <n v="3"/>
  </r>
  <r>
    <n v="11178"/>
    <x v="244"/>
    <x v="8"/>
    <x v="17"/>
    <x v="0"/>
    <x v="0"/>
    <n v="2200"/>
    <x v="0"/>
    <n v="0.88"/>
    <s v="Park"/>
    <s v="Anne"/>
    <s v="241 28th Street"/>
    <x v="3"/>
    <x v="3"/>
    <x v="2"/>
    <n v="3"/>
  </r>
  <r>
    <n v="10275"/>
    <x v="245"/>
    <x v="16"/>
    <x v="39"/>
    <x v="5"/>
    <x v="50"/>
    <n v="1985.6"/>
    <x v="0"/>
    <n v="0.81"/>
    <s v="Andersen"/>
    <s v="Run"/>
    <s v="407 27th Street"/>
    <x v="0"/>
    <x v="0"/>
    <x v="861"/>
    <n v="3"/>
  </r>
  <r>
    <n v="11231"/>
    <x v="245"/>
    <x v="6"/>
    <x v="54"/>
    <x v="10"/>
    <x v="39"/>
    <n v="383.5"/>
    <x v="2"/>
    <n v="0.92"/>
    <s v="Jung"/>
    <s v="Roland"/>
    <s v="320 2nd Avenue"/>
    <x v="1"/>
    <x v="1"/>
    <x v="862"/>
    <n v="3"/>
  </r>
  <r>
    <n v="11345"/>
    <x v="245"/>
    <x v="0"/>
    <x v="12"/>
    <x v="12"/>
    <x v="55"/>
    <n v="1144.8"/>
    <x v="0"/>
    <n v="0.91"/>
    <s v="Wacker"/>
    <s v="Andrew"/>
    <s v="449 26th Street"/>
    <x v="7"/>
    <x v="4"/>
    <x v="863"/>
    <n v="3"/>
  </r>
  <r>
    <n v="10707"/>
    <x v="246"/>
    <x v="7"/>
    <x v="59"/>
    <x v="7"/>
    <x v="45"/>
    <n v="1782"/>
    <x v="2"/>
    <n v="1"/>
    <s v="Jung"/>
    <s v="Soo Jung"/>
    <s v="326 25th Street"/>
    <x v="7"/>
    <x v="4"/>
    <x v="864"/>
    <n v="3"/>
  </r>
  <r>
    <n v="10497"/>
    <x v="247"/>
    <x v="2"/>
    <x v="34"/>
    <x v="11"/>
    <x v="48"/>
    <n v="809"/>
    <x v="0"/>
    <n v="0.81"/>
    <s v="Pérez-Olazeta"/>
    <s v="Emma"/>
    <s v="161 25th Street"/>
    <x v="19"/>
    <x v="16"/>
    <x v="865"/>
    <n v="3"/>
  </r>
  <r>
    <n v="10542"/>
    <x v="247"/>
    <x v="1"/>
    <x v="54"/>
    <x v="4"/>
    <x v="6"/>
    <n v="348.9"/>
    <x v="0"/>
    <n v="1"/>
    <s v="Neipper"/>
    <s v="Nancy"/>
    <s v="180 27th Street"/>
    <x v="18"/>
    <x v="15"/>
    <x v="866"/>
    <n v="3"/>
  </r>
  <r>
    <n v="10548"/>
    <x v="247"/>
    <x v="15"/>
    <x v="25"/>
    <x v="11"/>
    <x v="30"/>
    <n v="1529.5"/>
    <x v="2"/>
    <n v="0.85"/>
    <s v="Freehafer"/>
    <s v="Roland"/>
    <s v="431 Maple Ave"/>
    <x v="12"/>
    <x v="10"/>
    <x v="867"/>
    <n v="3"/>
  </r>
  <r>
    <n v="10611"/>
    <x v="247"/>
    <x v="1"/>
    <x v="36"/>
    <x v="11"/>
    <x v="42"/>
    <n v="439"/>
    <x v="0"/>
    <n v="0.88"/>
    <s v="Cencini"/>
    <s v="Noah"/>
    <s v="280 26th Street"/>
    <x v="13"/>
    <x v="11"/>
    <x v="868"/>
    <n v="3"/>
  </r>
  <r>
    <n v="10792"/>
    <x v="247"/>
    <x v="2"/>
    <x v="53"/>
    <x v="3"/>
    <x v="5"/>
    <n v="599.4"/>
    <x v="0"/>
    <n v="0.86"/>
    <s v="Neipper"/>
    <s v="Emma"/>
    <s v="923 26th Street"/>
    <x v="12"/>
    <x v="10"/>
    <x v="869"/>
    <n v="3"/>
  </r>
  <r>
    <n v="10961"/>
    <x v="247"/>
    <x v="15"/>
    <x v="4"/>
    <x v="6"/>
    <x v="46"/>
    <n v="223.7"/>
    <x v="1"/>
    <n v="0.92"/>
    <s v="Toh"/>
    <s v="Thomas"/>
    <s v="661 2nd Avenue"/>
    <x v="18"/>
    <x v="15"/>
    <x v="870"/>
    <n v="3"/>
  </r>
  <r>
    <n v="10016"/>
    <x v="248"/>
    <x v="3"/>
    <x v="23"/>
    <x v="7"/>
    <x v="17"/>
    <n v="896.1"/>
    <x v="2"/>
    <n v="1"/>
    <s v="Kim"/>
    <s v="Amritansh"/>
    <s v="180 28th Street"/>
    <x v="5"/>
    <x v="5"/>
    <x v="871"/>
    <n v="3"/>
  </r>
  <r>
    <n v="10201"/>
    <x v="248"/>
    <x v="2"/>
    <x v="39"/>
    <x v="3"/>
    <x v="5"/>
    <n v="411.5"/>
    <x v="0"/>
    <n v="0.81"/>
    <s v="Freehafer"/>
    <s v="Christina"/>
    <s v="697 26th Street"/>
    <x v="16"/>
    <x v="14"/>
    <x v="872"/>
    <n v="3"/>
  </r>
  <r>
    <n v="10245"/>
    <x v="248"/>
    <x v="10"/>
    <x v="19"/>
    <x v="7"/>
    <x v="24"/>
    <n v="2500"/>
    <x v="0"/>
    <n v="0.93"/>
    <s v="Andersen"/>
    <s v="Noah"/>
    <s v="937 27th Street"/>
    <x v="16"/>
    <x v="14"/>
    <x v="21"/>
    <n v="3"/>
  </r>
  <r>
    <n v="10356"/>
    <x v="248"/>
    <x v="9"/>
    <x v="41"/>
    <x v="4"/>
    <x v="49"/>
    <n v="493.2"/>
    <x v="2"/>
    <n v="0.85"/>
    <s v="Neipper"/>
    <s v="Grace"/>
    <s v="478 29th Street"/>
    <x v="3"/>
    <x v="3"/>
    <x v="873"/>
    <n v="3"/>
  </r>
  <r>
    <n v="10652"/>
    <x v="248"/>
    <x v="3"/>
    <x v="39"/>
    <x v="7"/>
    <x v="24"/>
    <n v="1182.5999999999999"/>
    <x v="2"/>
    <n v="0.8"/>
    <s v="Axe"/>
    <s v="Olivia"/>
    <s v="114 29th Street"/>
    <x v="1"/>
    <x v="1"/>
    <x v="874"/>
    <n v="3"/>
  </r>
  <r>
    <n v="11229"/>
    <x v="248"/>
    <x v="15"/>
    <x v="54"/>
    <x v="10"/>
    <x v="47"/>
    <n v="250.4"/>
    <x v="0"/>
    <n v="0.88"/>
    <s v="Lee"/>
    <s v="Amritansh"/>
    <s v="873 26th Street"/>
    <x v="10"/>
    <x v="8"/>
    <x v="875"/>
    <n v="3"/>
  </r>
  <r>
    <n v="11498"/>
    <x v="248"/>
    <x v="4"/>
    <x v="55"/>
    <x v="6"/>
    <x v="44"/>
    <n v="436.3"/>
    <x v="2"/>
    <n v="0.87"/>
    <s v="Edwards"/>
    <s v="Thomas"/>
    <s v="807 1st Avenue"/>
    <x v="10"/>
    <x v="8"/>
    <x v="655"/>
    <n v="3"/>
  </r>
  <r>
    <n v="10341"/>
    <x v="249"/>
    <x v="8"/>
    <x v="41"/>
    <x v="5"/>
    <x v="22"/>
    <n v="2493.6999999999998"/>
    <x v="2"/>
    <n v="0.77"/>
    <s v="Zare"/>
    <s v="Laura"/>
    <s v="100 1st Avenue"/>
    <x v="11"/>
    <x v="9"/>
    <x v="876"/>
    <n v="3"/>
  </r>
  <r>
    <n v="10409"/>
    <x v="249"/>
    <x v="4"/>
    <x v="35"/>
    <x v="2"/>
    <x v="38"/>
    <n v="559.1"/>
    <x v="2"/>
    <n v="0.93"/>
    <s v="Park"/>
    <s v="Amritansh"/>
    <s v="758 2nd Avenue"/>
    <x v="13"/>
    <x v="11"/>
    <x v="877"/>
    <n v="3"/>
  </r>
  <r>
    <n v="10642"/>
    <x v="249"/>
    <x v="11"/>
    <x v="53"/>
    <x v="10"/>
    <x v="47"/>
    <n v="578.29999999999995"/>
    <x v="2"/>
    <n v="0.94"/>
    <s v="Freehafer"/>
    <s v="Andrew"/>
    <s v="323 Maple Ave"/>
    <x v="0"/>
    <x v="0"/>
    <x v="878"/>
    <n v="3"/>
  </r>
  <r>
    <n v="10728"/>
    <x v="249"/>
    <x v="0"/>
    <x v="34"/>
    <x v="11"/>
    <x v="48"/>
    <n v="1372"/>
    <x v="1"/>
    <n v="0.72"/>
    <s v="Freehafer"/>
    <s v="John"/>
    <s v="221 2nd Avenue"/>
    <x v="3"/>
    <x v="3"/>
    <x v="879"/>
    <n v="3"/>
  </r>
  <r>
    <n v="11227"/>
    <x v="249"/>
    <x v="11"/>
    <x v="11"/>
    <x v="8"/>
    <x v="21"/>
    <n v="1234.9000000000001"/>
    <x v="0"/>
    <n v="0.8"/>
    <s v="Neipper"/>
    <s v="James"/>
    <s v="746 Maple Ave"/>
    <x v="6"/>
    <x v="6"/>
    <x v="880"/>
    <n v="3"/>
  </r>
  <r>
    <n v="11315"/>
    <x v="249"/>
    <x v="14"/>
    <x v="17"/>
    <x v="7"/>
    <x v="45"/>
    <n v="993.5"/>
    <x v="0"/>
    <n v="0.82"/>
    <s v="Lee"/>
    <s v="Lucas"/>
    <s v="199 2nd Avenue"/>
    <x v="9"/>
    <x v="7"/>
    <x v="881"/>
    <n v="3"/>
  </r>
  <r>
    <n v="10112"/>
    <x v="250"/>
    <x v="1"/>
    <x v="21"/>
    <x v="8"/>
    <x v="33"/>
    <n v="2015.2"/>
    <x v="2"/>
    <n v="0.73"/>
    <s v="Giussani"/>
    <s v="Mariya"/>
    <s v="786 Oak St"/>
    <x v="10"/>
    <x v="8"/>
    <x v="882"/>
    <n v="3"/>
  </r>
  <r>
    <n v="10490"/>
    <x v="250"/>
    <x v="9"/>
    <x v="51"/>
    <x v="8"/>
    <x v="33"/>
    <n v="460.8"/>
    <x v="0"/>
    <n v="0.92"/>
    <s v="Kim"/>
    <s v="Amritansh"/>
    <s v="231 27th Street"/>
    <x v="17"/>
    <x v="15"/>
    <x v="883"/>
    <n v="3"/>
  </r>
  <r>
    <n v="10765"/>
    <x v="251"/>
    <x v="15"/>
    <x v="43"/>
    <x v="10"/>
    <x v="39"/>
    <n v="265.60000000000002"/>
    <x v="0"/>
    <n v="0.77"/>
    <s v="Rodman"/>
    <s v="Noah"/>
    <s v="844 25th Street"/>
    <x v="10"/>
    <x v="8"/>
    <x v="884"/>
    <n v="3"/>
  </r>
  <r>
    <n v="10785"/>
    <x v="251"/>
    <x v="0"/>
    <x v="10"/>
    <x v="4"/>
    <x v="6"/>
    <n v="155.69999999999999"/>
    <x v="0"/>
    <n v="0.82"/>
    <s v="Andersen"/>
    <s v="Anne"/>
    <s v="920 3rd Street"/>
    <x v="15"/>
    <x v="13"/>
    <x v="885"/>
    <n v="3"/>
  </r>
  <r>
    <n v="10797"/>
    <x v="251"/>
    <x v="2"/>
    <x v="30"/>
    <x v="1"/>
    <x v="4"/>
    <n v="1739.8"/>
    <x v="0"/>
    <n v="0.93"/>
    <s v="Johnson"/>
    <s v="Ava"/>
    <s v="794 3rd Street"/>
    <x v="6"/>
    <x v="6"/>
    <x v="886"/>
    <n v="3"/>
  </r>
  <r>
    <n v="11117"/>
    <x v="251"/>
    <x v="8"/>
    <x v="16"/>
    <x v="5"/>
    <x v="11"/>
    <n v="433.5"/>
    <x v="0"/>
    <n v="0.93"/>
    <s v="Raghav"/>
    <s v="Michael"/>
    <s v="599 28th Street"/>
    <x v="18"/>
    <x v="15"/>
    <x v="887"/>
    <n v="3"/>
  </r>
  <r>
    <n v="10105"/>
    <x v="252"/>
    <x v="2"/>
    <x v="29"/>
    <x v="0"/>
    <x v="52"/>
    <n v="1642.2"/>
    <x v="2"/>
    <n v="1"/>
    <s v="Johnson"/>
    <s v="Francisco"/>
    <s v="356 29th Street"/>
    <x v="0"/>
    <x v="0"/>
    <x v="479"/>
    <n v="3"/>
  </r>
  <r>
    <n v="10172"/>
    <x v="252"/>
    <x v="6"/>
    <x v="48"/>
    <x v="7"/>
    <x v="17"/>
    <n v="1553.7"/>
    <x v="0"/>
    <n v="0.82"/>
    <s v="Freehafer"/>
    <s v="Ava"/>
    <s v="180 2nd Avenue"/>
    <x v="11"/>
    <x v="9"/>
    <x v="888"/>
    <n v="3"/>
  </r>
  <r>
    <n v="10189"/>
    <x v="252"/>
    <x v="2"/>
    <x v="25"/>
    <x v="12"/>
    <x v="55"/>
    <n v="1200"/>
    <x v="2"/>
    <n v="0.87"/>
    <s v="Neipper"/>
    <s v="Mia"/>
    <s v="404 3rd Street"/>
    <x v="12"/>
    <x v="10"/>
    <x v="43"/>
    <n v="3"/>
  </r>
  <r>
    <n v="10313"/>
    <x v="252"/>
    <x v="16"/>
    <x v="33"/>
    <x v="1"/>
    <x v="16"/>
    <n v="2500"/>
    <x v="2"/>
    <n v="0.82"/>
    <s v="Mortensen"/>
    <s v="Soo Jung"/>
    <s v="850 28th Street"/>
    <x v="16"/>
    <x v="14"/>
    <x v="21"/>
    <n v="3"/>
  </r>
  <r>
    <n v="10662"/>
    <x v="252"/>
    <x v="10"/>
    <x v="7"/>
    <x v="4"/>
    <x v="6"/>
    <n v="410.7"/>
    <x v="2"/>
    <n v="0.9"/>
    <s v="Rodman"/>
    <s v="Soo Jung"/>
    <s v="314 2nd Avenue"/>
    <x v="19"/>
    <x v="16"/>
    <x v="889"/>
    <n v="3"/>
  </r>
  <r>
    <n v="11135"/>
    <x v="252"/>
    <x v="3"/>
    <x v="35"/>
    <x v="11"/>
    <x v="41"/>
    <n v="684.5"/>
    <x v="0"/>
    <n v="0.85"/>
    <s v="Andersen"/>
    <s v="Ava"/>
    <s v="298 2nd Avenue"/>
    <x v="0"/>
    <x v="0"/>
    <x v="890"/>
    <n v="3"/>
  </r>
  <r>
    <n v="11226"/>
    <x v="252"/>
    <x v="2"/>
    <x v="43"/>
    <x v="8"/>
    <x v="18"/>
    <n v="711.1"/>
    <x v="1"/>
    <n v="0.79"/>
    <s v="Raghav"/>
    <s v="Lucas"/>
    <s v="103 2nd Avenue"/>
    <x v="12"/>
    <x v="10"/>
    <x v="891"/>
    <n v="3"/>
  </r>
  <r>
    <n v="10578"/>
    <x v="253"/>
    <x v="3"/>
    <x v="54"/>
    <x v="7"/>
    <x v="45"/>
    <n v="2500"/>
    <x v="2"/>
    <n v="0.94"/>
    <s v="Zare"/>
    <s v="Liam"/>
    <s v="564 2nd Avenue"/>
    <x v="3"/>
    <x v="3"/>
    <x v="21"/>
    <n v="3"/>
  </r>
  <r>
    <n v="10777"/>
    <x v="253"/>
    <x v="1"/>
    <x v="9"/>
    <x v="2"/>
    <x v="38"/>
    <n v="265.60000000000002"/>
    <x v="0"/>
    <n v="0.79"/>
    <s v="Lee"/>
    <s v="Liam"/>
    <s v="503 1st Avenue"/>
    <x v="14"/>
    <x v="12"/>
    <x v="884"/>
    <n v="3"/>
  </r>
  <r>
    <n v="11036"/>
    <x v="253"/>
    <x v="16"/>
    <x v="0"/>
    <x v="2"/>
    <x v="34"/>
    <n v="880.3"/>
    <x v="0"/>
    <n v="0.96"/>
    <s v="Toh"/>
    <s v="Mia"/>
    <s v="982 29th Street"/>
    <x v="8"/>
    <x v="4"/>
    <x v="892"/>
    <n v="3"/>
  </r>
  <r>
    <n v="11293"/>
    <x v="253"/>
    <x v="11"/>
    <x v="30"/>
    <x v="8"/>
    <x v="21"/>
    <n v="2500"/>
    <x v="2"/>
    <n v="0.81"/>
    <s v="Smith"/>
    <s v="Michael"/>
    <s v="284 2nd Avenue"/>
    <x v="8"/>
    <x v="4"/>
    <x v="21"/>
    <n v="3"/>
  </r>
  <r>
    <n v="10557"/>
    <x v="254"/>
    <x v="5"/>
    <x v="56"/>
    <x v="7"/>
    <x v="24"/>
    <n v="2332.5"/>
    <x v="2"/>
    <n v="0.9"/>
    <s v="Rodman"/>
    <s v="Laura"/>
    <s v="441 3rd Street"/>
    <x v="13"/>
    <x v="11"/>
    <x v="893"/>
    <n v="3"/>
  </r>
  <r>
    <n v="10715"/>
    <x v="254"/>
    <x v="14"/>
    <x v="37"/>
    <x v="11"/>
    <x v="48"/>
    <n v="822.7"/>
    <x v="0"/>
    <n v="0.84"/>
    <s v="Toh"/>
    <s v="Ethan"/>
    <s v="641 25th Street"/>
    <x v="9"/>
    <x v="7"/>
    <x v="894"/>
    <n v="3"/>
  </r>
  <r>
    <n v="10749"/>
    <x v="254"/>
    <x v="1"/>
    <x v="33"/>
    <x v="4"/>
    <x v="32"/>
    <n v="800"/>
    <x v="0"/>
    <n v="0.96"/>
    <s v="Wacker"/>
    <s v="Elizabeth"/>
    <s v="714 28th Street"/>
    <x v="18"/>
    <x v="15"/>
    <x v="32"/>
    <n v="3"/>
  </r>
  <r>
    <n v="11057"/>
    <x v="254"/>
    <x v="0"/>
    <x v="3"/>
    <x v="11"/>
    <x v="42"/>
    <n v="975.6"/>
    <x v="0"/>
    <n v="0.78"/>
    <s v="Liu"/>
    <s v="Soo Jung"/>
    <s v="397 1st Avenue"/>
    <x v="11"/>
    <x v="9"/>
    <x v="895"/>
    <n v="3"/>
  </r>
  <r>
    <n v="10185"/>
    <x v="255"/>
    <x v="8"/>
    <x v="24"/>
    <x v="5"/>
    <x v="11"/>
    <n v="1662.3"/>
    <x v="0"/>
    <n v="0.8"/>
    <s v="Liu"/>
    <s v="Thomas"/>
    <s v="826 25th Street"/>
    <x v="4"/>
    <x v="4"/>
    <x v="896"/>
    <n v="3"/>
  </r>
  <r>
    <n v="10454"/>
    <x v="255"/>
    <x v="3"/>
    <x v="8"/>
    <x v="8"/>
    <x v="33"/>
    <n v="533"/>
    <x v="0"/>
    <n v="0.92"/>
    <s v="Jung"/>
    <s v="Ethan"/>
    <s v="243 3rd Street"/>
    <x v="2"/>
    <x v="2"/>
    <x v="897"/>
    <n v="3"/>
  </r>
  <r>
    <n v="10804"/>
    <x v="255"/>
    <x v="8"/>
    <x v="6"/>
    <x v="5"/>
    <x v="43"/>
    <n v="1689.5"/>
    <x v="2"/>
    <n v="0.99"/>
    <s v="Lee"/>
    <s v="Amritansh"/>
    <s v="675 25th Street"/>
    <x v="5"/>
    <x v="5"/>
    <x v="898"/>
    <n v="3"/>
  </r>
  <r>
    <n v="10959"/>
    <x v="255"/>
    <x v="1"/>
    <x v="45"/>
    <x v="6"/>
    <x v="46"/>
    <n v="485.4"/>
    <x v="0"/>
    <n v="0.81"/>
    <s v="Raghav"/>
    <s v="Olivia"/>
    <s v="606 26th Street"/>
    <x v="13"/>
    <x v="11"/>
    <x v="899"/>
    <n v="3"/>
  </r>
  <r>
    <n v="11055"/>
    <x v="255"/>
    <x v="13"/>
    <x v="1"/>
    <x v="11"/>
    <x v="41"/>
    <n v="767.3"/>
    <x v="0"/>
    <n v="0.91"/>
    <s v="Edwards"/>
    <s v="Lucas"/>
    <s v="397 29th Street"/>
    <x v="8"/>
    <x v="4"/>
    <x v="900"/>
    <n v="3"/>
  </r>
  <r>
    <n v="11077"/>
    <x v="255"/>
    <x v="1"/>
    <x v="42"/>
    <x v="1"/>
    <x v="4"/>
    <n v="1327.9"/>
    <x v="0"/>
    <n v="0.88"/>
    <s v="Giussani"/>
    <s v="Soo Jung"/>
    <s v="948 Oak St"/>
    <x v="10"/>
    <x v="8"/>
    <x v="901"/>
    <n v="3"/>
  </r>
  <r>
    <n v="11081"/>
    <x v="255"/>
    <x v="8"/>
    <x v="8"/>
    <x v="2"/>
    <x v="9"/>
    <n v="228.2"/>
    <x v="2"/>
    <n v="0.88"/>
    <s v="Cencini"/>
    <s v="Ethan"/>
    <s v="664 2nd Avenue"/>
    <x v="0"/>
    <x v="0"/>
    <x v="902"/>
    <n v="3"/>
  </r>
  <r>
    <n v="11184"/>
    <x v="255"/>
    <x v="1"/>
    <x v="27"/>
    <x v="2"/>
    <x v="9"/>
    <n v="331.8"/>
    <x v="0"/>
    <n v="0.72"/>
    <s v="Zare"/>
    <s v="James"/>
    <s v="386 28th Street"/>
    <x v="9"/>
    <x v="7"/>
    <x v="903"/>
    <n v="3"/>
  </r>
  <r>
    <n v="11204"/>
    <x v="255"/>
    <x v="7"/>
    <x v="55"/>
    <x v="9"/>
    <x v="35"/>
    <n v="146.1"/>
    <x v="0"/>
    <n v="0.93"/>
    <s v="Jung"/>
    <s v="Liam"/>
    <s v="632 3rd Street"/>
    <x v="18"/>
    <x v="15"/>
    <x v="904"/>
    <n v="3"/>
  </r>
  <r>
    <n v="11346"/>
    <x v="255"/>
    <x v="2"/>
    <x v="10"/>
    <x v="1"/>
    <x v="15"/>
    <n v="676.5"/>
    <x v="0"/>
    <n v="0.84"/>
    <s v="Jung"/>
    <s v="Run"/>
    <s v="581 3rd Street"/>
    <x v="2"/>
    <x v="2"/>
    <x v="905"/>
    <n v="3"/>
  </r>
  <r>
    <n v="10393"/>
    <x v="256"/>
    <x v="10"/>
    <x v="23"/>
    <x v="10"/>
    <x v="23"/>
    <n v="525.20000000000005"/>
    <x v="0"/>
    <n v="0.95"/>
    <s v="Mortensen"/>
    <s v="Olivia"/>
    <s v="889 Oak St"/>
    <x v="11"/>
    <x v="9"/>
    <x v="906"/>
    <n v="3"/>
  </r>
  <r>
    <n v="11393"/>
    <x v="256"/>
    <x v="10"/>
    <x v="40"/>
    <x v="3"/>
    <x v="25"/>
    <n v="845.1"/>
    <x v="2"/>
    <n v="0.83"/>
    <s v="Wacker"/>
    <s v="Liam"/>
    <s v="894 27th Street"/>
    <x v="9"/>
    <x v="7"/>
    <x v="907"/>
    <n v="3"/>
  </r>
  <r>
    <n v="10808"/>
    <x v="257"/>
    <x v="6"/>
    <x v="3"/>
    <x v="3"/>
    <x v="25"/>
    <n v="1031.5999999999999"/>
    <x v="0"/>
    <n v="1"/>
    <s v="Axe"/>
    <s v="Run"/>
    <s v="225 25th Street"/>
    <x v="3"/>
    <x v="3"/>
    <x v="908"/>
    <n v="3"/>
  </r>
  <r>
    <n v="10316"/>
    <x v="258"/>
    <x v="3"/>
    <x v="30"/>
    <x v="3"/>
    <x v="53"/>
    <n v="386.1"/>
    <x v="2"/>
    <n v="0.98"/>
    <s v="Giussani"/>
    <s v="Robert"/>
    <s v="492 29th Street"/>
    <x v="2"/>
    <x v="2"/>
    <x v="909"/>
    <n v="3"/>
  </r>
  <r>
    <n v="10608"/>
    <x v="258"/>
    <x v="1"/>
    <x v="40"/>
    <x v="3"/>
    <x v="53"/>
    <n v="957.6"/>
    <x v="0"/>
    <n v="0.96"/>
    <s v="Andersen"/>
    <s v="Olivia"/>
    <s v="911 26th Street"/>
    <x v="7"/>
    <x v="4"/>
    <x v="910"/>
    <n v="3"/>
  </r>
  <r>
    <n v="10880"/>
    <x v="258"/>
    <x v="6"/>
    <x v="16"/>
    <x v="9"/>
    <x v="28"/>
    <n v="600"/>
    <x v="0"/>
    <n v="0.97"/>
    <s v="Andersen"/>
    <s v="James"/>
    <s v="271 Oak St"/>
    <x v="13"/>
    <x v="11"/>
    <x v="66"/>
    <n v="3"/>
  </r>
  <r>
    <n v="11123"/>
    <x v="258"/>
    <x v="4"/>
    <x v="27"/>
    <x v="1"/>
    <x v="16"/>
    <n v="2500"/>
    <x v="2"/>
    <n v="0.87"/>
    <s v="Neipper"/>
    <s v="Olivia"/>
    <s v="849 2nd Avenue"/>
    <x v="9"/>
    <x v="7"/>
    <x v="21"/>
    <n v="3"/>
  </r>
  <r>
    <n v="10315"/>
    <x v="259"/>
    <x v="16"/>
    <x v="27"/>
    <x v="1"/>
    <x v="15"/>
    <n v="1358.3"/>
    <x v="0"/>
    <n v="0.95"/>
    <s v="Lee"/>
    <s v="Roland"/>
    <s v="687 28th Street"/>
    <x v="6"/>
    <x v="6"/>
    <x v="911"/>
    <n v="3"/>
  </r>
  <r>
    <n v="11004"/>
    <x v="259"/>
    <x v="10"/>
    <x v="35"/>
    <x v="2"/>
    <x v="8"/>
    <n v="470.4"/>
    <x v="0"/>
    <n v="0.79"/>
    <s v="Wacker"/>
    <s v="Emma"/>
    <s v="782 2nd Avenue"/>
    <x v="9"/>
    <x v="7"/>
    <x v="912"/>
    <n v="3"/>
  </r>
  <r>
    <n v="10120"/>
    <x v="260"/>
    <x v="1"/>
    <x v="13"/>
    <x v="1"/>
    <x v="1"/>
    <n v="852"/>
    <x v="0"/>
    <n v="0.93"/>
    <s v="Jung"/>
    <s v="Lucas"/>
    <s v="408 3rd Street"/>
    <x v="16"/>
    <x v="14"/>
    <x v="913"/>
    <n v="3"/>
  </r>
  <r>
    <n v="10694"/>
    <x v="260"/>
    <x v="15"/>
    <x v="32"/>
    <x v="1"/>
    <x v="1"/>
    <n v="2500"/>
    <x v="1"/>
    <n v="0.98"/>
    <s v="Neipper"/>
    <s v="Soo Jung"/>
    <s v="251 2nd Avenue"/>
    <x v="4"/>
    <x v="4"/>
    <x v="21"/>
    <n v="3"/>
  </r>
  <r>
    <n v="11241"/>
    <x v="260"/>
    <x v="3"/>
    <x v="4"/>
    <x v="2"/>
    <x v="14"/>
    <n v="317"/>
    <x v="2"/>
    <n v="1"/>
    <s v="Kim"/>
    <s v="Olivia"/>
    <s v="582 2nd Avenue"/>
    <x v="15"/>
    <x v="13"/>
    <x v="914"/>
    <n v="3"/>
  </r>
  <r>
    <n v="11280"/>
    <x v="260"/>
    <x v="11"/>
    <x v="34"/>
    <x v="8"/>
    <x v="37"/>
    <n v="1596.4"/>
    <x v="2"/>
    <n v="0.93"/>
    <s v="Jung"/>
    <s v="Christina"/>
    <s v="774 29th Street"/>
    <x v="5"/>
    <x v="5"/>
    <x v="915"/>
    <n v="3"/>
  </r>
  <r>
    <n v="11362"/>
    <x v="260"/>
    <x v="16"/>
    <x v="1"/>
    <x v="11"/>
    <x v="48"/>
    <n v="477.3"/>
    <x v="1"/>
    <n v="0.98"/>
    <s v="Liu"/>
    <s v="Lucas"/>
    <s v="909 Oak St"/>
    <x v="5"/>
    <x v="5"/>
    <x v="916"/>
    <n v="3"/>
  </r>
  <r>
    <n v="10294"/>
    <x v="261"/>
    <x v="9"/>
    <x v="42"/>
    <x v="12"/>
    <x v="55"/>
    <n v="519.29999999999995"/>
    <x v="0"/>
    <n v="0.79"/>
    <s v="Liu"/>
    <s v="Robert"/>
    <s v="695 27th Street"/>
    <x v="12"/>
    <x v="10"/>
    <x v="917"/>
    <n v="3"/>
  </r>
  <r>
    <n v="10645"/>
    <x v="261"/>
    <x v="6"/>
    <x v="39"/>
    <x v="1"/>
    <x v="1"/>
    <n v="639.4"/>
    <x v="0"/>
    <n v="0.69"/>
    <s v="Neipper"/>
    <s v="Karen"/>
    <s v="805 3rd Street"/>
    <x v="0"/>
    <x v="0"/>
    <x v="918"/>
    <n v="3"/>
  </r>
  <r>
    <n v="10664"/>
    <x v="261"/>
    <x v="1"/>
    <x v="2"/>
    <x v="7"/>
    <x v="12"/>
    <n v="719.5"/>
    <x v="0"/>
    <n v="0.85"/>
    <s v="Freehafer"/>
    <s v="Run"/>
    <s v="303 1st Avenue"/>
    <x v="6"/>
    <x v="6"/>
    <x v="919"/>
    <n v="3"/>
  </r>
  <r>
    <n v="10677"/>
    <x v="261"/>
    <x v="16"/>
    <x v="9"/>
    <x v="5"/>
    <x v="43"/>
    <n v="2218.1"/>
    <x v="0"/>
    <n v="0.92"/>
    <s v="Edwards"/>
    <s v="James"/>
    <s v="474 1st Avenue"/>
    <x v="2"/>
    <x v="2"/>
    <x v="920"/>
    <n v="3"/>
  </r>
  <r>
    <n v="10463"/>
    <x v="262"/>
    <x v="15"/>
    <x v="54"/>
    <x v="6"/>
    <x v="46"/>
    <n v="1500"/>
    <x v="2"/>
    <n v="0.74"/>
    <s v="Rodman"/>
    <s v="Ava"/>
    <s v="187 25th Street"/>
    <x v="3"/>
    <x v="3"/>
    <x v="331"/>
    <n v="3"/>
  </r>
  <r>
    <n v="10865"/>
    <x v="262"/>
    <x v="4"/>
    <x v="36"/>
    <x v="8"/>
    <x v="18"/>
    <n v="1637.8"/>
    <x v="2"/>
    <n v="1"/>
    <s v="Andersen"/>
    <s v="Emma"/>
    <s v="707 25th Street"/>
    <x v="14"/>
    <x v="12"/>
    <x v="921"/>
    <n v="3"/>
  </r>
  <r>
    <n v="11470"/>
    <x v="262"/>
    <x v="7"/>
    <x v="57"/>
    <x v="12"/>
    <x v="54"/>
    <n v="241.1"/>
    <x v="0"/>
    <n v="0.83"/>
    <s v="Kim"/>
    <s v="Michael"/>
    <s v="783 29th Street"/>
    <x v="19"/>
    <x v="16"/>
    <x v="922"/>
    <n v="3"/>
  </r>
  <r>
    <n v="10186"/>
    <x v="263"/>
    <x v="2"/>
    <x v="28"/>
    <x v="5"/>
    <x v="11"/>
    <n v="1585.1"/>
    <x v="0"/>
    <n v="0.9"/>
    <s v="Mortensen"/>
    <s v="Andrew"/>
    <s v="228 26th Street"/>
    <x v="11"/>
    <x v="9"/>
    <x v="923"/>
    <n v="3"/>
  </r>
  <r>
    <n v="10205"/>
    <x v="263"/>
    <x v="11"/>
    <x v="56"/>
    <x v="2"/>
    <x v="34"/>
    <n v="508.2"/>
    <x v="0"/>
    <n v="0.9"/>
    <s v="Liu"/>
    <s v="Michael"/>
    <s v="277 3rd Street"/>
    <x v="7"/>
    <x v="4"/>
    <x v="924"/>
    <n v="3"/>
  </r>
  <r>
    <n v="10306"/>
    <x v="263"/>
    <x v="0"/>
    <x v="32"/>
    <x v="0"/>
    <x v="52"/>
    <n v="1797.9"/>
    <x v="0"/>
    <n v="0.86"/>
    <s v="Wacker"/>
    <s v="Mia"/>
    <s v="606 2nd Avenue"/>
    <x v="0"/>
    <x v="0"/>
    <x v="925"/>
    <n v="3"/>
  </r>
  <r>
    <n v="10570"/>
    <x v="263"/>
    <x v="15"/>
    <x v="47"/>
    <x v="5"/>
    <x v="43"/>
    <n v="2300.1999999999998"/>
    <x v="0"/>
    <n v="0.92"/>
    <s v="Edwards"/>
    <s v="Olivia"/>
    <s v="294 26th Street"/>
    <x v="3"/>
    <x v="3"/>
    <x v="926"/>
    <n v="3"/>
  </r>
  <r>
    <n v="11391"/>
    <x v="263"/>
    <x v="9"/>
    <x v="2"/>
    <x v="0"/>
    <x v="2"/>
    <n v="2074.5"/>
    <x v="0"/>
    <n v="0.81"/>
    <s v="Axe"/>
    <s v="Andrew"/>
    <s v="196 25th Street"/>
    <x v="3"/>
    <x v="3"/>
    <x v="927"/>
    <n v="3"/>
  </r>
  <r>
    <n v="11460"/>
    <x v="263"/>
    <x v="3"/>
    <x v="53"/>
    <x v="9"/>
    <x v="27"/>
    <n v="362.4"/>
    <x v="0"/>
    <n v="0.96"/>
    <s v="Lee"/>
    <s v="Soo Jung"/>
    <s v="800 25th Street"/>
    <x v="16"/>
    <x v="14"/>
    <x v="928"/>
    <n v="3"/>
  </r>
  <r>
    <n v="10520"/>
    <x v="264"/>
    <x v="1"/>
    <x v="34"/>
    <x v="1"/>
    <x v="16"/>
    <n v="1515.8"/>
    <x v="2"/>
    <n v="0.94"/>
    <s v="Edwards"/>
    <s v="Grace"/>
    <s v="984 25th Street"/>
    <x v="0"/>
    <x v="0"/>
    <x v="929"/>
    <n v="3"/>
  </r>
  <r>
    <n v="10599"/>
    <x v="264"/>
    <x v="2"/>
    <x v="1"/>
    <x v="11"/>
    <x v="42"/>
    <n v="938"/>
    <x v="0"/>
    <n v="0.9"/>
    <s v="Liu"/>
    <s v="Francisco"/>
    <s v="305 25th Street"/>
    <x v="15"/>
    <x v="13"/>
    <x v="930"/>
    <n v="3"/>
  </r>
  <r>
    <n v="10636"/>
    <x v="264"/>
    <x v="4"/>
    <x v="15"/>
    <x v="9"/>
    <x v="20"/>
    <n v="600"/>
    <x v="0"/>
    <n v="0.91"/>
    <s v="Toh"/>
    <s v="Karen"/>
    <s v="951 28th Street"/>
    <x v="16"/>
    <x v="14"/>
    <x v="66"/>
    <n v="3"/>
  </r>
  <r>
    <n v="10821"/>
    <x v="264"/>
    <x v="14"/>
    <x v="21"/>
    <x v="2"/>
    <x v="3"/>
    <n v="477.5"/>
    <x v="2"/>
    <n v="0.97"/>
    <s v="Giussani"/>
    <s v="Ethan"/>
    <s v="565 28th Street"/>
    <x v="8"/>
    <x v="4"/>
    <x v="931"/>
    <n v="3"/>
  </r>
  <r>
    <n v="11386"/>
    <x v="264"/>
    <x v="0"/>
    <x v="31"/>
    <x v="6"/>
    <x v="10"/>
    <n v="708.6"/>
    <x v="0"/>
    <n v="0.8"/>
    <s v="Liu"/>
    <s v="Soo Jung"/>
    <s v="532 1st Avenue"/>
    <x v="8"/>
    <x v="4"/>
    <x v="932"/>
    <n v="3"/>
  </r>
  <r>
    <n v="10510"/>
    <x v="265"/>
    <x v="13"/>
    <x v="5"/>
    <x v="2"/>
    <x v="3"/>
    <n v="381.7"/>
    <x v="2"/>
    <n v="0.89"/>
    <s v="Zare"/>
    <s v="Robert"/>
    <s v="406 27th Street"/>
    <x v="10"/>
    <x v="8"/>
    <x v="933"/>
    <n v="3"/>
  </r>
  <r>
    <n v="10976"/>
    <x v="265"/>
    <x v="16"/>
    <x v="54"/>
    <x v="11"/>
    <x v="30"/>
    <n v="300.10000000000002"/>
    <x v="0"/>
    <n v="0.96"/>
    <s v="Edwards"/>
    <s v="Liam"/>
    <s v="342 27th Street"/>
    <x v="9"/>
    <x v="7"/>
    <x v="934"/>
    <n v="3"/>
  </r>
  <r>
    <n v="11078"/>
    <x v="265"/>
    <x v="4"/>
    <x v="23"/>
    <x v="7"/>
    <x v="12"/>
    <n v="584.1"/>
    <x v="0"/>
    <n v="0.81"/>
    <s v="Park"/>
    <s v="Thomas"/>
    <s v="709 29th Street"/>
    <x v="7"/>
    <x v="4"/>
    <x v="935"/>
    <n v="3"/>
  </r>
  <r>
    <n v="11115"/>
    <x v="265"/>
    <x v="0"/>
    <x v="35"/>
    <x v="11"/>
    <x v="41"/>
    <n v="282.39999999999998"/>
    <x v="1"/>
    <n v="0.94"/>
    <s v="Zare"/>
    <s v="Run"/>
    <s v="331 28th Street"/>
    <x v="19"/>
    <x v="16"/>
    <x v="936"/>
    <n v="3"/>
  </r>
  <r>
    <n v="10203"/>
    <x v="266"/>
    <x v="15"/>
    <x v="49"/>
    <x v="3"/>
    <x v="25"/>
    <n v="865.8"/>
    <x v="2"/>
    <n v="0.91"/>
    <s v="Lee"/>
    <s v="Emma"/>
    <s v="295 27th Street"/>
    <x v="3"/>
    <x v="3"/>
    <x v="937"/>
    <n v="3"/>
  </r>
  <r>
    <n v="10215"/>
    <x v="266"/>
    <x v="6"/>
    <x v="9"/>
    <x v="12"/>
    <x v="36"/>
    <n v="1200"/>
    <x v="0"/>
    <n v="0.72"/>
    <s v="Lee"/>
    <s v="Francisco"/>
    <s v="438 29th Street"/>
    <x v="3"/>
    <x v="3"/>
    <x v="43"/>
    <n v="3"/>
  </r>
  <r>
    <n v="11336"/>
    <x v="266"/>
    <x v="6"/>
    <x v="57"/>
    <x v="1"/>
    <x v="4"/>
    <n v="832.9"/>
    <x v="2"/>
    <n v="0.91"/>
    <s v="Liu"/>
    <s v="Elizabeth"/>
    <s v="330 26th Street"/>
    <x v="9"/>
    <x v="7"/>
    <x v="938"/>
    <n v="3"/>
  </r>
  <r>
    <n v="11338"/>
    <x v="266"/>
    <x v="14"/>
    <x v="47"/>
    <x v="8"/>
    <x v="18"/>
    <n v="669.7"/>
    <x v="0"/>
    <n v="0.7"/>
    <s v="Liu"/>
    <s v="Christina"/>
    <s v="619 28th Street"/>
    <x v="19"/>
    <x v="16"/>
    <x v="939"/>
    <n v="3"/>
  </r>
  <r>
    <n v="11401"/>
    <x v="266"/>
    <x v="1"/>
    <x v="29"/>
    <x v="4"/>
    <x v="49"/>
    <n v="484.6"/>
    <x v="2"/>
    <n v="1"/>
    <s v="Rodman"/>
    <s v="Mariya"/>
    <s v="941 28th Street"/>
    <x v="7"/>
    <x v="4"/>
    <x v="940"/>
    <n v="3"/>
  </r>
  <r>
    <n v="10166"/>
    <x v="267"/>
    <x v="0"/>
    <x v="22"/>
    <x v="6"/>
    <x v="46"/>
    <n v="803.6"/>
    <x v="2"/>
    <n v="0.79"/>
    <s v="Zare"/>
    <s v="Lucas"/>
    <s v="144 2nd Avenue"/>
    <x v="4"/>
    <x v="4"/>
    <x v="941"/>
    <n v="3"/>
  </r>
  <r>
    <n v="10183"/>
    <x v="267"/>
    <x v="7"/>
    <x v="29"/>
    <x v="10"/>
    <x v="23"/>
    <n v="571.6"/>
    <x v="2"/>
    <n v="0.83"/>
    <s v="Smith"/>
    <s v="Run"/>
    <s v="175 3rd Street"/>
    <x v="3"/>
    <x v="3"/>
    <x v="942"/>
    <n v="3"/>
  </r>
  <r>
    <n v="10343"/>
    <x v="267"/>
    <x v="16"/>
    <x v="2"/>
    <x v="10"/>
    <x v="47"/>
    <n v="164.9"/>
    <x v="0"/>
    <n v="0.92"/>
    <s v="Rodman"/>
    <s v="Run"/>
    <s v="430 29th Street"/>
    <x v="2"/>
    <x v="2"/>
    <x v="943"/>
    <n v="3"/>
  </r>
  <r>
    <n v="10533"/>
    <x v="268"/>
    <x v="8"/>
    <x v="3"/>
    <x v="5"/>
    <x v="19"/>
    <n v="1232.5999999999999"/>
    <x v="2"/>
    <n v="0.77"/>
    <s v="Jung"/>
    <s v="Francisco"/>
    <s v="199 28th Street"/>
    <x v="6"/>
    <x v="6"/>
    <x v="944"/>
    <n v="3"/>
  </r>
  <r>
    <n v="11167"/>
    <x v="268"/>
    <x v="11"/>
    <x v="41"/>
    <x v="11"/>
    <x v="48"/>
    <n v="354.2"/>
    <x v="2"/>
    <n v="0.83"/>
    <s v="Axe"/>
    <s v="Mia"/>
    <s v="105 1st Avenue"/>
    <x v="10"/>
    <x v="8"/>
    <x v="945"/>
    <n v="3"/>
  </r>
  <r>
    <n v="11459"/>
    <x v="268"/>
    <x v="2"/>
    <x v="56"/>
    <x v="8"/>
    <x v="33"/>
    <n v="1150.9000000000001"/>
    <x v="1"/>
    <n v="0.91"/>
    <s v="Lee"/>
    <s v="John"/>
    <s v="801 28th Street"/>
    <x v="10"/>
    <x v="8"/>
    <x v="946"/>
    <n v="3"/>
  </r>
  <r>
    <n v="10433"/>
    <x v="269"/>
    <x v="6"/>
    <x v="56"/>
    <x v="3"/>
    <x v="53"/>
    <n v="778.9"/>
    <x v="2"/>
    <n v="0.83"/>
    <s v="Cencini"/>
    <s v="Soo Jung"/>
    <s v="346 Maple Ave"/>
    <x v="11"/>
    <x v="9"/>
    <x v="947"/>
    <n v="3"/>
  </r>
  <r>
    <n v="11359"/>
    <x v="269"/>
    <x v="2"/>
    <x v="42"/>
    <x v="5"/>
    <x v="7"/>
    <n v="2342.6"/>
    <x v="0"/>
    <n v="0.93"/>
    <s v="Liu"/>
    <s v="Lucas"/>
    <s v="973 1st Avenue"/>
    <x v="3"/>
    <x v="3"/>
    <x v="948"/>
    <n v="3"/>
  </r>
  <r>
    <n v="10534"/>
    <x v="270"/>
    <x v="15"/>
    <x v="32"/>
    <x v="8"/>
    <x v="26"/>
    <n v="556"/>
    <x v="0"/>
    <n v="0.95"/>
    <s v="Park"/>
    <s v="Thomas"/>
    <s v="867 Oak St"/>
    <x v="10"/>
    <x v="8"/>
    <x v="949"/>
    <n v="3"/>
  </r>
  <r>
    <n v="10563"/>
    <x v="270"/>
    <x v="1"/>
    <x v="57"/>
    <x v="2"/>
    <x v="14"/>
    <n v="900"/>
    <x v="0"/>
    <n v="0.77"/>
    <s v="Liu"/>
    <s v="Ethan"/>
    <s v="523 2nd Avenue"/>
    <x v="15"/>
    <x v="13"/>
    <x v="8"/>
    <n v="3"/>
  </r>
  <r>
    <n v="11040"/>
    <x v="270"/>
    <x v="14"/>
    <x v="17"/>
    <x v="5"/>
    <x v="50"/>
    <n v="1424.8"/>
    <x v="0"/>
    <n v="0.82"/>
    <s v="Wacker"/>
    <s v="Nancy"/>
    <s v="819 28th Street"/>
    <x v="6"/>
    <x v="6"/>
    <x v="950"/>
    <n v="3"/>
  </r>
  <r>
    <n v="11312"/>
    <x v="270"/>
    <x v="10"/>
    <x v="15"/>
    <x v="10"/>
    <x v="47"/>
    <n v="385.4"/>
    <x v="2"/>
    <n v="0.97"/>
    <s v="Kim"/>
    <s v="Lucas"/>
    <s v="180 3rd Street"/>
    <x v="7"/>
    <x v="4"/>
    <x v="951"/>
    <n v="3"/>
  </r>
  <r>
    <n v="10008"/>
    <x v="271"/>
    <x v="14"/>
    <x v="7"/>
    <x v="1"/>
    <x v="16"/>
    <n v="426.9"/>
    <x v="1"/>
    <n v="0.82"/>
    <s v="Park"/>
    <s v="Olivia"/>
    <s v="324 1st Avenue"/>
    <x v="1"/>
    <x v="1"/>
    <x v="952"/>
    <n v="3"/>
  </r>
  <r>
    <n v="10187"/>
    <x v="271"/>
    <x v="12"/>
    <x v="37"/>
    <x v="4"/>
    <x v="40"/>
    <n v="800"/>
    <x v="2"/>
    <n v="0.94"/>
    <s v="Johnson"/>
    <s v="James"/>
    <s v="445 Maple Ave"/>
    <x v="1"/>
    <x v="1"/>
    <x v="32"/>
    <n v="3"/>
  </r>
  <r>
    <n v="10650"/>
    <x v="271"/>
    <x v="5"/>
    <x v="1"/>
    <x v="5"/>
    <x v="51"/>
    <n v="1856.1"/>
    <x v="0"/>
    <n v="0.89"/>
    <s v="Edwards"/>
    <s v="Ava"/>
    <s v="515 28th Street"/>
    <x v="9"/>
    <x v="7"/>
    <x v="953"/>
    <n v="3"/>
  </r>
  <r>
    <n v="10791"/>
    <x v="271"/>
    <x v="3"/>
    <x v="58"/>
    <x v="10"/>
    <x v="23"/>
    <n v="415.8"/>
    <x v="2"/>
    <n v="0.95"/>
    <s v="Cencini"/>
    <s v="Robert"/>
    <s v="808 2nd Avenue"/>
    <x v="11"/>
    <x v="9"/>
    <x v="954"/>
    <n v="3"/>
  </r>
  <r>
    <n v="11021"/>
    <x v="271"/>
    <x v="1"/>
    <x v="58"/>
    <x v="4"/>
    <x v="32"/>
    <n v="273.8"/>
    <x v="0"/>
    <n v="0.83"/>
    <s v="Park"/>
    <s v="Emma"/>
    <s v="370 29th Street"/>
    <x v="10"/>
    <x v="8"/>
    <x v="955"/>
    <n v="3"/>
  </r>
  <r>
    <n v="10005"/>
    <x v="272"/>
    <x v="1"/>
    <x v="0"/>
    <x v="10"/>
    <x v="31"/>
    <n v="269"/>
    <x v="0"/>
    <n v="0.9"/>
    <s v="Giussani"/>
    <s v="James"/>
    <s v="691 25th Street"/>
    <x v="12"/>
    <x v="10"/>
    <x v="48"/>
    <n v="4"/>
  </r>
  <r>
    <n v="10248"/>
    <x v="272"/>
    <x v="2"/>
    <x v="1"/>
    <x v="1"/>
    <x v="4"/>
    <n v="2500"/>
    <x v="0"/>
    <n v="0.9"/>
    <s v="Lee"/>
    <s v="Thomas"/>
    <s v="198 Oak St"/>
    <x v="8"/>
    <x v="4"/>
    <x v="21"/>
    <n v="4"/>
  </r>
  <r>
    <n v="10359"/>
    <x v="272"/>
    <x v="6"/>
    <x v="31"/>
    <x v="3"/>
    <x v="29"/>
    <n v="1249.4000000000001"/>
    <x v="0"/>
    <n v="0.87"/>
    <s v="Edwards"/>
    <s v="Michael"/>
    <s v="614 Maple Ave"/>
    <x v="17"/>
    <x v="15"/>
    <x v="956"/>
    <n v="4"/>
  </r>
  <r>
    <n v="10486"/>
    <x v="272"/>
    <x v="3"/>
    <x v="42"/>
    <x v="3"/>
    <x v="25"/>
    <n v="1260.7"/>
    <x v="0"/>
    <n v="0.81"/>
    <s v="Liu"/>
    <s v="Michael"/>
    <s v="177 Oak St"/>
    <x v="2"/>
    <x v="2"/>
    <x v="957"/>
    <n v="4"/>
  </r>
  <r>
    <n v="10956"/>
    <x v="272"/>
    <x v="11"/>
    <x v="28"/>
    <x v="10"/>
    <x v="47"/>
    <n v="700"/>
    <x v="0"/>
    <n v="1"/>
    <s v="Axe"/>
    <s v="Soo Jung"/>
    <s v="632 Maple Ave"/>
    <x v="14"/>
    <x v="12"/>
    <x v="118"/>
    <n v="4"/>
  </r>
  <r>
    <n v="11318"/>
    <x v="272"/>
    <x v="15"/>
    <x v="38"/>
    <x v="3"/>
    <x v="29"/>
    <n v="2200"/>
    <x v="0"/>
    <n v="0.95"/>
    <s v="Cencini"/>
    <s v="Sven"/>
    <s v="260 29th Street"/>
    <x v="13"/>
    <x v="11"/>
    <x v="2"/>
    <n v="4"/>
  </r>
  <r>
    <n v="11342"/>
    <x v="272"/>
    <x v="8"/>
    <x v="44"/>
    <x v="0"/>
    <x v="13"/>
    <n v="948.5"/>
    <x v="2"/>
    <n v="0.92"/>
    <s v="Cencini"/>
    <s v="Christina"/>
    <s v="185 3rd Street"/>
    <x v="9"/>
    <x v="7"/>
    <x v="958"/>
    <n v="4"/>
  </r>
  <r>
    <n v="11464"/>
    <x v="272"/>
    <x v="16"/>
    <x v="38"/>
    <x v="8"/>
    <x v="26"/>
    <n v="1196.0999999999999"/>
    <x v="1"/>
    <n v="0.88"/>
    <s v="Mortensen"/>
    <s v="Michael"/>
    <s v="264 1st Avenue"/>
    <x v="16"/>
    <x v="14"/>
    <x v="959"/>
    <n v="4"/>
  </r>
  <r>
    <n v="10093"/>
    <x v="273"/>
    <x v="6"/>
    <x v="5"/>
    <x v="2"/>
    <x v="3"/>
    <n v="406.5"/>
    <x v="0"/>
    <n v="0.92"/>
    <s v="Raghav"/>
    <s v="Run"/>
    <s v="814 25th Street"/>
    <x v="14"/>
    <x v="12"/>
    <x v="960"/>
    <n v="4"/>
  </r>
  <r>
    <n v="10509"/>
    <x v="274"/>
    <x v="14"/>
    <x v="6"/>
    <x v="5"/>
    <x v="19"/>
    <n v="1021.5"/>
    <x v="0"/>
    <n v="0.82"/>
    <s v="Axe"/>
    <s v="Roland"/>
    <s v="410 27th Street"/>
    <x v="16"/>
    <x v="14"/>
    <x v="961"/>
    <n v="4"/>
  </r>
  <r>
    <n v="11148"/>
    <x v="275"/>
    <x v="2"/>
    <x v="27"/>
    <x v="0"/>
    <x v="2"/>
    <n v="684.9"/>
    <x v="2"/>
    <n v="0.9"/>
    <s v="Toh"/>
    <s v="Liam"/>
    <s v="573 Oak St"/>
    <x v="3"/>
    <x v="3"/>
    <x v="962"/>
    <n v="4"/>
  </r>
  <r>
    <n v="10655"/>
    <x v="276"/>
    <x v="13"/>
    <x v="44"/>
    <x v="3"/>
    <x v="25"/>
    <n v="2200"/>
    <x v="0"/>
    <n v="0.9"/>
    <s v="Pérez-Olazeta"/>
    <s v="Nancy"/>
    <s v="443 28th Street"/>
    <x v="0"/>
    <x v="0"/>
    <x v="2"/>
    <n v="4"/>
  </r>
  <r>
    <n v="10752"/>
    <x v="276"/>
    <x v="7"/>
    <x v="39"/>
    <x v="9"/>
    <x v="27"/>
    <n v="199.8"/>
    <x v="0"/>
    <n v="0.86"/>
    <s v="Giussani"/>
    <s v="Soo Jung"/>
    <s v="586 1st Avenue"/>
    <x v="15"/>
    <x v="13"/>
    <x v="963"/>
    <n v="4"/>
  </r>
  <r>
    <n v="11145"/>
    <x v="276"/>
    <x v="10"/>
    <x v="17"/>
    <x v="0"/>
    <x v="2"/>
    <n v="796.8"/>
    <x v="2"/>
    <n v="0.97"/>
    <s v="Cencini"/>
    <s v="Laura"/>
    <s v="810 1st Avenue"/>
    <x v="17"/>
    <x v="15"/>
    <x v="964"/>
    <n v="4"/>
  </r>
  <r>
    <n v="11248"/>
    <x v="276"/>
    <x v="6"/>
    <x v="44"/>
    <x v="12"/>
    <x v="54"/>
    <n v="309.3"/>
    <x v="0"/>
    <n v="0.93"/>
    <s v="Zare"/>
    <s v="Emma"/>
    <s v="626 Oak St"/>
    <x v="12"/>
    <x v="10"/>
    <x v="965"/>
    <n v="4"/>
  </r>
  <r>
    <n v="11462"/>
    <x v="276"/>
    <x v="12"/>
    <x v="1"/>
    <x v="4"/>
    <x v="49"/>
    <n v="378.9"/>
    <x v="1"/>
    <n v="0.85"/>
    <s v="Neipper"/>
    <s v="Olivia"/>
    <s v="389 Maple Ave"/>
    <x v="13"/>
    <x v="11"/>
    <x v="673"/>
    <n v="4"/>
  </r>
  <r>
    <n v="10553"/>
    <x v="277"/>
    <x v="6"/>
    <x v="53"/>
    <x v="9"/>
    <x v="20"/>
    <n v="600"/>
    <x v="0"/>
    <n v="0.78"/>
    <s v="Toh"/>
    <s v="Liam"/>
    <s v="485 Maple Ave"/>
    <x v="17"/>
    <x v="15"/>
    <x v="66"/>
    <n v="4"/>
  </r>
  <r>
    <n v="10024"/>
    <x v="278"/>
    <x v="1"/>
    <x v="27"/>
    <x v="4"/>
    <x v="6"/>
    <n v="318.7"/>
    <x v="1"/>
    <n v="0.94"/>
    <s v="Wacker"/>
    <s v="Ethan"/>
    <s v="270 2nd Avenue"/>
    <x v="5"/>
    <x v="5"/>
    <x v="966"/>
    <n v="4"/>
  </r>
  <r>
    <n v="10330"/>
    <x v="278"/>
    <x v="14"/>
    <x v="21"/>
    <x v="1"/>
    <x v="15"/>
    <n v="1490"/>
    <x v="2"/>
    <n v="0.85"/>
    <s v="Wacker"/>
    <s v="John"/>
    <s v="233 25th Street"/>
    <x v="13"/>
    <x v="11"/>
    <x v="967"/>
    <n v="4"/>
  </r>
  <r>
    <n v="10481"/>
    <x v="278"/>
    <x v="2"/>
    <x v="3"/>
    <x v="3"/>
    <x v="5"/>
    <n v="1761.5"/>
    <x v="0"/>
    <n v="0.97"/>
    <s v="Mortensen"/>
    <s v="Noah"/>
    <s v="331 Maple Ave"/>
    <x v="9"/>
    <x v="7"/>
    <x v="968"/>
    <n v="4"/>
  </r>
  <r>
    <n v="10583"/>
    <x v="278"/>
    <x v="12"/>
    <x v="12"/>
    <x v="1"/>
    <x v="1"/>
    <n v="2500"/>
    <x v="0"/>
    <n v="1"/>
    <s v="Liu"/>
    <s v="Roland"/>
    <s v="639 2nd Avenue"/>
    <x v="17"/>
    <x v="15"/>
    <x v="21"/>
    <n v="4"/>
  </r>
  <r>
    <n v="10450"/>
    <x v="279"/>
    <x v="1"/>
    <x v="57"/>
    <x v="4"/>
    <x v="6"/>
    <n v="800"/>
    <x v="0"/>
    <n v="0.79"/>
    <s v="Axe"/>
    <s v="Lucas"/>
    <s v="651 25th Street"/>
    <x v="19"/>
    <x v="16"/>
    <x v="32"/>
    <n v="4"/>
  </r>
  <r>
    <n v="10817"/>
    <x v="279"/>
    <x v="2"/>
    <x v="33"/>
    <x v="2"/>
    <x v="34"/>
    <n v="309.3"/>
    <x v="2"/>
    <n v="0.94"/>
    <s v="Park"/>
    <s v="Karen"/>
    <s v="706 26th Street"/>
    <x v="6"/>
    <x v="6"/>
    <x v="965"/>
    <n v="4"/>
  </r>
  <r>
    <n v="11024"/>
    <x v="279"/>
    <x v="11"/>
    <x v="18"/>
    <x v="1"/>
    <x v="16"/>
    <n v="1310.2"/>
    <x v="0"/>
    <n v="0.86"/>
    <s v="Smith"/>
    <s v="Nancy"/>
    <s v="927 2nd Avenue"/>
    <x v="8"/>
    <x v="4"/>
    <x v="969"/>
    <n v="4"/>
  </r>
  <r>
    <n v="11052"/>
    <x v="279"/>
    <x v="11"/>
    <x v="10"/>
    <x v="7"/>
    <x v="45"/>
    <n v="752.9"/>
    <x v="0"/>
    <n v="0.95"/>
    <s v="Kim"/>
    <s v="Nancy"/>
    <s v="145 Maple Ave"/>
    <x v="5"/>
    <x v="5"/>
    <x v="970"/>
    <n v="4"/>
  </r>
  <r>
    <n v="11476"/>
    <x v="279"/>
    <x v="6"/>
    <x v="42"/>
    <x v="6"/>
    <x v="46"/>
    <n v="1500"/>
    <x v="0"/>
    <n v="0.92"/>
    <s v="Lee"/>
    <s v="Amritansh"/>
    <s v="779 29th Street"/>
    <x v="3"/>
    <x v="3"/>
    <x v="331"/>
    <n v="4"/>
  </r>
  <r>
    <n v="10443"/>
    <x v="280"/>
    <x v="13"/>
    <x v="23"/>
    <x v="5"/>
    <x v="22"/>
    <n v="2430.1"/>
    <x v="0"/>
    <n v="1"/>
    <s v="Park"/>
    <s v="Andrew"/>
    <s v="187 26th Street"/>
    <x v="9"/>
    <x v="7"/>
    <x v="971"/>
    <n v="4"/>
  </r>
  <r>
    <n v="11088"/>
    <x v="280"/>
    <x v="10"/>
    <x v="44"/>
    <x v="8"/>
    <x v="18"/>
    <n v="749.6"/>
    <x v="2"/>
    <n v="1"/>
    <s v="Smith"/>
    <s v="Karen"/>
    <s v="888 Maple Ave"/>
    <x v="8"/>
    <x v="4"/>
    <x v="972"/>
    <n v="4"/>
  </r>
  <r>
    <n v="11198"/>
    <x v="280"/>
    <x v="14"/>
    <x v="27"/>
    <x v="12"/>
    <x v="55"/>
    <n v="663"/>
    <x v="1"/>
    <n v="0.74"/>
    <s v="Giussani"/>
    <s v="Karen"/>
    <s v="653 27th Street"/>
    <x v="11"/>
    <x v="9"/>
    <x v="973"/>
    <n v="4"/>
  </r>
  <r>
    <n v="11237"/>
    <x v="280"/>
    <x v="14"/>
    <x v="58"/>
    <x v="5"/>
    <x v="51"/>
    <n v="935.9"/>
    <x v="0"/>
    <n v="0.75"/>
    <s v="Lee"/>
    <s v="Laura"/>
    <s v="613 2nd Avenue"/>
    <x v="5"/>
    <x v="5"/>
    <x v="783"/>
    <n v="4"/>
  </r>
  <r>
    <n v="11339"/>
    <x v="280"/>
    <x v="12"/>
    <x v="6"/>
    <x v="5"/>
    <x v="22"/>
    <n v="1958.1"/>
    <x v="0"/>
    <n v="0.73"/>
    <s v="Mortensen"/>
    <s v="Amritansh"/>
    <s v="916 29th Street"/>
    <x v="6"/>
    <x v="6"/>
    <x v="974"/>
    <n v="4"/>
  </r>
  <r>
    <n v="10618"/>
    <x v="281"/>
    <x v="15"/>
    <x v="24"/>
    <x v="7"/>
    <x v="12"/>
    <n v="785.9"/>
    <x v="2"/>
    <n v="0.99"/>
    <s v="Axe"/>
    <s v="Lucas"/>
    <s v="237 27th Street"/>
    <x v="12"/>
    <x v="10"/>
    <x v="975"/>
    <n v="4"/>
  </r>
  <r>
    <n v="10773"/>
    <x v="281"/>
    <x v="5"/>
    <x v="27"/>
    <x v="8"/>
    <x v="18"/>
    <n v="872.1"/>
    <x v="2"/>
    <n v="0.9"/>
    <s v="Zare"/>
    <s v="John"/>
    <s v="366 29th Street"/>
    <x v="3"/>
    <x v="3"/>
    <x v="976"/>
    <n v="4"/>
  </r>
  <r>
    <n v="10109"/>
    <x v="282"/>
    <x v="16"/>
    <x v="41"/>
    <x v="0"/>
    <x v="13"/>
    <n v="711"/>
    <x v="0"/>
    <n v="0.84"/>
    <s v="Cencini"/>
    <s v="Christina"/>
    <s v="477 26th Street"/>
    <x v="14"/>
    <x v="12"/>
    <x v="977"/>
    <n v="4"/>
  </r>
  <r>
    <n v="10198"/>
    <x v="282"/>
    <x v="16"/>
    <x v="52"/>
    <x v="8"/>
    <x v="33"/>
    <n v="2500"/>
    <x v="0"/>
    <n v="0.82"/>
    <s v="Edwards"/>
    <s v="Laura"/>
    <s v="146 27th Street"/>
    <x v="8"/>
    <x v="4"/>
    <x v="21"/>
    <n v="4"/>
  </r>
  <r>
    <n v="10892"/>
    <x v="282"/>
    <x v="3"/>
    <x v="48"/>
    <x v="5"/>
    <x v="7"/>
    <n v="586.6"/>
    <x v="2"/>
    <n v="0.92"/>
    <s v="Toh"/>
    <s v="Ava"/>
    <s v="611 1st Avenue"/>
    <x v="18"/>
    <x v="15"/>
    <x v="978"/>
    <n v="4"/>
  </r>
  <r>
    <n v="10051"/>
    <x v="283"/>
    <x v="4"/>
    <x v="52"/>
    <x v="7"/>
    <x v="12"/>
    <n v="528"/>
    <x v="0"/>
    <n v="0.83"/>
    <s v="Cencini"/>
    <s v="Andrew"/>
    <s v="262 3rd Street"/>
    <x v="3"/>
    <x v="3"/>
    <x v="979"/>
    <n v="4"/>
  </r>
  <r>
    <n v="10137"/>
    <x v="283"/>
    <x v="16"/>
    <x v="2"/>
    <x v="10"/>
    <x v="23"/>
    <n v="700"/>
    <x v="0"/>
    <n v="0.86"/>
    <s v="Andersen"/>
    <s v="Mariya"/>
    <s v="982 1st Avenue"/>
    <x v="14"/>
    <x v="12"/>
    <x v="118"/>
    <n v="4"/>
  </r>
  <r>
    <n v="10152"/>
    <x v="283"/>
    <x v="15"/>
    <x v="25"/>
    <x v="0"/>
    <x v="0"/>
    <n v="1909.8"/>
    <x v="0"/>
    <n v="0.91"/>
    <s v="Jung"/>
    <s v="Noah"/>
    <s v="195 2nd Avenue"/>
    <x v="17"/>
    <x v="15"/>
    <x v="980"/>
    <n v="4"/>
  </r>
  <r>
    <n v="10262"/>
    <x v="283"/>
    <x v="14"/>
    <x v="31"/>
    <x v="1"/>
    <x v="4"/>
    <n v="851.6"/>
    <x v="2"/>
    <n v="0.91"/>
    <s v="Rodman"/>
    <s v="Roland"/>
    <s v="374 3rd Street"/>
    <x v="8"/>
    <x v="4"/>
    <x v="981"/>
    <n v="4"/>
  </r>
  <r>
    <n v="10601"/>
    <x v="283"/>
    <x v="0"/>
    <x v="21"/>
    <x v="8"/>
    <x v="37"/>
    <n v="1399.4"/>
    <x v="0"/>
    <n v="0.83"/>
    <s v="Axe"/>
    <s v="Roland"/>
    <s v="821 26th Street"/>
    <x v="14"/>
    <x v="12"/>
    <x v="982"/>
    <n v="4"/>
  </r>
  <r>
    <n v="10863"/>
    <x v="283"/>
    <x v="8"/>
    <x v="12"/>
    <x v="3"/>
    <x v="29"/>
    <n v="631.5"/>
    <x v="2"/>
    <n v="0.95"/>
    <s v="Freehafer"/>
    <s v="Ethan"/>
    <s v="338 Maple Ave"/>
    <x v="11"/>
    <x v="9"/>
    <x v="983"/>
    <n v="4"/>
  </r>
  <r>
    <n v="11416"/>
    <x v="283"/>
    <x v="10"/>
    <x v="40"/>
    <x v="11"/>
    <x v="48"/>
    <n v="313.89999999999998"/>
    <x v="2"/>
    <n v="0.79"/>
    <s v="Johnson"/>
    <s v="Elizabeth"/>
    <s v="997 2nd Avenue"/>
    <x v="19"/>
    <x v="16"/>
    <x v="984"/>
    <n v="4"/>
  </r>
  <r>
    <n v="10929"/>
    <x v="284"/>
    <x v="6"/>
    <x v="2"/>
    <x v="2"/>
    <x v="34"/>
    <n v="900"/>
    <x v="0"/>
    <n v="0.84"/>
    <s v="Raghav"/>
    <s v="Soo Jung"/>
    <s v="104 27th Street"/>
    <x v="17"/>
    <x v="15"/>
    <x v="8"/>
    <n v="4"/>
  </r>
  <r>
    <n v="11232"/>
    <x v="284"/>
    <x v="4"/>
    <x v="34"/>
    <x v="4"/>
    <x v="49"/>
    <n v="588.29999999999995"/>
    <x v="0"/>
    <n v="0.76"/>
    <s v="Freehafer"/>
    <s v="Mariya"/>
    <s v="508 26th Street"/>
    <x v="1"/>
    <x v="1"/>
    <x v="985"/>
    <n v="4"/>
  </r>
  <r>
    <n v="11475"/>
    <x v="284"/>
    <x v="10"/>
    <x v="26"/>
    <x v="3"/>
    <x v="25"/>
    <n v="1027.3"/>
    <x v="0"/>
    <n v="0.73"/>
    <s v="Johnson"/>
    <s v="Andrew"/>
    <s v="519 29th Street"/>
    <x v="7"/>
    <x v="4"/>
    <x v="986"/>
    <n v="4"/>
  </r>
  <r>
    <n v="10320"/>
    <x v="285"/>
    <x v="2"/>
    <x v="47"/>
    <x v="11"/>
    <x v="41"/>
    <n v="410.8"/>
    <x v="0"/>
    <n v="0.76"/>
    <s v="Raghav"/>
    <s v="Robert"/>
    <s v="850 Oak St"/>
    <x v="6"/>
    <x v="6"/>
    <x v="987"/>
    <n v="4"/>
  </r>
  <r>
    <n v="10364"/>
    <x v="285"/>
    <x v="1"/>
    <x v="22"/>
    <x v="2"/>
    <x v="3"/>
    <n v="475.7"/>
    <x v="0"/>
    <n v="0.89"/>
    <s v="Freehafer"/>
    <s v="Grace"/>
    <s v="370 2nd Avenue"/>
    <x v="5"/>
    <x v="5"/>
    <x v="988"/>
    <n v="4"/>
  </r>
  <r>
    <n v="10484"/>
    <x v="285"/>
    <x v="6"/>
    <x v="29"/>
    <x v="8"/>
    <x v="37"/>
    <n v="831.1"/>
    <x v="1"/>
    <n v="1"/>
    <s v="Cencini"/>
    <s v="Mariya"/>
    <s v="700 27th Street"/>
    <x v="5"/>
    <x v="5"/>
    <x v="989"/>
    <n v="4"/>
  </r>
  <r>
    <n v="10586"/>
    <x v="285"/>
    <x v="6"/>
    <x v="33"/>
    <x v="9"/>
    <x v="28"/>
    <n v="556.79999999999995"/>
    <x v="0"/>
    <n v="0.88"/>
    <s v="Johnson"/>
    <s v="Thomas"/>
    <s v="338 26th Street"/>
    <x v="9"/>
    <x v="7"/>
    <x v="990"/>
    <n v="4"/>
  </r>
  <r>
    <n v="10776"/>
    <x v="285"/>
    <x v="11"/>
    <x v="36"/>
    <x v="6"/>
    <x v="44"/>
    <n v="758.9"/>
    <x v="0"/>
    <n v="0.84"/>
    <s v="Pérez-Olazeta"/>
    <s v="Nancy"/>
    <s v="526 28th Street"/>
    <x v="6"/>
    <x v="6"/>
    <x v="991"/>
    <n v="4"/>
  </r>
  <r>
    <n v="10980"/>
    <x v="285"/>
    <x v="0"/>
    <x v="54"/>
    <x v="8"/>
    <x v="26"/>
    <n v="2500"/>
    <x v="0"/>
    <n v="0.88"/>
    <s v="Freehafer"/>
    <s v="Mia"/>
    <s v="488 27th Street"/>
    <x v="11"/>
    <x v="9"/>
    <x v="21"/>
    <n v="4"/>
  </r>
  <r>
    <n v="11175"/>
    <x v="285"/>
    <x v="8"/>
    <x v="5"/>
    <x v="6"/>
    <x v="10"/>
    <n v="1271.3"/>
    <x v="0"/>
    <n v="0.83"/>
    <s v="Andersen"/>
    <s v="James"/>
    <s v="664 3rd Street"/>
    <x v="8"/>
    <x v="4"/>
    <x v="992"/>
    <n v="4"/>
  </r>
  <r>
    <n v="10250"/>
    <x v="286"/>
    <x v="14"/>
    <x v="42"/>
    <x v="8"/>
    <x v="18"/>
    <n v="730.1"/>
    <x v="0"/>
    <n v="0.75"/>
    <s v="Smith"/>
    <s v="Lucas"/>
    <s v="877 27th Street"/>
    <x v="12"/>
    <x v="10"/>
    <x v="993"/>
    <n v="4"/>
  </r>
  <r>
    <n v="10448"/>
    <x v="286"/>
    <x v="16"/>
    <x v="6"/>
    <x v="2"/>
    <x v="9"/>
    <n v="900"/>
    <x v="2"/>
    <n v="0.91"/>
    <s v="Wacker"/>
    <s v="Run"/>
    <s v="904 25th Street"/>
    <x v="10"/>
    <x v="8"/>
    <x v="8"/>
    <n v="4"/>
  </r>
  <r>
    <n v="10473"/>
    <x v="286"/>
    <x v="16"/>
    <x v="53"/>
    <x v="2"/>
    <x v="34"/>
    <n v="900"/>
    <x v="0"/>
    <n v="0.77"/>
    <s v="Freehafer"/>
    <s v="Francisco"/>
    <s v="665 Oak St"/>
    <x v="5"/>
    <x v="5"/>
    <x v="8"/>
    <n v="4"/>
  </r>
  <r>
    <n v="10576"/>
    <x v="286"/>
    <x v="13"/>
    <x v="7"/>
    <x v="3"/>
    <x v="25"/>
    <n v="609"/>
    <x v="0"/>
    <n v="0.69"/>
    <s v="Freehafer"/>
    <s v="John"/>
    <s v="415 26th Street"/>
    <x v="3"/>
    <x v="3"/>
    <x v="994"/>
    <n v="4"/>
  </r>
  <r>
    <n v="10743"/>
    <x v="286"/>
    <x v="8"/>
    <x v="33"/>
    <x v="8"/>
    <x v="21"/>
    <n v="1492.9"/>
    <x v="2"/>
    <n v="0.93"/>
    <s v="Rodman"/>
    <s v="Soo Jung"/>
    <s v="964 2nd Avenue"/>
    <x v="10"/>
    <x v="8"/>
    <x v="995"/>
    <n v="4"/>
  </r>
  <r>
    <n v="10346"/>
    <x v="287"/>
    <x v="8"/>
    <x v="57"/>
    <x v="11"/>
    <x v="30"/>
    <n v="751.3"/>
    <x v="0"/>
    <n v="0.95"/>
    <s v="Zare"/>
    <s v="Christina"/>
    <s v="244 1st Avenue"/>
    <x v="12"/>
    <x v="10"/>
    <x v="996"/>
    <n v="4"/>
  </r>
  <r>
    <n v="10565"/>
    <x v="287"/>
    <x v="14"/>
    <x v="54"/>
    <x v="8"/>
    <x v="18"/>
    <n v="1237.3"/>
    <x v="0"/>
    <n v="0.89"/>
    <s v="Zare"/>
    <s v="Emma"/>
    <s v="237 Oak St"/>
    <x v="11"/>
    <x v="9"/>
    <x v="997"/>
    <n v="4"/>
  </r>
  <r>
    <n v="10646"/>
    <x v="287"/>
    <x v="16"/>
    <x v="59"/>
    <x v="4"/>
    <x v="49"/>
    <n v="553.6"/>
    <x v="2"/>
    <n v="1"/>
    <s v="Andersen"/>
    <s v="Olivia"/>
    <s v="474 Oak St"/>
    <x v="18"/>
    <x v="15"/>
    <x v="998"/>
    <n v="4"/>
  </r>
  <r>
    <n v="11138"/>
    <x v="287"/>
    <x v="16"/>
    <x v="12"/>
    <x v="5"/>
    <x v="51"/>
    <n v="769.5"/>
    <x v="0"/>
    <n v="0.77"/>
    <s v="Axe"/>
    <s v="Liam"/>
    <s v="577 29th Street"/>
    <x v="17"/>
    <x v="15"/>
    <x v="999"/>
    <n v="4"/>
  </r>
  <r>
    <n v="11168"/>
    <x v="287"/>
    <x v="12"/>
    <x v="59"/>
    <x v="8"/>
    <x v="33"/>
    <n v="2301.1"/>
    <x v="0"/>
    <n v="0.91"/>
    <s v="Raghav"/>
    <s v="Noah"/>
    <s v="684 3rd Street"/>
    <x v="17"/>
    <x v="15"/>
    <x v="1000"/>
    <n v="4"/>
  </r>
  <r>
    <n v="11331"/>
    <x v="287"/>
    <x v="9"/>
    <x v="54"/>
    <x v="5"/>
    <x v="11"/>
    <n v="726.5"/>
    <x v="2"/>
    <n v="0.79"/>
    <s v="Toh"/>
    <s v="Sven"/>
    <s v="326 1st Avenue"/>
    <x v="14"/>
    <x v="12"/>
    <x v="1001"/>
    <n v="4"/>
  </r>
  <r>
    <n v="10853"/>
    <x v="288"/>
    <x v="0"/>
    <x v="51"/>
    <x v="8"/>
    <x v="26"/>
    <n v="1683.8"/>
    <x v="0"/>
    <n v="0.84"/>
    <s v="Johnson"/>
    <s v="Nancy"/>
    <s v="678 29th Street"/>
    <x v="12"/>
    <x v="10"/>
    <x v="1002"/>
    <n v="4"/>
  </r>
  <r>
    <n v="11062"/>
    <x v="288"/>
    <x v="6"/>
    <x v="30"/>
    <x v="10"/>
    <x v="31"/>
    <n v="360.5"/>
    <x v="0"/>
    <n v="0.84"/>
    <s v="Johnson"/>
    <s v="Lucas"/>
    <s v="796 29th Street"/>
    <x v="3"/>
    <x v="3"/>
    <x v="1003"/>
    <n v="4"/>
  </r>
  <r>
    <n v="11170"/>
    <x v="288"/>
    <x v="12"/>
    <x v="43"/>
    <x v="0"/>
    <x v="52"/>
    <n v="1180.4000000000001"/>
    <x v="2"/>
    <n v="0.81"/>
    <s v="Wacker"/>
    <s v="Robert"/>
    <s v="152 Maple Ave"/>
    <x v="7"/>
    <x v="4"/>
    <x v="1004"/>
    <n v="4"/>
  </r>
  <r>
    <n v="10021"/>
    <x v="289"/>
    <x v="6"/>
    <x v="35"/>
    <x v="0"/>
    <x v="2"/>
    <n v="1898.9"/>
    <x v="2"/>
    <n v="0.87"/>
    <s v="Freehafer"/>
    <s v="Christina"/>
    <s v="462 2nd Avenue"/>
    <x v="10"/>
    <x v="8"/>
    <x v="1005"/>
    <n v="4"/>
  </r>
  <r>
    <n v="10354"/>
    <x v="289"/>
    <x v="6"/>
    <x v="49"/>
    <x v="5"/>
    <x v="51"/>
    <n v="678.7"/>
    <x v="0"/>
    <n v="1"/>
    <s v="Smith"/>
    <s v="Sven"/>
    <s v="714 3rd Street"/>
    <x v="9"/>
    <x v="7"/>
    <x v="1006"/>
    <n v="4"/>
  </r>
  <r>
    <n v="10360"/>
    <x v="289"/>
    <x v="13"/>
    <x v="23"/>
    <x v="12"/>
    <x v="55"/>
    <n v="552.70000000000005"/>
    <x v="2"/>
    <n v="0.86"/>
    <s v="Raghav"/>
    <s v="Thomas"/>
    <s v="927 25th Street"/>
    <x v="8"/>
    <x v="4"/>
    <x v="124"/>
    <n v="4"/>
  </r>
  <r>
    <n v="10365"/>
    <x v="289"/>
    <x v="6"/>
    <x v="30"/>
    <x v="8"/>
    <x v="21"/>
    <n v="908.3"/>
    <x v="2"/>
    <n v="0.8"/>
    <s v="Neipper"/>
    <s v="James"/>
    <s v="139 2nd Avenue"/>
    <x v="18"/>
    <x v="15"/>
    <x v="1007"/>
    <n v="4"/>
  </r>
  <r>
    <n v="10540"/>
    <x v="289"/>
    <x v="13"/>
    <x v="21"/>
    <x v="5"/>
    <x v="19"/>
    <n v="3000"/>
    <x v="2"/>
    <n v="0.93"/>
    <s v="Giussani"/>
    <s v="Roland"/>
    <s v="696 25th Street"/>
    <x v="6"/>
    <x v="6"/>
    <x v="68"/>
    <n v="4"/>
  </r>
  <r>
    <n v="10731"/>
    <x v="289"/>
    <x v="6"/>
    <x v="39"/>
    <x v="11"/>
    <x v="30"/>
    <n v="868.2"/>
    <x v="0"/>
    <n v="0.76"/>
    <s v="Mortensen"/>
    <s v="Michael"/>
    <s v="606 Maple Ave"/>
    <x v="13"/>
    <x v="11"/>
    <x v="1008"/>
    <n v="4"/>
  </r>
  <r>
    <n v="11221"/>
    <x v="289"/>
    <x v="7"/>
    <x v="3"/>
    <x v="1"/>
    <x v="15"/>
    <n v="2500"/>
    <x v="0"/>
    <n v="0.97"/>
    <s v="Lee"/>
    <s v="Sven"/>
    <s v="833 28th Street"/>
    <x v="3"/>
    <x v="3"/>
    <x v="21"/>
    <n v="4"/>
  </r>
  <r>
    <n v="10182"/>
    <x v="290"/>
    <x v="16"/>
    <x v="46"/>
    <x v="0"/>
    <x v="0"/>
    <n v="1094.8"/>
    <x v="0"/>
    <n v="0.89"/>
    <s v="Andersen"/>
    <s v="Elizabeth"/>
    <s v="416 2nd Avenue"/>
    <x v="5"/>
    <x v="5"/>
    <x v="1009"/>
    <n v="4"/>
  </r>
  <r>
    <n v="10431"/>
    <x v="290"/>
    <x v="16"/>
    <x v="2"/>
    <x v="0"/>
    <x v="52"/>
    <n v="1340.7"/>
    <x v="0"/>
    <n v="0.74"/>
    <s v="Jung"/>
    <s v="Thomas"/>
    <s v="169 Oak St"/>
    <x v="2"/>
    <x v="2"/>
    <x v="1010"/>
    <n v="4"/>
  </r>
  <r>
    <n v="10462"/>
    <x v="290"/>
    <x v="10"/>
    <x v="43"/>
    <x v="4"/>
    <x v="6"/>
    <n v="468.8"/>
    <x v="0"/>
    <n v="0.8"/>
    <s v="Edwards"/>
    <s v="Soo Jung"/>
    <s v="270 26th Street"/>
    <x v="2"/>
    <x v="2"/>
    <x v="1011"/>
    <n v="4"/>
  </r>
  <r>
    <n v="11307"/>
    <x v="290"/>
    <x v="6"/>
    <x v="16"/>
    <x v="0"/>
    <x v="2"/>
    <n v="1030.8"/>
    <x v="0"/>
    <n v="0.86"/>
    <s v="Pérez-Olazeta"/>
    <s v="Emma"/>
    <s v="383 Oak St"/>
    <x v="1"/>
    <x v="1"/>
    <x v="1012"/>
    <n v="4"/>
  </r>
  <r>
    <n v="10055"/>
    <x v="291"/>
    <x v="15"/>
    <x v="39"/>
    <x v="5"/>
    <x v="19"/>
    <n v="1844.3"/>
    <x v="0"/>
    <n v="0.85"/>
    <s v="Freehafer"/>
    <s v="Michael"/>
    <s v="651 Oak St"/>
    <x v="11"/>
    <x v="9"/>
    <x v="1013"/>
    <n v="4"/>
  </r>
  <r>
    <n v="10283"/>
    <x v="291"/>
    <x v="15"/>
    <x v="50"/>
    <x v="8"/>
    <x v="33"/>
    <n v="2500"/>
    <x v="0"/>
    <n v="0.83"/>
    <s v="Pérez-Olazeta"/>
    <s v="Olivia"/>
    <s v="668 29th Street"/>
    <x v="5"/>
    <x v="5"/>
    <x v="21"/>
    <n v="4"/>
  </r>
  <r>
    <n v="10965"/>
    <x v="291"/>
    <x v="1"/>
    <x v="15"/>
    <x v="0"/>
    <x v="0"/>
    <n v="2200"/>
    <x v="0"/>
    <n v="1"/>
    <s v="Pérez-Olazeta"/>
    <s v="Anne"/>
    <s v="157 28th Street"/>
    <x v="4"/>
    <x v="4"/>
    <x v="2"/>
    <n v="4"/>
  </r>
  <r>
    <n v="11218"/>
    <x v="291"/>
    <x v="4"/>
    <x v="21"/>
    <x v="2"/>
    <x v="14"/>
    <n v="544.1"/>
    <x v="2"/>
    <n v="0.83"/>
    <s v="Zare"/>
    <s v="Roland"/>
    <s v="549 25th Street"/>
    <x v="2"/>
    <x v="2"/>
    <x v="1014"/>
    <n v="4"/>
  </r>
  <r>
    <n v="11259"/>
    <x v="291"/>
    <x v="9"/>
    <x v="6"/>
    <x v="9"/>
    <x v="28"/>
    <n v="359.5"/>
    <x v="2"/>
    <n v="0.68"/>
    <s v="Wacker"/>
    <s v="Karen"/>
    <s v="321 28th Street"/>
    <x v="11"/>
    <x v="9"/>
    <x v="1015"/>
    <n v="4"/>
  </r>
  <r>
    <n v="10193"/>
    <x v="292"/>
    <x v="4"/>
    <x v="32"/>
    <x v="0"/>
    <x v="2"/>
    <n v="717.4"/>
    <x v="1"/>
    <n v="0.87"/>
    <s v="Zare"/>
    <s v="Mariya"/>
    <s v="415 3rd Street"/>
    <x v="16"/>
    <x v="14"/>
    <x v="1016"/>
    <n v="4"/>
  </r>
  <r>
    <n v="10233"/>
    <x v="292"/>
    <x v="4"/>
    <x v="35"/>
    <x v="2"/>
    <x v="14"/>
    <n v="436.9"/>
    <x v="1"/>
    <n v="0.84"/>
    <s v="Wacker"/>
    <s v="Laura"/>
    <s v="523 26th Street"/>
    <x v="19"/>
    <x v="16"/>
    <x v="1017"/>
    <n v="4"/>
  </r>
  <r>
    <n v="10622"/>
    <x v="292"/>
    <x v="16"/>
    <x v="30"/>
    <x v="6"/>
    <x v="46"/>
    <n v="555"/>
    <x v="0"/>
    <n v="0.78"/>
    <s v="Lee"/>
    <s v="Soo Jung"/>
    <s v="694 3rd Street"/>
    <x v="12"/>
    <x v="10"/>
    <x v="1018"/>
    <n v="4"/>
  </r>
  <r>
    <n v="10926"/>
    <x v="292"/>
    <x v="5"/>
    <x v="10"/>
    <x v="8"/>
    <x v="21"/>
    <n v="847.5"/>
    <x v="2"/>
    <n v="1"/>
    <s v="Neipper"/>
    <s v="Soo Jung"/>
    <s v="486 29th Street"/>
    <x v="5"/>
    <x v="5"/>
    <x v="70"/>
    <n v="4"/>
  </r>
  <r>
    <n v="11086"/>
    <x v="292"/>
    <x v="7"/>
    <x v="43"/>
    <x v="12"/>
    <x v="55"/>
    <n v="1200"/>
    <x v="1"/>
    <n v="0.85"/>
    <s v="Neipper"/>
    <s v="Thomas"/>
    <s v="425 Oak St"/>
    <x v="2"/>
    <x v="2"/>
    <x v="43"/>
    <n v="4"/>
  </r>
  <r>
    <n v="10143"/>
    <x v="293"/>
    <x v="5"/>
    <x v="15"/>
    <x v="7"/>
    <x v="17"/>
    <n v="2500"/>
    <x v="0"/>
    <n v="0.7"/>
    <s v="Liu"/>
    <s v="Olivia"/>
    <s v="254 3rd Street"/>
    <x v="12"/>
    <x v="10"/>
    <x v="21"/>
    <n v="4"/>
  </r>
  <r>
    <n v="10243"/>
    <x v="293"/>
    <x v="7"/>
    <x v="12"/>
    <x v="8"/>
    <x v="37"/>
    <n v="789"/>
    <x v="2"/>
    <n v="0.75"/>
    <s v="Wacker"/>
    <s v="Nancy"/>
    <s v="611 Oak St"/>
    <x v="18"/>
    <x v="15"/>
    <x v="1019"/>
    <n v="4"/>
  </r>
  <r>
    <n v="11387"/>
    <x v="293"/>
    <x v="8"/>
    <x v="47"/>
    <x v="7"/>
    <x v="12"/>
    <n v="1181.2"/>
    <x v="0"/>
    <n v="0.74"/>
    <s v="Raghav"/>
    <s v="Mia"/>
    <s v="286 27th Street"/>
    <x v="8"/>
    <x v="4"/>
    <x v="1020"/>
    <n v="4"/>
  </r>
  <r>
    <n v="10613"/>
    <x v="294"/>
    <x v="3"/>
    <x v="52"/>
    <x v="8"/>
    <x v="26"/>
    <n v="1143.5999999999999"/>
    <x v="0"/>
    <n v="0.85"/>
    <s v="Neipper"/>
    <s v="Sven"/>
    <s v="730 Maple Ave"/>
    <x v="3"/>
    <x v="3"/>
    <x v="1021"/>
    <n v="4"/>
  </r>
  <r>
    <n v="10679"/>
    <x v="294"/>
    <x v="11"/>
    <x v="52"/>
    <x v="0"/>
    <x v="0"/>
    <n v="823.8"/>
    <x v="0"/>
    <n v="0.89"/>
    <s v="Mortensen"/>
    <s v="Grace"/>
    <s v="615 2nd Avenue"/>
    <x v="19"/>
    <x v="16"/>
    <x v="1022"/>
    <n v="4"/>
  </r>
  <r>
    <n v="10770"/>
    <x v="294"/>
    <x v="10"/>
    <x v="34"/>
    <x v="8"/>
    <x v="21"/>
    <n v="603"/>
    <x v="1"/>
    <n v="0.63"/>
    <s v="Cencini"/>
    <s v="Grace"/>
    <s v="235 28th Street"/>
    <x v="18"/>
    <x v="15"/>
    <x v="1023"/>
    <n v="4"/>
  </r>
  <r>
    <n v="10011"/>
    <x v="295"/>
    <x v="15"/>
    <x v="48"/>
    <x v="8"/>
    <x v="26"/>
    <n v="2500"/>
    <x v="0"/>
    <n v="0.84"/>
    <s v="Edwards"/>
    <s v="Elizabeth"/>
    <s v="981 28th Street"/>
    <x v="8"/>
    <x v="4"/>
    <x v="21"/>
    <n v="4"/>
  </r>
  <r>
    <n v="10615"/>
    <x v="295"/>
    <x v="3"/>
    <x v="53"/>
    <x v="6"/>
    <x v="10"/>
    <n v="1500"/>
    <x v="0"/>
    <n v="1"/>
    <s v="Rodman"/>
    <s v="Lucas"/>
    <s v="163 1st Avenue"/>
    <x v="7"/>
    <x v="4"/>
    <x v="331"/>
    <n v="4"/>
  </r>
  <r>
    <n v="10693"/>
    <x v="295"/>
    <x v="0"/>
    <x v="38"/>
    <x v="0"/>
    <x v="52"/>
    <n v="1903.4"/>
    <x v="2"/>
    <n v="0.88"/>
    <s v="Park"/>
    <s v="Elizabeth"/>
    <s v="969 3rd Street"/>
    <x v="12"/>
    <x v="10"/>
    <x v="1024"/>
    <n v="4"/>
  </r>
  <r>
    <n v="10733"/>
    <x v="295"/>
    <x v="3"/>
    <x v="52"/>
    <x v="7"/>
    <x v="17"/>
    <n v="908.5"/>
    <x v="0"/>
    <n v="0.91"/>
    <s v="Giussani"/>
    <s v="Anne"/>
    <s v="465 2nd Avenue"/>
    <x v="4"/>
    <x v="4"/>
    <x v="1025"/>
    <n v="4"/>
  </r>
  <r>
    <n v="10767"/>
    <x v="295"/>
    <x v="5"/>
    <x v="41"/>
    <x v="5"/>
    <x v="11"/>
    <n v="1924.7"/>
    <x v="0"/>
    <n v="0.85"/>
    <s v="Neipper"/>
    <s v="Emma"/>
    <s v="803 25th Street"/>
    <x v="13"/>
    <x v="11"/>
    <x v="1026"/>
    <n v="4"/>
  </r>
  <r>
    <n v="11114"/>
    <x v="295"/>
    <x v="5"/>
    <x v="23"/>
    <x v="5"/>
    <x v="7"/>
    <n v="3000"/>
    <x v="2"/>
    <n v="0.81"/>
    <s v="Freehafer"/>
    <s v="Nancy"/>
    <s v="752 3rd Street"/>
    <x v="0"/>
    <x v="0"/>
    <x v="68"/>
    <n v="4"/>
  </r>
  <r>
    <n v="10666"/>
    <x v="296"/>
    <x v="6"/>
    <x v="27"/>
    <x v="7"/>
    <x v="45"/>
    <n v="2500"/>
    <x v="2"/>
    <n v="0.96"/>
    <s v="Cencini"/>
    <s v="James"/>
    <s v="282 2nd Avenue"/>
    <x v="4"/>
    <x v="4"/>
    <x v="21"/>
    <n v="4"/>
  </r>
  <r>
    <n v="11142"/>
    <x v="296"/>
    <x v="12"/>
    <x v="12"/>
    <x v="8"/>
    <x v="21"/>
    <n v="2500"/>
    <x v="1"/>
    <n v="0.78"/>
    <s v="Smith"/>
    <s v="Amritansh"/>
    <s v="495 2nd Avenue"/>
    <x v="13"/>
    <x v="11"/>
    <x v="21"/>
    <n v="4"/>
  </r>
  <r>
    <n v="11478"/>
    <x v="296"/>
    <x v="10"/>
    <x v="13"/>
    <x v="7"/>
    <x v="12"/>
    <n v="715.1"/>
    <x v="1"/>
    <n v="1"/>
    <s v="Giussani"/>
    <s v="Nancy"/>
    <s v="447 28th Street"/>
    <x v="4"/>
    <x v="4"/>
    <x v="1027"/>
    <n v="4"/>
  </r>
  <r>
    <n v="10113"/>
    <x v="297"/>
    <x v="13"/>
    <x v="9"/>
    <x v="10"/>
    <x v="23"/>
    <n v="268.60000000000002"/>
    <x v="0"/>
    <n v="0.95"/>
    <s v="Freehafer"/>
    <s v="James"/>
    <s v="386 27th Street"/>
    <x v="4"/>
    <x v="4"/>
    <x v="1028"/>
    <n v="4"/>
  </r>
  <r>
    <n v="10311"/>
    <x v="297"/>
    <x v="12"/>
    <x v="4"/>
    <x v="9"/>
    <x v="20"/>
    <n v="203.4"/>
    <x v="2"/>
    <n v="0.9"/>
    <s v="Freehafer"/>
    <s v="Elizabeth"/>
    <s v="218 3rd Street"/>
    <x v="11"/>
    <x v="9"/>
    <x v="1029"/>
    <n v="4"/>
  </r>
  <r>
    <n v="10458"/>
    <x v="297"/>
    <x v="12"/>
    <x v="33"/>
    <x v="8"/>
    <x v="26"/>
    <n v="1212.5"/>
    <x v="0"/>
    <n v="0.88"/>
    <s v="Giussani"/>
    <s v="Soo Jung"/>
    <s v="598 3rd Street"/>
    <x v="11"/>
    <x v="9"/>
    <x v="1030"/>
    <n v="4"/>
  </r>
  <r>
    <n v="10879"/>
    <x v="297"/>
    <x v="11"/>
    <x v="28"/>
    <x v="11"/>
    <x v="30"/>
    <n v="868.8"/>
    <x v="0"/>
    <n v="0.94"/>
    <s v="Smith"/>
    <s v="John"/>
    <s v="914 26th Street"/>
    <x v="8"/>
    <x v="4"/>
    <x v="1031"/>
    <n v="4"/>
  </r>
  <r>
    <n v="11271"/>
    <x v="297"/>
    <x v="16"/>
    <x v="33"/>
    <x v="5"/>
    <x v="50"/>
    <n v="983.6"/>
    <x v="0"/>
    <n v="0.76"/>
    <s v="Edwards"/>
    <s v="Noah"/>
    <s v="166 25th Street"/>
    <x v="17"/>
    <x v="15"/>
    <x v="1032"/>
    <n v="4"/>
  </r>
  <r>
    <n v="10835"/>
    <x v="298"/>
    <x v="8"/>
    <x v="51"/>
    <x v="3"/>
    <x v="53"/>
    <n v="2003.4"/>
    <x v="0"/>
    <n v="0.9"/>
    <s v="Freehafer"/>
    <s v="Thomas"/>
    <s v="124 Oak St"/>
    <x v="18"/>
    <x v="15"/>
    <x v="1033"/>
    <n v="4"/>
  </r>
  <r>
    <n v="10854"/>
    <x v="298"/>
    <x v="13"/>
    <x v="47"/>
    <x v="5"/>
    <x v="19"/>
    <n v="2415.4"/>
    <x v="1"/>
    <n v="1"/>
    <s v="Wacker"/>
    <s v="Lucas"/>
    <s v="635 26th Street"/>
    <x v="9"/>
    <x v="7"/>
    <x v="1034"/>
    <n v="4"/>
  </r>
  <r>
    <n v="11344"/>
    <x v="298"/>
    <x v="5"/>
    <x v="58"/>
    <x v="8"/>
    <x v="21"/>
    <n v="1750.1"/>
    <x v="0"/>
    <n v="0.74"/>
    <s v="Smith"/>
    <s v="Robert"/>
    <s v="280 1st Avenue"/>
    <x v="17"/>
    <x v="15"/>
    <x v="1035"/>
    <n v="4"/>
  </r>
  <r>
    <n v="11358"/>
    <x v="298"/>
    <x v="2"/>
    <x v="31"/>
    <x v="8"/>
    <x v="18"/>
    <n v="1638.2"/>
    <x v="0"/>
    <n v="0.69"/>
    <s v="Kim"/>
    <s v="Run"/>
    <s v="659 26th Street"/>
    <x v="7"/>
    <x v="4"/>
    <x v="1036"/>
    <n v="4"/>
  </r>
  <r>
    <n v="10002"/>
    <x v="299"/>
    <x v="7"/>
    <x v="30"/>
    <x v="5"/>
    <x v="11"/>
    <n v="2376.6"/>
    <x v="2"/>
    <n v="0.98"/>
    <s v="Toh"/>
    <s v="James"/>
    <s v="674 25th Street"/>
    <x v="7"/>
    <x v="4"/>
    <x v="1037"/>
    <n v="4"/>
  </r>
  <r>
    <n v="10508"/>
    <x v="299"/>
    <x v="5"/>
    <x v="10"/>
    <x v="0"/>
    <x v="2"/>
    <n v="2200"/>
    <x v="0"/>
    <n v="0.88"/>
    <s v="Park"/>
    <s v="Olivia"/>
    <s v="417 1st Avenue"/>
    <x v="5"/>
    <x v="5"/>
    <x v="2"/>
    <n v="4"/>
  </r>
  <r>
    <n v="11202"/>
    <x v="299"/>
    <x v="3"/>
    <x v="21"/>
    <x v="11"/>
    <x v="42"/>
    <n v="665.9"/>
    <x v="0"/>
    <n v="0.84"/>
    <s v="Jung"/>
    <s v="Ethan"/>
    <s v="902 Maple Ave"/>
    <x v="4"/>
    <x v="4"/>
    <x v="1038"/>
    <n v="4"/>
  </r>
  <r>
    <n v="11140"/>
    <x v="300"/>
    <x v="1"/>
    <x v="27"/>
    <x v="1"/>
    <x v="1"/>
    <n v="2020.1"/>
    <x v="0"/>
    <n v="0.9"/>
    <s v="Toh"/>
    <s v="Liam"/>
    <s v="151 26th Street"/>
    <x v="8"/>
    <x v="4"/>
    <x v="1039"/>
    <n v="4"/>
  </r>
  <r>
    <n v="11215"/>
    <x v="300"/>
    <x v="16"/>
    <x v="15"/>
    <x v="4"/>
    <x v="49"/>
    <n v="800"/>
    <x v="0"/>
    <n v="0.83"/>
    <s v="Jung"/>
    <s v="Thomas"/>
    <s v="839 Maple Ave"/>
    <x v="19"/>
    <x v="16"/>
    <x v="32"/>
    <n v="4"/>
  </r>
  <r>
    <n v="10028"/>
    <x v="301"/>
    <x v="12"/>
    <x v="15"/>
    <x v="3"/>
    <x v="29"/>
    <n v="2200"/>
    <x v="2"/>
    <n v="0.93"/>
    <s v="Kim"/>
    <s v="Grace"/>
    <s v="352 Maple Ave"/>
    <x v="11"/>
    <x v="9"/>
    <x v="2"/>
    <n v="4"/>
  </r>
  <r>
    <n v="10264"/>
    <x v="301"/>
    <x v="11"/>
    <x v="46"/>
    <x v="5"/>
    <x v="19"/>
    <n v="541.6"/>
    <x v="2"/>
    <n v="0.86"/>
    <s v="Liu"/>
    <s v="Michael"/>
    <s v="961 Maple Ave"/>
    <x v="13"/>
    <x v="11"/>
    <x v="1040"/>
    <n v="4"/>
  </r>
  <r>
    <n v="11130"/>
    <x v="301"/>
    <x v="16"/>
    <x v="39"/>
    <x v="11"/>
    <x v="41"/>
    <n v="174.8"/>
    <x v="0"/>
    <n v="0.88"/>
    <s v="Lee"/>
    <s v="Robert"/>
    <s v="146 27th Street"/>
    <x v="14"/>
    <x v="12"/>
    <x v="1041"/>
    <n v="4"/>
  </r>
  <r>
    <n v="10195"/>
    <x v="302"/>
    <x v="6"/>
    <x v="12"/>
    <x v="11"/>
    <x v="48"/>
    <n v="1762.1"/>
    <x v="0"/>
    <n v="0.81"/>
    <s v="Mortensen"/>
    <s v="Grace"/>
    <s v="844 1st Avenue"/>
    <x v="13"/>
    <x v="11"/>
    <x v="1042"/>
    <n v="4"/>
  </r>
  <r>
    <n v="10202"/>
    <x v="302"/>
    <x v="6"/>
    <x v="34"/>
    <x v="6"/>
    <x v="46"/>
    <n v="812.8"/>
    <x v="0"/>
    <n v="0.86"/>
    <s v="Edwards"/>
    <s v="Ava"/>
    <s v="697 3rd Street"/>
    <x v="2"/>
    <x v="2"/>
    <x v="1043"/>
    <n v="4"/>
  </r>
  <r>
    <n v="10839"/>
    <x v="302"/>
    <x v="14"/>
    <x v="51"/>
    <x v="1"/>
    <x v="4"/>
    <n v="2500"/>
    <x v="1"/>
    <n v="0.98"/>
    <s v="Edwards"/>
    <s v="Roland"/>
    <s v="425 3rd Street"/>
    <x v="7"/>
    <x v="4"/>
    <x v="21"/>
    <n v="4"/>
  </r>
  <r>
    <n v="11003"/>
    <x v="302"/>
    <x v="3"/>
    <x v="50"/>
    <x v="1"/>
    <x v="16"/>
    <n v="382.6"/>
    <x v="0"/>
    <n v="0.88"/>
    <s v="Freehafer"/>
    <s v="Ethan"/>
    <s v="353 Maple Ave"/>
    <x v="8"/>
    <x v="4"/>
    <x v="1044"/>
    <n v="4"/>
  </r>
  <r>
    <n v="10479"/>
    <x v="303"/>
    <x v="0"/>
    <x v="33"/>
    <x v="9"/>
    <x v="20"/>
    <n v="424.8"/>
    <x v="0"/>
    <n v="0.9"/>
    <s v="Wacker"/>
    <s v="Soo Jung"/>
    <s v="770 27th Street"/>
    <x v="2"/>
    <x v="2"/>
    <x v="1045"/>
    <n v="4"/>
  </r>
  <r>
    <n v="10847"/>
    <x v="303"/>
    <x v="4"/>
    <x v="1"/>
    <x v="7"/>
    <x v="45"/>
    <n v="2334.4"/>
    <x v="0"/>
    <n v="0.75"/>
    <s v="Johnson"/>
    <s v="Karen"/>
    <s v="587 27th Street"/>
    <x v="16"/>
    <x v="14"/>
    <x v="1046"/>
    <n v="4"/>
  </r>
  <r>
    <n v="10921"/>
    <x v="303"/>
    <x v="5"/>
    <x v="47"/>
    <x v="3"/>
    <x v="25"/>
    <n v="1067"/>
    <x v="0"/>
    <n v="0.71"/>
    <s v="Edwards"/>
    <s v="Olivia"/>
    <s v="633 2nd Avenue"/>
    <x v="15"/>
    <x v="13"/>
    <x v="1047"/>
    <n v="4"/>
  </r>
  <r>
    <n v="11381"/>
    <x v="303"/>
    <x v="0"/>
    <x v="7"/>
    <x v="8"/>
    <x v="18"/>
    <n v="1942.2"/>
    <x v="0"/>
    <n v="0.8"/>
    <s v="Andersen"/>
    <s v="Amritansh"/>
    <s v="529 28th Street"/>
    <x v="0"/>
    <x v="0"/>
    <x v="1048"/>
    <n v="4"/>
  </r>
  <r>
    <n v="11404"/>
    <x v="303"/>
    <x v="16"/>
    <x v="35"/>
    <x v="3"/>
    <x v="29"/>
    <n v="1100.8"/>
    <x v="0"/>
    <n v="0.79"/>
    <s v="Freehafer"/>
    <s v="Anne"/>
    <s v="158 28th Street"/>
    <x v="19"/>
    <x v="16"/>
    <x v="1049"/>
    <n v="4"/>
  </r>
  <r>
    <n v="10375"/>
    <x v="304"/>
    <x v="3"/>
    <x v="38"/>
    <x v="8"/>
    <x v="37"/>
    <n v="866.9"/>
    <x v="0"/>
    <n v="0.75"/>
    <s v="Smith"/>
    <s v="Emma"/>
    <s v="381 2nd Avenue"/>
    <x v="13"/>
    <x v="11"/>
    <x v="1050"/>
    <n v="4"/>
  </r>
  <r>
    <n v="11494"/>
    <x v="304"/>
    <x v="7"/>
    <x v="37"/>
    <x v="4"/>
    <x v="40"/>
    <n v="397"/>
    <x v="0"/>
    <n v="0.87"/>
    <s v="Giussani"/>
    <s v="Noah"/>
    <s v="853 25th Street"/>
    <x v="17"/>
    <x v="15"/>
    <x v="1051"/>
    <n v="4"/>
  </r>
  <r>
    <n v="10428"/>
    <x v="305"/>
    <x v="11"/>
    <x v="29"/>
    <x v="9"/>
    <x v="20"/>
    <n v="600"/>
    <x v="0"/>
    <n v="0.81"/>
    <s v="Andersen"/>
    <s v="Thomas"/>
    <s v="291 29th Street"/>
    <x v="17"/>
    <x v="15"/>
    <x v="66"/>
    <n v="4"/>
  </r>
  <r>
    <n v="10826"/>
    <x v="305"/>
    <x v="7"/>
    <x v="23"/>
    <x v="5"/>
    <x v="22"/>
    <n v="2273.8000000000002"/>
    <x v="0"/>
    <n v="0.89"/>
    <s v="Axe"/>
    <s v="Laura"/>
    <s v="220 1st Avenue"/>
    <x v="15"/>
    <x v="13"/>
    <x v="1052"/>
    <n v="4"/>
  </r>
  <r>
    <n v="10946"/>
    <x v="305"/>
    <x v="1"/>
    <x v="20"/>
    <x v="11"/>
    <x v="30"/>
    <n v="1355"/>
    <x v="0"/>
    <n v="0.86"/>
    <s v="Zare"/>
    <s v="James"/>
    <s v="627 2nd Avenue"/>
    <x v="9"/>
    <x v="7"/>
    <x v="1053"/>
    <n v="4"/>
  </r>
  <r>
    <n v="10147"/>
    <x v="306"/>
    <x v="6"/>
    <x v="37"/>
    <x v="8"/>
    <x v="18"/>
    <n v="879.5"/>
    <x v="0"/>
    <n v="0.93"/>
    <s v="Liu"/>
    <s v="Mia"/>
    <s v="831 28th Street"/>
    <x v="17"/>
    <x v="15"/>
    <x v="1054"/>
    <n v="4"/>
  </r>
  <r>
    <n v="10900"/>
    <x v="306"/>
    <x v="2"/>
    <x v="36"/>
    <x v="8"/>
    <x v="21"/>
    <n v="2500"/>
    <x v="0"/>
    <n v="0.86"/>
    <s v="Axe"/>
    <s v="Karen"/>
    <s v="556 28th Street"/>
    <x v="13"/>
    <x v="11"/>
    <x v="21"/>
    <n v="4"/>
  </r>
  <r>
    <n v="10901"/>
    <x v="306"/>
    <x v="14"/>
    <x v="33"/>
    <x v="2"/>
    <x v="3"/>
    <n v="900"/>
    <x v="0"/>
    <n v="0.86"/>
    <s v="Cencini"/>
    <s v="Mariya"/>
    <s v="689 27th Street"/>
    <x v="12"/>
    <x v="10"/>
    <x v="8"/>
    <n v="4"/>
  </r>
  <r>
    <n v="10944"/>
    <x v="306"/>
    <x v="7"/>
    <x v="59"/>
    <x v="10"/>
    <x v="31"/>
    <n v="215.6"/>
    <x v="1"/>
    <n v="0.89"/>
    <s v="Wacker"/>
    <s v="Noah"/>
    <s v="469 2nd Avenue"/>
    <x v="13"/>
    <x v="11"/>
    <x v="1055"/>
    <n v="4"/>
  </r>
  <r>
    <n v="11308"/>
    <x v="306"/>
    <x v="15"/>
    <x v="19"/>
    <x v="8"/>
    <x v="37"/>
    <n v="1903.8"/>
    <x v="0"/>
    <n v="0.91"/>
    <s v="Raghav"/>
    <s v="Anne"/>
    <s v="119 2nd Avenue"/>
    <x v="8"/>
    <x v="4"/>
    <x v="1056"/>
    <n v="4"/>
  </r>
  <r>
    <n v="10464"/>
    <x v="307"/>
    <x v="6"/>
    <x v="20"/>
    <x v="1"/>
    <x v="15"/>
    <n v="910.9"/>
    <x v="0"/>
    <n v="0.89"/>
    <s v="Axe"/>
    <s v="James"/>
    <s v="913 Maple Ave"/>
    <x v="2"/>
    <x v="2"/>
    <x v="149"/>
    <n v="4"/>
  </r>
  <r>
    <n v="10948"/>
    <x v="307"/>
    <x v="6"/>
    <x v="40"/>
    <x v="9"/>
    <x v="35"/>
    <n v="321"/>
    <x v="0"/>
    <n v="0.83"/>
    <s v="Lee"/>
    <s v="Robert"/>
    <s v="851 2nd Avenue"/>
    <x v="15"/>
    <x v="13"/>
    <x v="631"/>
    <n v="4"/>
  </r>
  <r>
    <n v="10949"/>
    <x v="307"/>
    <x v="11"/>
    <x v="11"/>
    <x v="8"/>
    <x v="33"/>
    <n v="1090.3"/>
    <x v="0"/>
    <n v="0.99"/>
    <s v="Jung"/>
    <s v="Mia"/>
    <s v="132 29th Street"/>
    <x v="5"/>
    <x v="5"/>
    <x v="1057"/>
    <n v="4"/>
  </r>
  <r>
    <n v="10992"/>
    <x v="307"/>
    <x v="5"/>
    <x v="7"/>
    <x v="4"/>
    <x v="40"/>
    <n v="286.10000000000002"/>
    <x v="2"/>
    <n v="0.93"/>
    <s v="Axe"/>
    <s v="Soo Jung"/>
    <s v="626 1st Avenue"/>
    <x v="1"/>
    <x v="1"/>
    <x v="1058"/>
    <n v="4"/>
  </r>
  <r>
    <n v="11182"/>
    <x v="307"/>
    <x v="15"/>
    <x v="39"/>
    <x v="4"/>
    <x v="6"/>
    <n v="159.9"/>
    <x v="2"/>
    <n v="0.95"/>
    <s v="Raghav"/>
    <s v="Andrew"/>
    <s v="606 1st Avenue"/>
    <x v="6"/>
    <x v="6"/>
    <x v="1059"/>
    <n v="4"/>
  </r>
  <r>
    <n v="11407"/>
    <x v="307"/>
    <x v="15"/>
    <x v="54"/>
    <x v="1"/>
    <x v="4"/>
    <n v="2500"/>
    <x v="2"/>
    <n v="0.83"/>
    <s v="Kim"/>
    <s v="Christina"/>
    <s v="958 28th Street"/>
    <x v="14"/>
    <x v="12"/>
    <x v="21"/>
    <n v="4"/>
  </r>
  <r>
    <n v="11433"/>
    <x v="307"/>
    <x v="8"/>
    <x v="56"/>
    <x v="5"/>
    <x v="19"/>
    <n v="2034.6"/>
    <x v="2"/>
    <n v="0.84"/>
    <s v="Jung"/>
    <s v="Karen"/>
    <s v="112 27th Street"/>
    <x v="18"/>
    <x v="15"/>
    <x v="1060"/>
    <n v="4"/>
  </r>
  <r>
    <n v="10130"/>
    <x v="308"/>
    <x v="9"/>
    <x v="1"/>
    <x v="8"/>
    <x v="37"/>
    <n v="1721.4"/>
    <x v="1"/>
    <n v="0.92"/>
    <s v="Toh"/>
    <s v="Soo Jung"/>
    <s v="285 29th Street"/>
    <x v="14"/>
    <x v="12"/>
    <x v="1061"/>
    <n v="4"/>
  </r>
  <r>
    <n v="10312"/>
    <x v="308"/>
    <x v="8"/>
    <x v="4"/>
    <x v="4"/>
    <x v="40"/>
    <n v="800"/>
    <x v="2"/>
    <n v="0.97"/>
    <s v="Axe"/>
    <s v="Emma"/>
    <s v="818 27th Street"/>
    <x v="2"/>
    <x v="2"/>
    <x v="32"/>
    <n v="4"/>
  </r>
  <r>
    <n v="10923"/>
    <x v="308"/>
    <x v="15"/>
    <x v="33"/>
    <x v="2"/>
    <x v="9"/>
    <n v="521.5"/>
    <x v="0"/>
    <n v="0.78"/>
    <s v="Zare"/>
    <s v="Elizabeth"/>
    <s v="171 25th Street"/>
    <x v="1"/>
    <x v="1"/>
    <x v="1062"/>
    <n v="4"/>
  </r>
  <r>
    <n v="11189"/>
    <x v="308"/>
    <x v="4"/>
    <x v="0"/>
    <x v="3"/>
    <x v="5"/>
    <n v="918.1"/>
    <x v="0"/>
    <n v="0.75"/>
    <s v="Raghav"/>
    <s v="Nancy"/>
    <s v="875 27th Street"/>
    <x v="18"/>
    <x v="15"/>
    <x v="1063"/>
    <n v="4"/>
  </r>
  <r>
    <n v="10659"/>
    <x v="309"/>
    <x v="8"/>
    <x v="54"/>
    <x v="8"/>
    <x v="21"/>
    <n v="645.5"/>
    <x v="0"/>
    <n v="0.84"/>
    <s v="Smith"/>
    <s v="Elizabeth"/>
    <s v="946 26th Street"/>
    <x v="4"/>
    <x v="4"/>
    <x v="1064"/>
    <n v="4"/>
  </r>
  <r>
    <n v="10945"/>
    <x v="309"/>
    <x v="8"/>
    <x v="5"/>
    <x v="3"/>
    <x v="53"/>
    <n v="852.5"/>
    <x v="2"/>
    <n v="0.86"/>
    <s v="Neipper"/>
    <s v="Lucas"/>
    <s v="842 29th Street"/>
    <x v="16"/>
    <x v="14"/>
    <x v="1065"/>
    <n v="4"/>
  </r>
  <r>
    <n v="11349"/>
    <x v="309"/>
    <x v="11"/>
    <x v="31"/>
    <x v="4"/>
    <x v="32"/>
    <n v="800"/>
    <x v="2"/>
    <n v="0.76"/>
    <s v="Neipper"/>
    <s v="Ethan"/>
    <s v="904 29th Street"/>
    <x v="2"/>
    <x v="2"/>
    <x v="32"/>
    <n v="4"/>
  </r>
  <r>
    <n v="11350"/>
    <x v="309"/>
    <x v="10"/>
    <x v="44"/>
    <x v="12"/>
    <x v="55"/>
    <n v="1048.8"/>
    <x v="0"/>
    <n v="0.97"/>
    <s v="Freehafer"/>
    <s v="Mia"/>
    <s v="898 26th Street"/>
    <x v="6"/>
    <x v="6"/>
    <x v="1066"/>
    <n v="4"/>
  </r>
  <r>
    <n v="11402"/>
    <x v="309"/>
    <x v="5"/>
    <x v="49"/>
    <x v="5"/>
    <x v="7"/>
    <n v="1958.3"/>
    <x v="1"/>
    <n v="0.78"/>
    <s v="Mortensen"/>
    <s v="Run"/>
    <s v="141 2nd Avenue"/>
    <x v="19"/>
    <x v="16"/>
    <x v="1067"/>
    <n v="4"/>
  </r>
  <r>
    <n v="11022"/>
    <x v="310"/>
    <x v="2"/>
    <x v="44"/>
    <x v="6"/>
    <x v="46"/>
    <n v="576.20000000000005"/>
    <x v="0"/>
    <n v="0.87"/>
    <s v="Giussani"/>
    <s v="Noah"/>
    <s v="324 26th Street"/>
    <x v="2"/>
    <x v="2"/>
    <x v="1068"/>
    <n v="4"/>
  </r>
  <r>
    <n v="11398"/>
    <x v="310"/>
    <x v="12"/>
    <x v="27"/>
    <x v="0"/>
    <x v="0"/>
    <n v="1151.2"/>
    <x v="2"/>
    <n v="0.79"/>
    <s v="Pérez-Olazeta"/>
    <s v="Noah"/>
    <s v="882 25th Street"/>
    <x v="13"/>
    <x v="11"/>
    <x v="1069"/>
    <n v="4"/>
  </r>
  <r>
    <n v="11489"/>
    <x v="310"/>
    <x v="1"/>
    <x v="27"/>
    <x v="9"/>
    <x v="20"/>
    <n v="600"/>
    <x v="1"/>
    <n v="0.79"/>
    <s v="Pérez-Olazeta"/>
    <s v="Elizabeth"/>
    <s v="193 28th Street"/>
    <x v="16"/>
    <x v="14"/>
    <x v="66"/>
    <n v="4"/>
  </r>
  <r>
    <n v="10352"/>
    <x v="311"/>
    <x v="6"/>
    <x v="11"/>
    <x v="5"/>
    <x v="50"/>
    <n v="986.9"/>
    <x v="2"/>
    <n v="0.75"/>
    <s v="Freehafer"/>
    <s v="Grace"/>
    <s v="260 27th Street"/>
    <x v="0"/>
    <x v="0"/>
    <x v="1070"/>
    <n v="4"/>
  </r>
  <r>
    <n v="10476"/>
    <x v="311"/>
    <x v="8"/>
    <x v="7"/>
    <x v="10"/>
    <x v="23"/>
    <n v="312"/>
    <x v="0"/>
    <n v="0.89"/>
    <s v="Axe"/>
    <s v="Noah"/>
    <s v="582 Maple Ave"/>
    <x v="10"/>
    <x v="8"/>
    <x v="1071"/>
    <n v="4"/>
  </r>
  <r>
    <n v="10708"/>
    <x v="311"/>
    <x v="0"/>
    <x v="28"/>
    <x v="11"/>
    <x v="48"/>
    <n v="625.29999999999995"/>
    <x v="0"/>
    <n v="0.93"/>
    <s v="Lee"/>
    <s v="Elizabeth"/>
    <s v="938 29th Street"/>
    <x v="16"/>
    <x v="14"/>
    <x v="1072"/>
    <n v="4"/>
  </r>
  <r>
    <n v="11385"/>
    <x v="311"/>
    <x v="1"/>
    <x v="35"/>
    <x v="8"/>
    <x v="26"/>
    <n v="922.2"/>
    <x v="0"/>
    <n v="0.84"/>
    <s v="Liu"/>
    <s v="Sven"/>
    <s v="827 3rd Street"/>
    <x v="14"/>
    <x v="12"/>
    <x v="1073"/>
    <n v="4"/>
  </r>
  <r>
    <n v="10732"/>
    <x v="312"/>
    <x v="16"/>
    <x v="29"/>
    <x v="6"/>
    <x v="10"/>
    <n v="707.1"/>
    <x v="2"/>
    <n v="0.79"/>
    <s v="Edwards"/>
    <s v="Nancy"/>
    <s v="231 1st Avenue"/>
    <x v="4"/>
    <x v="4"/>
    <x v="437"/>
    <n v="4"/>
  </r>
  <r>
    <n v="10996"/>
    <x v="312"/>
    <x v="5"/>
    <x v="59"/>
    <x v="2"/>
    <x v="8"/>
    <n v="790.8"/>
    <x v="2"/>
    <n v="0.92"/>
    <s v="Pérez-Olazeta"/>
    <s v="Grace"/>
    <s v="511 1st Avenue"/>
    <x v="16"/>
    <x v="14"/>
    <x v="1074"/>
    <n v="4"/>
  </r>
  <r>
    <n v="10833"/>
    <x v="313"/>
    <x v="8"/>
    <x v="31"/>
    <x v="1"/>
    <x v="4"/>
    <n v="2500"/>
    <x v="0"/>
    <n v="0.86"/>
    <s v="Lee"/>
    <s v="Karen"/>
    <s v="774 Oak St"/>
    <x v="2"/>
    <x v="2"/>
    <x v="21"/>
    <n v="4"/>
  </r>
  <r>
    <n v="10903"/>
    <x v="313"/>
    <x v="7"/>
    <x v="46"/>
    <x v="10"/>
    <x v="39"/>
    <n v="113.1"/>
    <x v="0"/>
    <n v="0.73"/>
    <s v="Neipper"/>
    <s v="Christina"/>
    <s v="815 27th Street"/>
    <x v="6"/>
    <x v="6"/>
    <x v="1075"/>
    <n v="4"/>
  </r>
  <r>
    <n v="11049"/>
    <x v="313"/>
    <x v="8"/>
    <x v="38"/>
    <x v="10"/>
    <x v="23"/>
    <n v="564.4"/>
    <x v="0"/>
    <n v="0.77"/>
    <s v="Zare"/>
    <s v="Mariya"/>
    <s v="420 2nd Avenue"/>
    <x v="13"/>
    <x v="11"/>
    <x v="1076"/>
    <n v="4"/>
  </r>
  <r>
    <n v="11197"/>
    <x v="313"/>
    <x v="8"/>
    <x v="38"/>
    <x v="5"/>
    <x v="51"/>
    <n v="589.70000000000005"/>
    <x v="2"/>
    <n v="0.81"/>
    <s v="Cencini"/>
    <s v="Laura"/>
    <s v="693 1st Avenue"/>
    <x v="1"/>
    <x v="1"/>
    <x v="1077"/>
    <n v="4"/>
  </r>
  <r>
    <n v="10978"/>
    <x v="314"/>
    <x v="7"/>
    <x v="2"/>
    <x v="11"/>
    <x v="42"/>
    <n v="645"/>
    <x v="0"/>
    <n v="0.97"/>
    <s v="Pérez-Olazeta"/>
    <s v="Grace"/>
    <s v="509 3rd Street"/>
    <x v="12"/>
    <x v="10"/>
    <x v="1078"/>
    <n v="4"/>
  </r>
  <r>
    <n v="11190"/>
    <x v="314"/>
    <x v="7"/>
    <x v="20"/>
    <x v="10"/>
    <x v="23"/>
    <n v="279"/>
    <x v="0"/>
    <n v="0.88"/>
    <s v="Neipper"/>
    <s v="Andrew"/>
    <s v="838 26th Street"/>
    <x v="7"/>
    <x v="4"/>
    <x v="1079"/>
    <n v="4"/>
  </r>
  <r>
    <n v="10421"/>
    <x v="315"/>
    <x v="2"/>
    <x v="15"/>
    <x v="2"/>
    <x v="34"/>
    <n v="455.1"/>
    <x v="2"/>
    <n v="0.91"/>
    <s v="Smith"/>
    <s v="Emma"/>
    <s v="282 Oak St"/>
    <x v="7"/>
    <x v="4"/>
    <x v="1080"/>
    <n v="4"/>
  </r>
  <r>
    <n v="10465"/>
    <x v="315"/>
    <x v="0"/>
    <x v="34"/>
    <x v="8"/>
    <x v="37"/>
    <n v="2500"/>
    <x v="1"/>
    <n v="0.85"/>
    <s v="Kim"/>
    <s v="James"/>
    <s v="170 25th Street"/>
    <x v="13"/>
    <x v="11"/>
    <x v="21"/>
    <n v="4"/>
  </r>
  <r>
    <n v="10531"/>
    <x v="315"/>
    <x v="9"/>
    <x v="27"/>
    <x v="10"/>
    <x v="23"/>
    <n v="602.70000000000005"/>
    <x v="2"/>
    <n v="0.63"/>
    <s v="Smith"/>
    <s v="Francisco"/>
    <s v="603 28th Street"/>
    <x v="3"/>
    <x v="3"/>
    <x v="1081"/>
    <n v="4"/>
  </r>
  <r>
    <n v="10815"/>
    <x v="315"/>
    <x v="5"/>
    <x v="42"/>
    <x v="2"/>
    <x v="34"/>
    <n v="491.2"/>
    <x v="0"/>
    <n v="0.93"/>
    <s v="Rodman"/>
    <s v="Francisco"/>
    <s v="186 27th Street"/>
    <x v="7"/>
    <x v="4"/>
    <x v="1082"/>
    <n v="4"/>
  </r>
  <r>
    <n v="11257"/>
    <x v="315"/>
    <x v="15"/>
    <x v="0"/>
    <x v="8"/>
    <x v="33"/>
    <n v="1843"/>
    <x v="0"/>
    <n v="0.84"/>
    <s v="Andersen"/>
    <s v="Francisco"/>
    <s v="706 29th Street"/>
    <x v="0"/>
    <x v="0"/>
    <x v="1083"/>
    <n v="4"/>
  </r>
  <r>
    <n v="11474"/>
    <x v="315"/>
    <x v="4"/>
    <x v="36"/>
    <x v="7"/>
    <x v="12"/>
    <n v="1400.5"/>
    <x v="0"/>
    <n v="0.62"/>
    <s v="Pérez-Olazeta"/>
    <s v="Emma"/>
    <s v="396 26th Street"/>
    <x v="0"/>
    <x v="0"/>
    <x v="1084"/>
    <n v="4"/>
  </r>
  <r>
    <n v="10078"/>
    <x v="316"/>
    <x v="11"/>
    <x v="34"/>
    <x v="4"/>
    <x v="40"/>
    <n v="520.20000000000005"/>
    <x v="2"/>
    <n v="0.8"/>
    <s v="Andersen"/>
    <s v="Andrew"/>
    <s v="260 27th Street"/>
    <x v="10"/>
    <x v="8"/>
    <x v="1085"/>
    <n v="4"/>
  </r>
  <r>
    <n v="10080"/>
    <x v="316"/>
    <x v="11"/>
    <x v="50"/>
    <x v="5"/>
    <x v="11"/>
    <n v="719.2"/>
    <x v="0"/>
    <n v="0.91"/>
    <s v="Axe"/>
    <s v="Roland"/>
    <s v="173 27th Street"/>
    <x v="2"/>
    <x v="2"/>
    <x v="528"/>
    <n v="4"/>
  </r>
  <r>
    <n v="10299"/>
    <x v="316"/>
    <x v="2"/>
    <x v="3"/>
    <x v="9"/>
    <x v="20"/>
    <n v="285.3"/>
    <x v="0"/>
    <n v="0.78"/>
    <s v="Lee"/>
    <s v="Elizabeth"/>
    <s v="101 25th Street"/>
    <x v="5"/>
    <x v="5"/>
    <x v="1086"/>
    <n v="4"/>
  </r>
  <r>
    <n v="10451"/>
    <x v="316"/>
    <x v="12"/>
    <x v="3"/>
    <x v="5"/>
    <x v="51"/>
    <n v="1982.4"/>
    <x v="0"/>
    <n v="0.83"/>
    <s v="Toh"/>
    <s v="Olivia"/>
    <s v="932 Maple Ave"/>
    <x v="14"/>
    <x v="12"/>
    <x v="1087"/>
    <n v="4"/>
  </r>
  <r>
    <n v="10012"/>
    <x v="317"/>
    <x v="10"/>
    <x v="22"/>
    <x v="4"/>
    <x v="6"/>
    <n v="449.3"/>
    <x v="0"/>
    <n v="0.75"/>
    <s v="Cencini"/>
    <s v="James"/>
    <s v="641 26th Street"/>
    <x v="7"/>
    <x v="4"/>
    <x v="1088"/>
    <n v="4"/>
  </r>
  <r>
    <n v="10106"/>
    <x v="317"/>
    <x v="8"/>
    <x v="4"/>
    <x v="0"/>
    <x v="13"/>
    <n v="1702.9"/>
    <x v="0"/>
    <n v="0.95"/>
    <s v="Axe"/>
    <s v="Ava"/>
    <s v="192 26th Street"/>
    <x v="18"/>
    <x v="15"/>
    <x v="1089"/>
    <n v="4"/>
  </r>
  <r>
    <n v="10683"/>
    <x v="317"/>
    <x v="3"/>
    <x v="12"/>
    <x v="10"/>
    <x v="39"/>
    <n v="700"/>
    <x v="0"/>
    <n v="0.85"/>
    <s v="Cencini"/>
    <s v="Anne"/>
    <s v="855 27th Street"/>
    <x v="15"/>
    <x v="13"/>
    <x v="118"/>
    <n v="4"/>
  </r>
  <r>
    <n v="11059"/>
    <x v="317"/>
    <x v="6"/>
    <x v="21"/>
    <x v="0"/>
    <x v="0"/>
    <n v="1012.8"/>
    <x v="0"/>
    <n v="0.78"/>
    <s v="Park"/>
    <s v="Sven"/>
    <s v="988 28th Street"/>
    <x v="5"/>
    <x v="5"/>
    <x v="1090"/>
    <n v="4"/>
  </r>
  <r>
    <n v="11015"/>
    <x v="318"/>
    <x v="1"/>
    <x v="19"/>
    <x v="1"/>
    <x v="4"/>
    <n v="1501.3"/>
    <x v="0"/>
    <n v="0.82"/>
    <s v="Toh"/>
    <s v="Laura"/>
    <s v="270 Maple Ave"/>
    <x v="19"/>
    <x v="16"/>
    <x v="1091"/>
    <n v="4"/>
  </r>
  <r>
    <n v="11245"/>
    <x v="318"/>
    <x v="12"/>
    <x v="21"/>
    <x v="11"/>
    <x v="30"/>
    <n v="965.8"/>
    <x v="0"/>
    <n v="0.71"/>
    <s v="Kim"/>
    <s v="Robert"/>
    <s v="355 28th Street"/>
    <x v="8"/>
    <x v="4"/>
    <x v="1092"/>
    <n v="4"/>
  </r>
  <r>
    <n v="11328"/>
    <x v="318"/>
    <x v="5"/>
    <x v="50"/>
    <x v="0"/>
    <x v="13"/>
    <n v="766.2"/>
    <x v="2"/>
    <n v="0.93"/>
    <s v="Kim"/>
    <s v="Roland"/>
    <s v="871 28th Street"/>
    <x v="2"/>
    <x v="2"/>
    <x v="1093"/>
    <n v="4"/>
  </r>
  <r>
    <n v="10257"/>
    <x v="319"/>
    <x v="9"/>
    <x v="22"/>
    <x v="6"/>
    <x v="10"/>
    <n v="693.5"/>
    <x v="2"/>
    <n v="0.79"/>
    <s v="Neipper"/>
    <s v="Andrew"/>
    <s v="542 29th Street"/>
    <x v="14"/>
    <x v="12"/>
    <x v="1094"/>
    <n v="4"/>
  </r>
  <r>
    <n v="10269"/>
    <x v="319"/>
    <x v="2"/>
    <x v="35"/>
    <x v="8"/>
    <x v="26"/>
    <n v="737.4"/>
    <x v="0"/>
    <n v="0.83"/>
    <s v="Neipper"/>
    <s v="Mia"/>
    <s v="175 3rd Street"/>
    <x v="11"/>
    <x v="9"/>
    <x v="1095"/>
    <n v="4"/>
  </r>
  <r>
    <n v="10544"/>
    <x v="319"/>
    <x v="15"/>
    <x v="27"/>
    <x v="2"/>
    <x v="8"/>
    <n v="900"/>
    <x v="0"/>
    <n v="0.88"/>
    <s v="Axe"/>
    <s v="Nancy"/>
    <s v="434 Oak St"/>
    <x v="6"/>
    <x v="6"/>
    <x v="8"/>
    <n v="4"/>
  </r>
  <r>
    <n v="10924"/>
    <x v="319"/>
    <x v="13"/>
    <x v="16"/>
    <x v="5"/>
    <x v="11"/>
    <n v="3000"/>
    <x v="0"/>
    <n v="0.79"/>
    <s v="Raghav"/>
    <s v="Noah"/>
    <s v="341 Oak St"/>
    <x v="12"/>
    <x v="10"/>
    <x v="68"/>
    <n v="4"/>
  </r>
  <r>
    <n v="10953"/>
    <x v="319"/>
    <x v="6"/>
    <x v="41"/>
    <x v="0"/>
    <x v="52"/>
    <n v="1095.8"/>
    <x v="0"/>
    <n v="0.9"/>
    <s v="Johnson"/>
    <s v="Nancy"/>
    <s v="166 1st Avenue"/>
    <x v="13"/>
    <x v="11"/>
    <x v="1096"/>
    <n v="4"/>
  </r>
  <r>
    <n v="11388"/>
    <x v="319"/>
    <x v="8"/>
    <x v="24"/>
    <x v="0"/>
    <x v="0"/>
    <n v="853.9"/>
    <x v="0"/>
    <n v="0.84"/>
    <s v="Kim"/>
    <s v="Karen"/>
    <s v="592 3rd Street"/>
    <x v="4"/>
    <x v="4"/>
    <x v="1097"/>
    <n v="4"/>
  </r>
  <r>
    <n v="10007"/>
    <x v="320"/>
    <x v="16"/>
    <x v="7"/>
    <x v="10"/>
    <x v="39"/>
    <n v="427.2"/>
    <x v="0"/>
    <n v="0.71"/>
    <s v="Smith"/>
    <s v="Emma"/>
    <s v="173 Maple Ave"/>
    <x v="2"/>
    <x v="2"/>
    <x v="1098"/>
    <n v="4"/>
  </r>
  <r>
    <n v="10830"/>
    <x v="320"/>
    <x v="5"/>
    <x v="52"/>
    <x v="1"/>
    <x v="4"/>
    <n v="681"/>
    <x v="2"/>
    <n v="0.95"/>
    <s v="Liu"/>
    <s v="Ava"/>
    <s v="191 Maple Ave"/>
    <x v="11"/>
    <x v="9"/>
    <x v="1099"/>
    <n v="4"/>
  </r>
  <r>
    <n v="10941"/>
    <x v="320"/>
    <x v="10"/>
    <x v="41"/>
    <x v="2"/>
    <x v="9"/>
    <n v="880"/>
    <x v="2"/>
    <n v="0.99"/>
    <s v="Liu"/>
    <s v="Elizabeth"/>
    <s v="130 Maple Ave"/>
    <x v="6"/>
    <x v="6"/>
    <x v="1100"/>
    <n v="4"/>
  </r>
  <r>
    <n v="10988"/>
    <x v="320"/>
    <x v="12"/>
    <x v="4"/>
    <x v="10"/>
    <x v="31"/>
    <n v="360.6"/>
    <x v="0"/>
    <n v="0.83"/>
    <s v="Andersen"/>
    <s v="Olivia"/>
    <s v="178 25th Street"/>
    <x v="12"/>
    <x v="10"/>
    <x v="1101"/>
    <n v="4"/>
  </r>
  <r>
    <n v="11039"/>
    <x v="320"/>
    <x v="4"/>
    <x v="43"/>
    <x v="0"/>
    <x v="0"/>
    <n v="1753.3"/>
    <x v="0"/>
    <n v="0.96"/>
    <s v="Zare"/>
    <s v="Andrew"/>
    <s v="651 Oak St"/>
    <x v="5"/>
    <x v="5"/>
    <x v="1102"/>
    <n v="4"/>
  </r>
  <r>
    <n v="11256"/>
    <x v="320"/>
    <x v="14"/>
    <x v="5"/>
    <x v="4"/>
    <x v="40"/>
    <n v="588.20000000000005"/>
    <x v="0"/>
    <n v="0.9"/>
    <s v="Freehafer"/>
    <s v="Noah"/>
    <s v="698 26th Street"/>
    <x v="4"/>
    <x v="4"/>
    <x v="1103"/>
    <n v="4"/>
  </r>
  <r>
    <n v="10211"/>
    <x v="321"/>
    <x v="14"/>
    <x v="27"/>
    <x v="5"/>
    <x v="19"/>
    <n v="3000"/>
    <x v="0"/>
    <n v="1"/>
    <s v="Axe"/>
    <s v="Christina"/>
    <s v="105 Oak St"/>
    <x v="2"/>
    <x v="2"/>
    <x v="68"/>
    <n v="4"/>
  </r>
  <r>
    <n v="10271"/>
    <x v="321"/>
    <x v="12"/>
    <x v="21"/>
    <x v="0"/>
    <x v="52"/>
    <n v="2022.8"/>
    <x v="2"/>
    <n v="0.77"/>
    <s v="Edwards"/>
    <s v="James"/>
    <s v="676 2nd Avenue"/>
    <x v="18"/>
    <x v="15"/>
    <x v="1104"/>
    <n v="4"/>
  </r>
  <r>
    <n v="10412"/>
    <x v="321"/>
    <x v="2"/>
    <x v="9"/>
    <x v="1"/>
    <x v="15"/>
    <n v="2500"/>
    <x v="0"/>
    <n v="0.83"/>
    <s v="Liu"/>
    <s v="Mariya"/>
    <s v="472 27th Street"/>
    <x v="6"/>
    <x v="6"/>
    <x v="21"/>
    <n v="4"/>
  </r>
  <r>
    <n v="11228"/>
    <x v="321"/>
    <x v="16"/>
    <x v="39"/>
    <x v="11"/>
    <x v="30"/>
    <n v="1480"/>
    <x v="0"/>
    <n v="0.98"/>
    <s v="Wacker"/>
    <s v="Noah"/>
    <s v="996 26th Street"/>
    <x v="5"/>
    <x v="5"/>
    <x v="1105"/>
    <n v="4"/>
  </r>
  <r>
    <n v="10001"/>
    <x v="322"/>
    <x v="1"/>
    <x v="1"/>
    <x v="0"/>
    <x v="0"/>
    <n v="1622.8"/>
    <x v="2"/>
    <n v="0.85"/>
    <s v="Lee"/>
    <s v="Ava"/>
    <s v="792 Oak St"/>
    <x v="12"/>
    <x v="10"/>
    <x v="1106"/>
    <n v="4"/>
  </r>
  <r>
    <n v="10015"/>
    <x v="322"/>
    <x v="0"/>
    <x v="54"/>
    <x v="8"/>
    <x v="37"/>
    <n v="873"/>
    <x v="0"/>
    <n v="0.84"/>
    <s v="Jung"/>
    <s v="Andrew"/>
    <s v="100 Maple Ave"/>
    <x v="18"/>
    <x v="15"/>
    <x v="1107"/>
    <n v="4"/>
  </r>
  <r>
    <n v="10310"/>
    <x v="322"/>
    <x v="13"/>
    <x v="45"/>
    <x v="5"/>
    <x v="51"/>
    <n v="2132.6"/>
    <x v="0"/>
    <n v="0.88"/>
    <s v="Axe"/>
    <s v="Francisco"/>
    <s v="649 1st Avenue"/>
    <x v="13"/>
    <x v="11"/>
    <x v="1108"/>
    <n v="4"/>
  </r>
  <r>
    <n v="10532"/>
    <x v="322"/>
    <x v="8"/>
    <x v="48"/>
    <x v="11"/>
    <x v="41"/>
    <n v="1800"/>
    <x v="0"/>
    <n v="0.72"/>
    <s v="Edwards"/>
    <s v="Mia"/>
    <s v="943 Maple Ave"/>
    <x v="19"/>
    <x v="16"/>
    <x v="30"/>
    <n v="4"/>
  </r>
  <r>
    <n v="10919"/>
    <x v="322"/>
    <x v="14"/>
    <x v="37"/>
    <x v="11"/>
    <x v="48"/>
    <n v="451.7"/>
    <x v="2"/>
    <n v="0.87"/>
    <s v="Lee"/>
    <s v="James"/>
    <s v="416 25th Street"/>
    <x v="10"/>
    <x v="8"/>
    <x v="1109"/>
    <n v="4"/>
  </r>
  <r>
    <n v="11075"/>
    <x v="322"/>
    <x v="1"/>
    <x v="30"/>
    <x v="8"/>
    <x v="26"/>
    <n v="1206.3"/>
    <x v="0"/>
    <n v="0.73"/>
    <s v="Pérez-Olazeta"/>
    <s v="Andrew"/>
    <s v="715 2nd Avenue"/>
    <x v="9"/>
    <x v="7"/>
    <x v="1110"/>
    <n v="4"/>
  </r>
  <r>
    <n v="10911"/>
    <x v="323"/>
    <x v="1"/>
    <x v="17"/>
    <x v="9"/>
    <x v="28"/>
    <n v="312.2"/>
    <x v="2"/>
    <n v="0.87"/>
    <s v="Edwards"/>
    <s v="Karen"/>
    <s v="890 2nd Avenue"/>
    <x v="9"/>
    <x v="7"/>
    <x v="1111"/>
    <n v="4"/>
  </r>
  <r>
    <n v="10969"/>
    <x v="323"/>
    <x v="0"/>
    <x v="38"/>
    <x v="5"/>
    <x v="22"/>
    <n v="1839.7"/>
    <x v="1"/>
    <n v="0.9"/>
    <s v="Mortensen"/>
    <s v="Robert"/>
    <s v="810 28th Street"/>
    <x v="14"/>
    <x v="12"/>
    <x v="1112"/>
    <n v="4"/>
  </r>
  <r>
    <n v="11267"/>
    <x v="323"/>
    <x v="6"/>
    <x v="40"/>
    <x v="5"/>
    <x v="50"/>
    <n v="2238.4"/>
    <x v="0"/>
    <n v="0.79"/>
    <s v="Smith"/>
    <s v="Roland"/>
    <s v="158 Maple Ave"/>
    <x v="16"/>
    <x v="14"/>
    <x v="1113"/>
    <n v="4"/>
  </r>
  <r>
    <n v="10010"/>
    <x v="324"/>
    <x v="5"/>
    <x v="49"/>
    <x v="2"/>
    <x v="14"/>
    <n v="260.5"/>
    <x v="0"/>
    <n v="0.75"/>
    <s v="Mortensen"/>
    <s v="Andrew"/>
    <s v="864 Maple Ave"/>
    <x v="10"/>
    <x v="8"/>
    <x v="1114"/>
    <n v="4"/>
  </r>
  <r>
    <n v="10935"/>
    <x v="324"/>
    <x v="15"/>
    <x v="40"/>
    <x v="9"/>
    <x v="35"/>
    <n v="167.3"/>
    <x v="0"/>
    <n v="0.83"/>
    <s v="Freehafer"/>
    <s v="Francisco"/>
    <s v="269 2nd Avenue"/>
    <x v="19"/>
    <x v="16"/>
    <x v="1115"/>
    <n v="4"/>
  </r>
  <r>
    <n v="10995"/>
    <x v="324"/>
    <x v="0"/>
    <x v="18"/>
    <x v="7"/>
    <x v="12"/>
    <n v="873.2"/>
    <x v="0"/>
    <n v="0.89"/>
    <s v="Zare"/>
    <s v="Lucas"/>
    <s v="158 1st Avenue"/>
    <x v="16"/>
    <x v="14"/>
    <x v="1116"/>
    <n v="4"/>
  </r>
  <r>
    <n v="11008"/>
    <x v="324"/>
    <x v="8"/>
    <x v="4"/>
    <x v="5"/>
    <x v="19"/>
    <n v="2674.7"/>
    <x v="0"/>
    <n v="0.84"/>
    <s v="Freehafer"/>
    <s v="Soo Jung"/>
    <s v="352 1st Avenue"/>
    <x v="1"/>
    <x v="1"/>
    <x v="1117"/>
    <n v="4"/>
  </r>
  <r>
    <n v="10148"/>
    <x v="325"/>
    <x v="10"/>
    <x v="30"/>
    <x v="8"/>
    <x v="21"/>
    <n v="1626.9"/>
    <x v="1"/>
    <n v="0.8"/>
    <s v="Jung"/>
    <s v="Laura"/>
    <s v="724 29th Street"/>
    <x v="4"/>
    <x v="4"/>
    <x v="1118"/>
    <n v="4"/>
  </r>
  <r>
    <n v="10252"/>
    <x v="325"/>
    <x v="4"/>
    <x v="31"/>
    <x v="6"/>
    <x v="44"/>
    <n v="326.3"/>
    <x v="0"/>
    <n v="0.91"/>
    <s v="Wacker"/>
    <s v="John"/>
    <s v="316 Maple Ave"/>
    <x v="5"/>
    <x v="5"/>
    <x v="601"/>
    <n v="4"/>
  </r>
  <r>
    <n v="10881"/>
    <x v="325"/>
    <x v="0"/>
    <x v="48"/>
    <x v="1"/>
    <x v="4"/>
    <n v="2500"/>
    <x v="2"/>
    <n v="0.92"/>
    <s v="Giussani"/>
    <s v="Emma"/>
    <s v="638 3rd Street"/>
    <x v="5"/>
    <x v="5"/>
    <x v="21"/>
    <n v="4"/>
  </r>
  <r>
    <n v="11046"/>
    <x v="325"/>
    <x v="3"/>
    <x v="12"/>
    <x v="5"/>
    <x v="51"/>
    <n v="1929.1"/>
    <x v="0"/>
    <n v="0.88"/>
    <s v="Johnson"/>
    <s v="John"/>
    <s v="869 29th Street"/>
    <x v="17"/>
    <x v="15"/>
    <x v="1119"/>
    <n v="4"/>
  </r>
  <r>
    <n v="11125"/>
    <x v="325"/>
    <x v="14"/>
    <x v="23"/>
    <x v="8"/>
    <x v="18"/>
    <n v="1140.8"/>
    <x v="0"/>
    <n v="0.93"/>
    <s v="Mortensen"/>
    <s v="Nancy"/>
    <s v="344 28th Street"/>
    <x v="7"/>
    <x v="4"/>
    <x v="1120"/>
    <n v="4"/>
  </r>
  <r>
    <n v="10111"/>
    <x v="326"/>
    <x v="12"/>
    <x v="10"/>
    <x v="3"/>
    <x v="5"/>
    <n v="2200"/>
    <x v="0"/>
    <n v="0.71"/>
    <s v="Axe"/>
    <s v="Christina"/>
    <s v="146 27th Street"/>
    <x v="15"/>
    <x v="13"/>
    <x v="2"/>
    <n v="4"/>
  </r>
  <r>
    <n v="10216"/>
    <x v="326"/>
    <x v="9"/>
    <x v="11"/>
    <x v="8"/>
    <x v="37"/>
    <n v="597.79999999999995"/>
    <x v="0"/>
    <n v="0.7"/>
    <s v="Raghav"/>
    <s v="Nancy"/>
    <s v="279 Maple Ave"/>
    <x v="13"/>
    <x v="11"/>
    <x v="1121"/>
    <n v="4"/>
  </r>
  <r>
    <n v="10619"/>
    <x v="326"/>
    <x v="3"/>
    <x v="49"/>
    <x v="9"/>
    <x v="28"/>
    <n v="600"/>
    <x v="0"/>
    <n v="0.82"/>
    <s v="Andersen"/>
    <s v="Soo Jung"/>
    <s v="240 2nd Avenue"/>
    <x v="3"/>
    <x v="3"/>
    <x v="66"/>
    <n v="4"/>
  </r>
  <r>
    <n v="10678"/>
    <x v="326"/>
    <x v="12"/>
    <x v="56"/>
    <x v="9"/>
    <x v="20"/>
    <n v="233.7"/>
    <x v="2"/>
    <n v="0.65"/>
    <s v="Wacker"/>
    <s v="Run"/>
    <s v="652 28th Street"/>
    <x v="5"/>
    <x v="5"/>
    <x v="1122"/>
    <n v="4"/>
  </r>
  <r>
    <n v="10097"/>
    <x v="327"/>
    <x v="12"/>
    <x v="28"/>
    <x v="2"/>
    <x v="34"/>
    <n v="540.20000000000005"/>
    <x v="0"/>
    <n v="0.76"/>
    <s v="Liu"/>
    <s v="Michael"/>
    <s v="741 3rd Street"/>
    <x v="7"/>
    <x v="4"/>
    <x v="1123"/>
    <n v="4"/>
  </r>
  <r>
    <n v="10794"/>
    <x v="327"/>
    <x v="14"/>
    <x v="50"/>
    <x v="3"/>
    <x v="25"/>
    <n v="1301"/>
    <x v="2"/>
    <n v="0.83"/>
    <s v="Cencini"/>
    <s v="Ethan"/>
    <s v="251 3rd Street"/>
    <x v="10"/>
    <x v="8"/>
    <x v="1124"/>
    <n v="4"/>
  </r>
  <r>
    <n v="11012"/>
    <x v="327"/>
    <x v="9"/>
    <x v="16"/>
    <x v="11"/>
    <x v="48"/>
    <n v="1800"/>
    <x v="0"/>
    <n v="0.76"/>
    <s v="Smith"/>
    <s v="Soo Jung"/>
    <s v="860 Maple Ave"/>
    <x v="0"/>
    <x v="0"/>
    <x v="30"/>
    <n v="4"/>
  </r>
  <r>
    <n v="11186"/>
    <x v="327"/>
    <x v="5"/>
    <x v="23"/>
    <x v="5"/>
    <x v="7"/>
    <n v="1409.7"/>
    <x v="2"/>
    <n v="0.82"/>
    <s v="Kim"/>
    <s v="Roland"/>
    <s v="493 26th Street"/>
    <x v="12"/>
    <x v="10"/>
    <x v="1125"/>
    <n v="4"/>
  </r>
  <r>
    <n v="11482"/>
    <x v="327"/>
    <x v="14"/>
    <x v="42"/>
    <x v="2"/>
    <x v="9"/>
    <n v="333.3"/>
    <x v="1"/>
    <n v="0.78"/>
    <s v="Edwards"/>
    <s v="Run"/>
    <s v="379 3rd Street"/>
    <x v="12"/>
    <x v="10"/>
    <x v="175"/>
    <n v="4"/>
  </r>
  <r>
    <n v="11098"/>
    <x v="328"/>
    <x v="2"/>
    <x v="46"/>
    <x v="0"/>
    <x v="2"/>
    <n v="1329.2"/>
    <x v="0"/>
    <n v="0.81"/>
    <s v="Raghav"/>
    <s v="Michael"/>
    <s v="356 29th Street"/>
    <x v="9"/>
    <x v="7"/>
    <x v="1126"/>
    <n v="4"/>
  </r>
  <r>
    <n v="10411"/>
    <x v="329"/>
    <x v="3"/>
    <x v="21"/>
    <x v="10"/>
    <x v="23"/>
    <n v="260.8"/>
    <x v="0"/>
    <n v="0.97"/>
    <s v="Andersen"/>
    <s v="Karen"/>
    <s v="910 Maple Ave"/>
    <x v="11"/>
    <x v="9"/>
    <x v="1127"/>
    <n v="4"/>
  </r>
  <r>
    <n v="10644"/>
    <x v="329"/>
    <x v="3"/>
    <x v="0"/>
    <x v="5"/>
    <x v="43"/>
    <n v="472.9"/>
    <x v="0"/>
    <n v="0.9"/>
    <s v="Liu"/>
    <s v="Emma"/>
    <s v="500 Maple Ave"/>
    <x v="16"/>
    <x v="14"/>
    <x v="1128"/>
    <n v="4"/>
  </r>
  <r>
    <n v="10651"/>
    <x v="329"/>
    <x v="0"/>
    <x v="46"/>
    <x v="12"/>
    <x v="36"/>
    <n v="453.4"/>
    <x v="2"/>
    <n v="0.94"/>
    <s v="Wacker"/>
    <s v="Nancy"/>
    <s v="173 27th Street"/>
    <x v="8"/>
    <x v="4"/>
    <x v="1129"/>
    <n v="4"/>
  </r>
  <r>
    <n v="11207"/>
    <x v="329"/>
    <x v="6"/>
    <x v="54"/>
    <x v="8"/>
    <x v="21"/>
    <n v="621.9"/>
    <x v="2"/>
    <n v="0.79"/>
    <s v="Axe"/>
    <s v="Noah"/>
    <s v="650 25th Street"/>
    <x v="10"/>
    <x v="8"/>
    <x v="1130"/>
    <n v="4"/>
  </r>
  <r>
    <n v="11322"/>
    <x v="329"/>
    <x v="15"/>
    <x v="56"/>
    <x v="1"/>
    <x v="15"/>
    <n v="755.1"/>
    <x v="0"/>
    <n v="0.81"/>
    <s v="Cencini"/>
    <s v="Thomas"/>
    <s v="477 25th Street"/>
    <x v="2"/>
    <x v="2"/>
    <x v="1131"/>
    <n v="4"/>
  </r>
  <r>
    <n v="10383"/>
    <x v="330"/>
    <x v="12"/>
    <x v="38"/>
    <x v="10"/>
    <x v="31"/>
    <n v="700"/>
    <x v="0"/>
    <n v="0.8"/>
    <s v="Liu"/>
    <s v="Grace"/>
    <s v="480 26th Street"/>
    <x v="14"/>
    <x v="12"/>
    <x v="118"/>
    <n v="4"/>
  </r>
  <r>
    <n v="10131"/>
    <x v="331"/>
    <x v="15"/>
    <x v="2"/>
    <x v="8"/>
    <x v="18"/>
    <n v="706.2"/>
    <x v="2"/>
    <n v="0.86"/>
    <s v="Raghav"/>
    <s v="Laura"/>
    <s v="485 2nd Avenue"/>
    <x v="3"/>
    <x v="3"/>
    <x v="1132"/>
    <n v="4"/>
  </r>
  <r>
    <n v="10382"/>
    <x v="331"/>
    <x v="10"/>
    <x v="12"/>
    <x v="5"/>
    <x v="11"/>
    <n v="3000"/>
    <x v="0"/>
    <n v="0.85"/>
    <s v="Park"/>
    <s v="Ava"/>
    <s v="881 29th Street"/>
    <x v="18"/>
    <x v="15"/>
    <x v="68"/>
    <n v="4"/>
  </r>
  <r>
    <n v="10627"/>
    <x v="331"/>
    <x v="2"/>
    <x v="6"/>
    <x v="9"/>
    <x v="35"/>
    <n v="93"/>
    <x v="0"/>
    <n v="0.89"/>
    <s v="Axe"/>
    <s v="Elizabeth"/>
    <s v="617 28th Street"/>
    <x v="19"/>
    <x v="16"/>
    <x v="1133"/>
    <n v="4"/>
  </r>
  <r>
    <n v="10779"/>
    <x v="331"/>
    <x v="3"/>
    <x v="59"/>
    <x v="6"/>
    <x v="46"/>
    <n v="1466.8"/>
    <x v="0"/>
    <n v="0.8"/>
    <s v="Liu"/>
    <s v="Mariya"/>
    <s v="849 Maple Ave"/>
    <x v="8"/>
    <x v="4"/>
    <x v="1134"/>
    <n v="4"/>
  </r>
  <r>
    <n v="10916"/>
    <x v="331"/>
    <x v="9"/>
    <x v="25"/>
    <x v="4"/>
    <x v="6"/>
    <n v="681.4"/>
    <x v="2"/>
    <n v="0.88"/>
    <s v="Freehafer"/>
    <s v="Francisco"/>
    <s v="408 Maple Ave"/>
    <x v="5"/>
    <x v="5"/>
    <x v="1135"/>
    <n v="4"/>
  </r>
  <r>
    <n v="10047"/>
    <x v="332"/>
    <x v="12"/>
    <x v="12"/>
    <x v="1"/>
    <x v="16"/>
    <n v="830"/>
    <x v="2"/>
    <n v="0.83"/>
    <s v="Wacker"/>
    <s v="Ethan"/>
    <s v="788 26th Street"/>
    <x v="6"/>
    <x v="6"/>
    <x v="1136"/>
    <n v="4"/>
  </r>
  <r>
    <n v="10475"/>
    <x v="332"/>
    <x v="1"/>
    <x v="47"/>
    <x v="8"/>
    <x v="26"/>
    <n v="1252.3"/>
    <x v="2"/>
    <n v="0.88"/>
    <s v="Neipper"/>
    <s v="Laura"/>
    <s v="904 1st Avenue"/>
    <x v="7"/>
    <x v="4"/>
    <x v="1137"/>
    <n v="4"/>
  </r>
  <r>
    <n v="10629"/>
    <x v="332"/>
    <x v="5"/>
    <x v="48"/>
    <x v="0"/>
    <x v="52"/>
    <n v="2200"/>
    <x v="0"/>
    <n v="0.89"/>
    <s v="Zare"/>
    <s v="Amritansh"/>
    <s v="285 Oak St"/>
    <x v="1"/>
    <x v="1"/>
    <x v="2"/>
    <n v="4"/>
  </r>
  <r>
    <n v="11440"/>
    <x v="332"/>
    <x v="1"/>
    <x v="28"/>
    <x v="1"/>
    <x v="16"/>
    <n v="1584"/>
    <x v="1"/>
    <n v="0.85"/>
    <s v="Kim"/>
    <s v="Nancy"/>
    <s v="819 Oak St"/>
    <x v="17"/>
    <x v="15"/>
    <x v="1138"/>
    <n v="4"/>
  </r>
  <r>
    <n v="10258"/>
    <x v="333"/>
    <x v="15"/>
    <x v="41"/>
    <x v="0"/>
    <x v="52"/>
    <n v="807.6"/>
    <x v="0"/>
    <n v="0.92"/>
    <s v="Andersen"/>
    <s v="Emma"/>
    <s v="184 26th Street"/>
    <x v="8"/>
    <x v="4"/>
    <x v="1139"/>
    <n v="4"/>
  </r>
  <r>
    <n v="10631"/>
    <x v="333"/>
    <x v="5"/>
    <x v="3"/>
    <x v="4"/>
    <x v="40"/>
    <n v="618.1"/>
    <x v="0"/>
    <n v="0.87"/>
    <s v="Giussani"/>
    <s v="Noah"/>
    <s v="155 26th Street"/>
    <x v="0"/>
    <x v="0"/>
    <x v="1140"/>
    <n v="4"/>
  </r>
  <r>
    <n v="10640"/>
    <x v="333"/>
    <x v="12"/>
    <x v="10"/>
    <x v="1"/>
    <x v="16"/>
    <n v="1484.2"/>
    <x v="0"/>
    <n v="0.84"/>
    <s v="Liu"/>
    <s v="Emma"/>
    <s v="363 29th Street"/>
    <x v="12"/>
    <x v="10"/>
    <x v="1141"/>
    <n v="4"/>
  </r>
  <r>
    <n v="10396"/>
    <x v="334"/>
    <x v="0"/>
    <x v="45"/>
    <x v="11"/>
    <x v="30"/>
    <n v="1256"/>
    <x v="0"/>
    <n v="0.88"/>
    <s v="Lee"/>
    <s v="Grace"/>
    <s v="623 Maple Ave"/>
    <x v="0"/>
    <x v="0"/>
    <x v="1142"/>
    <n v="4"/>
  </r>
  <r>
    <n v="10741"/>
    <x v="334"/>
    <x v="4"/>
    <x v="32"/>
    <x v="10"/>
    <x v="31"/>
    <n v="583.70000000000005"/>
    <x v="0"/>
    <n v="0.83"/>
    <s v="Park"/>
    <s v="Mariya"/>
    <s v="284 27th Street"/>
    <x v="17"/>
    <x v="15"/>
    <x v="1143"/>
    <n v="4"/>
  </r>
  <r>
    <n v="10045"/>
    <x v="335"/>
    <x v="15"/>
    <x v="15"/>
    <x v="0"/>
    <x v="0"/>
    <n v="832.7"/>
    <x v="0"/>
    <n v="0.9"/>
    <s v="Neipper"/>
    <s v="Sven"/>
    <s v="661 27th Street"/>
    <x v="15"/>
    <x v="13"/>
    <x v="1144"/>
    <n v="4"/>
  </r>
  <r>
    <n v="10345"/>
    <x v="335"/>
    <x v="10"/>
    <x v="17"/>
    <x v="2"/>
    <x v="34"/>
    <n v="746.1"/>
    <x v="0"/>
    <n v="0.9"/>
    <s v="Toh"/>
    <s v="Thomas"/>
    <s v="818 Maple Ave"/>
    <x v="13"/>
    <x v="11"/>
    <x v="1145"/>
    <n v="4"/>
  </r>
  <r>
    <n v="10519"/>
    <x v="335"/>
    <x v="11"/>
    <x v="39"/>
    <x v="10"/>
    <x v="31"/>
    <n v="164.5"/>
    <x v="1"/>
    <n v="0.74"/>
    <s v="Smith"/>
    <s v="Thomas"/>
    <s v="845 27th Street"/>
    <x v="7"/>
    <x v="4"/>
    <x v="1146"/>
    <n v="4"/>
  </r>
  <r>
    <n v="10358"/>
    <x v="336"/>
    <x v="16"/>
    <x v="6"/>
    <x v="11"/>
    <x v="30"/>
    <n v="927"/>
    <x v="0"/>
    <n v="0.95"/>
    <s v="Neipper"/>
    <s v="Noah"/>
    <s v="938 Oak St"/>
    <x v="10"/>
    <x v="8"/>
    <x v="1147"/>
    <n v="4"/>
  </r>
  <r>
    <n v="10806"/>
    <x v="336"/>
    <x v="1"/>
    <x v="11"/>
    <x v="5"/>
    <x v="43"/>
    <n v="1290.5"/>
    <x v="0"/>
    <n v="0.73"/>
    <s v="Lee"/>
    <s v="Noah"/>
    <s v="208 Maple Ave"/>
    <x v="11"/>
    <x v="9"/>
    <x v="1148"/>
    <n v="4"/>
  </r>
  <r>
    <n v="10085"/>
    <x v="337"/>
    <x v="1"/>
    <x v="28"/>
    <x v="8"/>
    <x v="21"/>
    <n v="1099.8"/>
    <x v="0"/>
    <n v="0.8"/>
    <s v="Neipper"/>
    <s v="Sven"/>
    <s v="933 Oak St"/>
    <x v="1"/>
    <x v="1"/>
    <x v="1149"/>
    <n v="4"/>
  </r>
  <r>
    <n v="10175"/>
    <x v="337"/>
    <x v="15"/>
    <x v="48"/>
    <x v="1"/>
    <x v="15"/>
    <n v="821.2"/>
    <x v="1"/>
    <n v="0.84"/>
    <s v="Johnson"/>
    <s v="Soo Jung"/>
    <s v="794 3rd Street"/>
    <x v="1"/>
    <x v="1"/>
    <x v="1150"/>
    <n v="4"/>
  </r>
  <r>
    <n v="10714"/>
    <x v="337"/>
    <x v="16"/>
    <x v="1"/>
    <x v="5"/>
    <x v="7"/>
    <n v="3000"/>
    <x v="0"/>
    <n v="0.77"/>
    <s v="Kim"/>
    <s v="Roland"/>
    <s v="456 1st Avenue"/>
    <x v="2"/>
    <x v="2"/>
    <x v="68"/>
    <n v="4"/>
  </r>
  <r>
    <n v="10848"/>
    <x v="338"/>
    <x v="10"/>
    <x v="14"/>
    <x v="11"/>
    <x v="41"/>
    <n v="1031.3"/>
    <x v="0"/>
    <n v="1"/>
    <s v="Andersen"/>
    <s v="Andrew"/>
    <s v="906 28th Street"/>
    <x v="7"/>
    <x v="4"/>
    <x v="1151"/>
    <n v="4"/>
  </r>
  <r>
    <n v="10083"/>
    <x v="339"/>
    <x v="3"/>
    <x v="52"/>
    <x v="4"/>
    <x v="32"/>
    <n v="800"/>
    <x v="0"/>
    <n v="0.89"/>
    <s v="Pérez-Olazeta"/>
    <s v="Ethan"/>
    <s v="581 Oak St"/>
    <x v="3"/>
    <x v="3"/>
    <x v="32"/>
    <n v="4"/>
  </r>
  <r>
    <n v="10461"/>
    <x v="339"/>
    <x v="6"/>
    <x v="39"/>
    <x v="8"/>
    <x v="26"/>
    <n v="2500"/>
    <x v="0"/>
    <n v="0.78"/>
    <s v="Toh"/>
    <s v="Anne"/>
    <s v="349 27th Street"/>
    <x v="8"/>
    <x v="4"/>
    <x v="21"/>
    <n v="4"/>
  </r>
  <r>
    <n v="10841"/>
    <x v="339"/>
    <x v="1"/>
    <x v="35"/>
    <x v="0"/>
    <x v="0"/>
    <n v="1527.6"/>
    <x v="0"/>
    <n v="0.86"/>
    <s v="Cencini"/>
    <s v="Anne"/>
    <s v="185 Oak St"/>
    <x v="9"/>
    <x v="7"/>
    <x v="1152"/>
    <n v="4"/>
  </r>
  <r>
    <n v="11208"/>
    <x v="339"/>
    <x v="13"/>
    <x v="54"/>
    <x v="2"/>
    <x v="38"/>
    <n v="900"/>
    <x v="0"/>
    <n v="0.88"/>
    <s v="Andersen"/>
    <s v="Christina"/>
    <s v="518 2nd Avenue"/>
    <x v="17"/>
    <x v="15"/>
    <x v="8"/>
    <n v="4"/>
  </r>
  <r>
    <n v="11291"/>
    <x v="339"/>
    <x v="7"/>
    <x v="54"/>
    <x v="10"/>
    <x v="23"/>
    <n v="464.9"/>
    <x v="0"/>
    <n v="0.89"/>
    <s v="Kim"/>
    <s v="Liam"/>
    <s v="127 25th Street"/>
    <x v="11"/>
    <x v="9"/>
    <x v="1153"/>
    <n v="4"/>
  </r>
  <r>
    <n v="10156"/>
    <x v="340"/>
    <x v="14"/>
    <x v="13"/>
    <x v="11"/>
    <x v="41"/>
    <n v="824.7"/>
    <x v="2"/>
    <n v="0.95"/>
    <s v="Rodman"/>
    <s v="Amritansh"/>
    <s v="928 3rd Street"/>
    <x v="9"/>
    <x v="7"/>
    <x v="1154"/>
    <n v="4"/>
  </r>
  <r>
    <n v="10293"/>
    <x v="340"/>
    <x v="15"/>
    <x v="51"/>
    <x v="8"/>
    <x v="37"/>
    <n v="1451.9"/>
    <x v="0"/>
    <n v="0.88"/>
    <s v="Cencini"/>
    <s v="Michael"/>
    <s v="177 28th Street"/>
    <x v="13"/>
    <x v="11"/>
    <x v="1155"/>
    <n v="4"/>
  </r>
  <r>
    <n v="10041"/>
    <x v="341"/>
    <x v="4"/>
    <x v="1"/>
    <x v="5"/>
    <x v="19"/>
    <n v="1352.4"/>
    <x v="2"/>
    <n v="0.89"/>
    <s v="Edwards"/>
    <s v="Roland"/>
    <s v="211 Maple Ave"/>
    <x v="10"/>
    <x v="8"/>
    <x v="1156"/>
    <n v="4"/>
  </r>
  <r>
    <n v="10721"/>
    <x v="341"/>
    <x v="16"/>
    <x v="57"/>
    <x v="5"/>
    <x v="50"/>
    <n v="2400.1999999999998"/>
    <x v="0"/>
    <n v="0.95"/>
    <s v="Neipper"/>
    <s v="Christina"/>
    <s v="548 Oak St"/>
    <x v="12"/>
    <x v="10"/>
    <x v="1157"/>
    <n v="4"/>
  </r>
  <r>
    <n v="10855"/>
    <x v="341"/>
    <x v="3"/>
    <x v="42"/>
    <x v="4"/>
    <x v="32"/>
    <n v="394.5"/>
    <x v="0"/>
    <n v="0.78"/>
    <s v="Cencini"/>
    <s v="Grace"/>
    <s v="102 2nd Avenue"/>
    <x v="1"/>
    <x v="1"/>
    <x v="1158"/>
    <n v="4"/>
  </r>
  <r>
    <n v="10184"/>
    <x v="342"/>
    <x v="0"/>
    <x v="5"/>
    <x v="5"/>
    <x v="7"/>
    <n v="1804.6"/>
    <x v="0"/>
    <n v="0.86"/>
    <s v="Kim"/>
    <s v="Olivia"/>
    <s v="286 29th Street"/>
    <x v="10"/>
    <x v="8"/>
    <x v="1159"/>
    <n v="4"/>
  </r>
  <r>
    <n v="10934"/>
    <x v="342"/>
    <x v="13"/>
    <x v="34"/>
    <x v="8"/>
    <x v="33"/>
    <n v="2500"/>
    <x v="1"/>
    <n v="0.95"/>
    <s v="Pérez-Olazeta"/>
    <s v="Noah"/>
    <s v="112 28th Street"/>
    <x v="12"/>
    <x v="10"/>
    <x v="21"/>
    <n v="4"/>
  </r>
  <r>
    <n v="10958"/>
    <x v="342"/>
    <x v="5"/>
    <x v="49"/>
    <x v="11"/>
    <x v="30"/>
    <n v="294.60000000000002"/>
    <x v="0"/>
    <n v="0.82"/>
    <s v="Edwards"/>
    <s v="Lucas"/>
    <s v="713 1st Avenue"/>
    <x v="15"/>
    <x v="13"/>
    <x v="123"/>
    <n v="4"/>
  </r>
  <r>
    <n v="11131"/>
    <x v="342"/>
    <x v="2"/>
    <x v="24"/>
    <x v="8"/>
    <x v="33"/>
    <n v="1713.5"/>
    <x v="2"/>
    <n v="0.89"/>
    <s v="Lee"/>
    <s v="Soo Jung"/>
    <s v="202 26th Street"/>
    <x v="18"/>
    <x v="15"/>
    <x v="1160"/>
    <n v="4"/>
  </r>
  <r>
    <n v="11471"/>
    <x v="342"/>
    <x v="13"/>
    <x v="25"/>
    <x v="10"/>
    <x v="39"/>
    <n v="697.6"/>
    <x v="2"/>
    <n v="0.82"/>
    <s v="Cencini"/>
    <s v="Run"/>
    <s v="351 29th Street"/>
    <x v="5"/>
    <x v="5"/>
    <x v="1161"/>
    <n v="4"/>
  </r>
  <r>
    <n v="10101"/>
    <x v="343"/>
    <x v="14"/>
    <x v="51"/>
    <x v="7"/>
    <x v="45"/>
    <n v="1671.9"/>
    <x v="2"/>
    <n v="0.9"/>
    <s v="Mortensen"/>
    <s v="Olivia"/>
    <s v="570 26th Street"/>
    <x v="16"/>
    <x v="14"/>
    <x v="1162"/>
    <n v="4"/>
  </r>
  <r>
    <n v="10634"/>
    <x v="343"/>
    <x v="8"/>
    <x v="21"/>
    <x v="7"/>
    <x v="17"/>
    <n v="1232.5999999999999"/>
    <x v="1"/>
    <n v="0.79"/>
    <s v="Johnson"/>
    <s v="Anne"/>
    <s v="767 26th Street"/>
    <x v="18"/>
    <x v="15"/>
    <x v="944"/>
    <n v="4"/>
  </r>
  <r>
    <n v="11056"/>
    <x v="343"/>
    <x v="5"/>
    <x v="41"/>
    <x v="7"/>
    <x v="24"/>
    <n v="930.3"/>
    <x v="1"/>
    <n v="0.85"/>
    <s v="Raghav"/>
    <s v="Amritansh"/>
    <s v="926 29th Street"/>
    <x v="2"/>
    <x v="2"/>
    <x v="1163"/>
    <n v="4"/>
  </r>
  <r>
    <n v="11064"/>
    <x v="343"/>
    <x v="8"/>
    <x v="53"/>
    <x v="6"/>
    <x v="44"/>
    <n v="376"/>
    <x v="0"/>
    <n v="0.95"/>
    <s v="Park"/>
    <s v="Amritansh"/>
    <s v="108 29th Street"/>
    <x v="0"/>
    <x v="0"/>
    <x v="1164"/>
    <n v="4"/>
  </r>
  <r>
    <n v="11144"/>
    <x v="343"/>
    <x v="11"/>
    <x v="34"/>
    <x v="5"/>
    <x v="22"/>
    <n v="2595.8000000000002"/>
    <x v="2"/>
    <n v="0.84"/>
    <s v="Andersen"/>
    <s v="Sven"/>
    <s v="404 Maple Ave"/>
    <x v="3"/>
    <x v="3"/>
    <x v="1165"/>
    <n v="4"/>
  </r>
  <r>
    <n v="10063"/>
    <x v="344"/>
    <x v="1"/>
    <x v="22"/>
    <x v="6"/>
    <x v="44"/>
    <n v="1186.2"/>
    <x v="0"/>
    <n v="1"/>
    <s v="Giussani"/>
    <s v="Anne"/>
    <s v="170 Oak St"/>
    <x v="18"/>
    <x v="15"/>
    <x v="1166"/>
    <n v="4"/>
  </r>
  <r>
    <n v="10706"/>
    <x v="344"/>
    <x v="16"/>
    <x v="21"/>
    <x v="11"/>
    <x v="42"/>
    <n v="1800"/>
    <x v="0"/>
    <n v="0.9"/>
    <s v="Axe"/>
    <s v="Karen"/>
    <s v="630 26th Street"/>
    <x v="4"/>
    <x v="4"/>
    <x v="30"/>
    <n v="4"/>
  </r>
  <r>
    <n v="11017"/>
    <x v="344"/>
    <x v="0"/>
    <x v="2"/>
    <x v="8"/>
    <x v="33"/>
    <n v="1758.2"/>
    <x v="0"/>
    <n v="0.9"/>
    <s v="Neipper"/>
    <s v="Ethan"/>
    <s v="510 Maple Ave"/>
    <x v="19"/>
    <x v="16"/>
    <x v="1167"/>
    <n v="4"/>
  </r>
  <r>
    <n v="11033"/>
    <x v="344"/>
    <x v="15"/>
    <x v="15"/>
    <x v="7"/>
    <x v="24"/>
    <n v="1574.4"/>
    <x v="0"/>
    <n v="0.81"/>
    <s v="Wacker"/>
    <s v="Christina"/>
    <s v="204 26th Street"/>
    <x v="4"/>
    <x v="4"/>
    <x v="1168"/>
    <n v="4"/>
  </r>
  <r>
    <n v="11146"/>
    <x v="344"/>
    <x v="16"/>
    <x v="46"/>
    <x v="10"/>
    <x v="47"/>
    <n v="700"/>
    <x v="0"/>
    <n v="0.94"/>
    <s v="Cencini"/>
    <s v="Anne"/>
    <s v="128 Oak St"/>
    <x v="16"/>
    <x v="14"/>
    <x v="118"/>
    <n v="4"/>
  </r>
  <r>
    <n v="11324"/>
    <x v="344"/>
    <x v="5"/>
    <x v="35"/>
    <x v="0"/>
    <x v="2"/>
    <n v="923.5"/>
    <x v="0"/>
    <n v="0.75"/>
    <s v="Johnson"/>
    <s v="Christina"/>
    <s v="957 1st Avenue"/>
    <x v="2"/>
    <x v="2"/>
    <x v="1169"/>
    <n v="4"/>
  </r>
  <r>
    <n v="10034"/>
    <x v="345"/>
    <x v="9"/>
    <x v="37"/>
    <x v="1"/>
    <x v="1"/>
    <n v="1250.0999999999999"/>
    <x v="2"/>
    <n v="0.94"/>
    <s v="Mortensen"/>
    <s v="Anne"/>
    <s v="145 27th Street"/>
    <x v="18"/>
    <x v="15"/>
    <x v="1170"/>
    <n v="4"/>
  </r>
  <r>
    <n v="10760"/>
    <x v="345"/>
    <x v="7"/>
    <x v="22"/>
    <x v="12"/>
    <x v="55"/>
    <n v="359.7"/>
    <x v="0"/>
    <n v="1"/>
    <s v="Axe"/>
    <s v="Ava"/>
    <s v="366 29th Street"/>
    <x v="14"/>
    <x v="12"/>
    <x v="1171"/>
    <n v="4"/>
  </r>
  <r>
    <n v="11027"/>
    <x v="345"/>
    <x v="11"/>
    <x v="2"/>
    <x v="8"/>
    <x v="21"/>
    <n v="841"/>
    <x v="2"/>
    <n v="0.84"/>
    <s v="Neipper"/>
    <s v="Olivia"/>
    <s v="202 Oak St"/>
    <x v="8"/>
    <x v="4"/>
    <x v="1172"/>
    <n v="4"/>
  </r>
  <r>
    <n v="11099"/>
    <x v="345"/>
    <x v="9"/>
    <x v="40"/>
    <x v="5"/>
    <x v="7"/>
    <n v="2057.5"/>
    <x v="0"/>
    <n v="0.86"/>
    <s v="Pérez-Olazeta"/>
    <s v="Sven"/>
    <s v="913 25th Street"/>
    <x v="5"/>
    <x v="5"/>
    <x v="1173"/>
    <n v="4"/>
  </r>
  <r>
    <n v="11134"/>
    <x v="345"/>
    <x v="0"/>
    <x v="3"/>
    <x v="4"/>
    <x v="40"/>
    <n v="135.30000000000001"/>
    <x v="1"/>
    <n v="0.89"/>
    <s v="Wacker"/>
    <s v="Lucas"/>
    <s v="775 29th Street"/>
    <x v="4"/>
    <x v="4"/>
    <x v="1174"/>
    <n v="4"/>
  </r>
  <r>
    <n v="10190"/>
    <x v="346"/>
    <x v="8"/>
    <x v="7"/>
    <x v="1"/>
    <x v="4"/>
    <n v="2500"/>
    <x v="0"/>
    <n v="0.8"/>
    <s v="Johnson"/>
    <s v="Run"/>
    <s v="247 1st Avenue"/>
    <x v="18"/>
    <x v="15"/>
    <x v="21"/>
    <n v="4"/>
  </r>
  <r>
    <n v="10472"/>
    <x v="346"/>
    <x v="4"/>
    <x v="14"/>
    <x v="10"/>
    <x v="39"/>
    <n v="557"/>
    <x v="0"/>
    <n v="0.85"/>
    <s v="Mortensen"/>
    <s v="Nancy"/>
    <s v="367 Oak St"/>
    <x v="10"/>
    <x v="8"/>
    <x v="1175"/>
    <n v="4"/>
  </r>
  <r>
    <n v="10562"/>
    <x v="346"/>
    <x v="0"/>
    <x v="19"/>
    <x v="5"/>
    <x v="7"/>
    <n v="2362.8000000000002"/>
    <x v="2"/>
    <n v="0.77"/>
    <s v="Pérez-Olazeta"/>
    <s v="Nancy"/>
    <s v="425 28th Street"/>
    <x v="7"/>
    <x v="4"/>
    <x v="1176"/>
    <n v="4"/>
  </r>
  <r>
    <n v="10568"/>
    <x v="346"/>
    <x v="4"/>
    <x v="20"/>
    <x v="1"/>
    <x v="15"/>
    <n v="1117.8"/>
    <x v="0"/>
    <n v="0.94"/>
    <s v="Edwards"/>
    <s v="Ethan"/>
    <s v="722 2nd Avenue"/>
    <x v="18"/>
    <x v="15"/>
    <x v="1177"/>
    <n v="4"/>
  </r>
  <r>
    <n v="10824"/>
    <x v="346"/>
    <x v="6"/>
    <x v="3"/>
    <x v="6"/>
    <x v="44"/>
    <n v="717.2"/>
    <x v="2"/>
    <n v="0.94"/>
    <s v="Zare"/>
    <s v="Soo Jung"/>
    <s v="828 3rd Street"/>
    <x v="8"/>
    <x v="4"/>
    <x v="1178"/>
    <n v="4"/>
  </r>
  <r>
    <n v="11104"/>
    <x v="346"/>
    <x v="3"/>
    <x v="11"/>
    <x v="2"/>
    <x v="9"/>
    <n v="900"/>
    <x v="0"/>
    <n v="0.89"/>
    <s v="Wacker"/>
    <s v="Run"/>
    <s v="675 28th Street"/>
    <x v="13"/>
    <x v="11"/>
    <x v="8"/>
    <n v="4"/>
  </r>
  <r>
    <n v="11152"/>
    <x v="346"/>
    <x v="11"/>
    <x v="23"/>
    <x v="5"/>
    <x v="11"/>
    <n v="1215.4000000000001"/>
    <x v="0"/>
    <n v="0.88"/>
    <s v="Jung"/>
    <s v="Christina"/>
    <s v="199 25th Street"/>
    <x v="9"/>
    <x v="7"/>
    <x v="1179"/>
    <n v="4"/>
  </r>
  <r>
    <n v="10018"/>
    <x v="347"/>
    <x v="11"/>
    <x v="11"/>
    <x v="2"/>
    <x v="34"/>
    <n v="802.2"/>
    <x v="0"/>
    <n v="0.76"/>
    <s v="Jung"/>
    <s v="Mariya"/>
    <s v="562 28th Street"/>
    <x v="6"/>
    <x v="6"/>
    <x v="1180"/>
    <n v="4"/>
  </r>
  <r>
    <n v="10069"/>
    <x v="347"/>
    <x v="6"/>
    <x v="25"/>
    <x v="9"/>
    <x v="28"/>
    <n v="204.3"/>
    <x v="0"/>
    <n v="0.83"/>
    <s v="Rodman"/>
    <s v="Elizabeth"/>
    <s v="326 2nd Avenue"/>
    <x v="6"/>
    <x v="6"/>
    <x v="1181"/>
    <n v="4"/>
  </r>
  <r>
    <n v="10139"/>
    <x v="347"/>
    <x v="16"/>
    <x v="41"/>
    <x v="1"/>
    <x v="1"/>
    <n v="1491"/>
    <x v="2"/>
    <n v="0.81"/>
    <s v="Neipper"/>
    <s v="Nancy"/>
    <s v="636 28th Street"/>
    <x v="13"/>
    <x v="11"/>
    <x v="1182"/>
    <n v="4"/>
  </r>
  <r>
    <n v="10174"/>
    <x v="347"/>
    <x v="5"/>
    <x v="5"/>
    <x v="1"/>
    <x v="16"/>
    <n v="511.1"/>
    <x v="0"/>
    <n v="0.75"/>
    <s v="Mortensen"/>
    <s v="Anne"/>
    <s v="754 27th Street"/>
    <x v="12"/>
    <x v="10"/>
    <x v="1183"/>
    <n v="4"/>
  </r>
  <r>
    <n v="10220"/>
    <x v="347"/>
    <x v="1"/>
    <x v="10"/>
    <x v="7"/>
    <x v="17"/>
    <n v="437.9"/>
    <x v="0"/>
    <n v="0.86"/>
    <s v="Wacker"/>
    <s v="Amritansh"/>
    <s v="236 3rd Street"/>
    <x v="8"/>
    <x v="4"/>
    <x v="719"/>
    <n v="4"/>
  </r>
  <r>
    <n v="10366"/>
    <x v="347"/>
    <x v="14"/>
    <x v="27"/>
    <x v="0"/>
    <x v="52"/>
    <n v="1334.5"/>
    <x v="0"/>
    <n v="0.78"/>
    <s v="Liu"/>
    <s v="Karen"/>
    <s v="937 26th Street"/>
    <x v="15"/>
    <x v="13"/>
    <x v="1184"/>
    <n v="4"/>
  </r>
  <r>
    <n v="10802"/>
    <x v="347"/>
    <x v="12"/>
    <x v="8"/>
    <x v="1"/>
    <x v="15"/>
    <n v="860.8"/>
    <x v="2"/>
    <n v="0.8"/>
    <s v="Zare"/>
    <s v="James"/>
    <s v="203 2nd Avenue"/>
    <x v="5"/>
    <x v="5"/>
    <x v="1185"/>
    <n v="4"/>
  </r>
  <r>
    <n v="11211"/>
    <x v="347"/>
    <x v="10"/>
    <x v="2"/>
    <x v="5"/>
    <x v="7"/>
    <n v="3000"/>
    <x v="0"/>
    <n v="0.95"/>
    <s v="Freehafer"/>
    <s v="Michael"/>
    <s v="462 29th Street"/>
    <x v="13"/>
    <x v="11"/>
    <x v="68"/>
    <n v="4"/>
  </r>
  <r>
    <n v="10418"/>
    <x v="348"/>
    <x v="10"/>
    <x v="3"/>
    <x v="3"/>
    <x v="53"/>
    <n v="1134.0999999999999"/>
    <x v="0"/>
    <n v="0.88"/>
    <s v="Johnson"/>
    <s v="James"/>
    <s v="429 Oak St"/>
    <x v="13"/>
    <x v="11"/>
    <x v="1186"/>
    <n v="4"/>
  </r>
  <r>
    <n v="10426"/>
    <x v="348"/>
    <x v="8"/>
    <x v="0"/>
    <x v="10"/>
    <x v="47"/>
    <n v="243.4"/>
    <x v="1"/>
    <n v="0.82"/>
    <s v="Liu"/>
    <s v="Liam"/>
    <s v="665 27th Street"/>
    <x v="16"/>
    <x v="14"/>
    <x v="1187"/>
    <n v="4"/>
  </r>
  <r>
    <n v="10872"/>
    <x v="348"/>
    <x v="14"/>
    <x v="46"/>
    <x v="4"/>
    <x v="40"/>
    <n v="450"/>
    <x v="0"/>
    <n v="0.95"/>
    <s v="Liu"/>
    <s v="Ethan"/>
    <s v="926 2nd Avenue"/>
    <x v="9"/>
    <x v="7"/>
    <x v="1188"/>
    <n v="4"/>
  </r>
  <r>
    <n v="10936"/>
    <x v="348"/>
    <x v="2"/>
    <x v="37"/>
    <x v="6"/>
    <x v="46"/>
    <n v="394.8"/>
    <x v="0"/>
    <n v="0.84"/>
    <s v="Rodman"/>
    <s v="Nancy"/>
    <s v="851 2nd Avenue"/>
    <x v="12"/>
    <x v="10"/>
    <x v="1189"/>
    <n v="4"/>
  </r>
  <r>
    <n v="10301"/>
    <x v="349"/>
    <x v="13"/>
    <x v="39"/>
    <x v="5"/>
    <x v="43"/>
    <n v="2551.6"/>
    <x v="2"/>
    <n v="0.79"/>
    <s v="Lee"/>
    <s v="Mia"/>
    <s v="205 1st Avenue"/>
    <x v="4"/>
    <x v="4"/>
    <x v="1190"/>
    <n v="4"/>
  </r>
  <r>
    <n v="10390"/>
    <x v="349"/>
    <x v="16"/>
    <x v="4"/>
    <x v="5"/>
    <x v="43"/>
    <n v="1486.3"/>
    <x v="0"/>
    <n v="0.91"/>
    <s v="Pérez-Olazeta"/>
    <s v="Sven"/>
    <s v="166 27th Street"/>
    <x v="15"/>
    <x v="13"/>
    <x v="1191"/>
    <n v="4"/>
  </r>
  <r>
    <n v="10422"/>
    <x v="349"/>
    <x v="4"/>
    <x v="11"/>
    <x v="5"/>
    <x v="19"/>
    <n v="752"/>
    <x v="0"/>
    <n v="0.89"/>
    <s v="Kim"/>
    <s v="Nancy"/>
    <s v="783 2nd Avenue"/>
    <x v="7"/>
    <x v="4"/>
    <x v="1192"/>
    <n v="4"/>
  </r>
  <r>
    <n v="10610"/>
    <x v="349"/>
    <x v="7"/>
    <x v="22"/>
    <x v="6"/>
    <x v="46"/>
    <n v="470.6"/>
    <x v="0"/>
    <n v="1"/>
    <s v="Wacker"/>
    <s v="Andrew"/>
    <s v="277 28th Street"/>
    <x v="14"/>
    <x v="12"/>
    <x v="1193"/>
    <n v="4"/>
  </r>
  <r>
    <n v="10626"/>
    <x v="349"/>
    <x v="2"/>
    <x v="3"/>
    <x v="0"/>
    <x v="52"/>
    <n v="1456.9"/>
    <x v="2"/>
    <n v="0.93"/>
    <s v="Kim"/>
    <s v="Robert"/>
    <s v="273 Maple Ave"/>
    <x v="1"/>
    <x v="1"/>
    <x v="1194"/>
    <n v="4"/>
  </r>
  <r>
    <n v="10758"/>
    <x v="349"/>
    <x v="3"/>
    <x v="52"/>
    <x v="5"/>
    <x v="50"/>
    <n v="1478.4"/>
    <x v="2"/>
    <n v="0.85"/>
    <s v="Smith"/>
    <s v="Mariya"/>
    <s v="239 27th Street"/>
    <x v="13"/>
    <x v="11"/>
    <x v="1195"/>
    <n v="4"/>
  </r>
  <r>
    <n v="11255"/>
    <x v="349"/>
    <x v="1"/>
    <x v="55"/>
    <x v="1"/>
    <x v="1"/>
    <n v="544.29999999999995"/>
    <x v="2"/>
    <n v="0.75"/>
    <s v="Johnson"/>
    <s v="Mariya"/>
    <s v="260 28th Street"/>
    <x v="4"/>
    <x v="4"/>
    <x v="1196"/>
    <n v="4"/>
  </r>
  <r>
    <n v="11419"/>
    <x v="349"/>
    <x v="14"/>
    <x v="35"/>
    <x v="3"/>
    <x v="29"/>
    <n v="2200"/>
    <x v="0"/>
    <n v="0.99"/>
    <s v="Axe"/>
    <s v="Francisco"/>
    <s v="112 26th Street"/>
    <x v="6"/>
    <x v="6"/>
    <x v="2"/>
    <n v="4"/>
  </r>
  <r>
    <n v="10620"/>
    <x v="350"/>
    <x v="7"/>
    <x v="53"/>
    <x v="8"/>
    <x v="33"/>
    <n v="1867.3"/>
    <x v="0"/>
    <n v="0.99"/>
    <s v="Cencini"/>
    <s v="Noah"/>
    <s v="493 1st Avenue"/>
    <x v="6"/>
    <x v="6"/>
    <x v="1197"/>
    <n v="4"/>
  </r>
  <r>
    <n v="10648"/>
    <x v="350"/>
    <x v="15"/>
    <x v="26"/>
    <x v="5"/>
    <x v="50"/>
    <n v="1645.2"/>
    <x v="0"/>
    <n v="0.85"/>
    <s v="Smith"/>
    <s v="Elizabeth"/>
    <s v="548 25th Street"/>
    <x v="8"/>
    <x v="4"/>
    <x v="1198"/>
    <n v="4"/>
  </r>
  <r>
    <n v="11016"/>
    <x v="350"/>
    <x v="13"/>
    <x v="12"/>
    <x v="5"/>
    <x v="22"/>
    <n v="2636.1"/>
    <x v="2"/>
    <n v="0.78"/>
    <s v="Raghav"/>
    <s v="Emma"/>
    <s v="858 2nd Avenue"/>
    <x v="5"/>
    <x v="5"/>
    <x v="1199"/>
    <n v="4"/>
  </r>
  <r>
    <n v="11043"/>
    <x v="350"/>
    <x v="13"/>
    <x v="17"/>
    <x v="9"/>
    <x v="28"/>
    <n v="237.7"/>
    <x v="0"/>
    <n v="0.76"/>
    <s v="Lee"/>
    <s v="Emma"/>
    <s v="778 Maple Ave"/>
    <x v="12"/>
    <x v="10"/>
    <x v="1200"/>
    <n v="4"/>
  </r>
  <r>
    <n v="11212"/>
    <x v="350"/>
    <x v="14"/>
    <x v="11"/>
    <x v="2"/>
    <x v="38"/>
    <n v="404.9"/>
    <x v="0"/>
    <n v="0.86"/>
    <s v="Liu"/>
    <s v="Grace"/>
    <s v="705 Maple Ave"/>
    <x v="11"/>
    <x v="9"/>
    <x v="1201"/>
    <n v="4"/>
  </r>
  <r>
    <n v="10605"/>
    <x v="351"/>
    <x v="5"/>
    <x v="21"/>
    <x v="1"/>
    <x v="4"/>
    <n v="526.4"/>
    <x v="0"/>
    <n v="1"/>
    <s v="Axe"/>
    <s v="Amritansh"/>
    <s v="981 Maple Ave"/>
    <x v="19"/>
    <x v="16"/>
    <x v="1202"/>
    <n v="4"/>
  </r>
  <r>
    <n v="10717"/>
    <x v="351"/>
    <x v="10"/>
    <x v="13"/>
    <x v="4"/>
    <x v="6"/>
    <n v="752.3"/>
    <x v="2"/>
    <n v="0.81"/>
    <s v="Neipper"/>
    <s v="Soo Jung"/>
    <s v="534 25th Street"/>
    <x v="17"/>
    <x v="15"/>
    <x v="1203"/>
    <n v="4"/>
  </r>
  <r>
    <n v="11286"/>
    <x v="351"/>
    <x v="0"/>
    <x v="32"/>
    <x v="12"/>
    <x v="36"/>
    <n v="717.6"/>
    <x v="0"/>
    <n v="0.74"/>
    <s v="Liu"/>
    <s v="Soo Jung"/>
    <s v="907 27th Street"/>
    <x v="12"/>
    <x v="10"/>
    <x v="1204"/>
    <n v="4"/>
  </r>
  <r>
    <n v="11497"/>
    <x v="351"/>
    <x v="12"/>
    <x v="31"/>
    <x v="2"/>
    <x v="38"/>
    <n v="492.5"/>
    <x v="0"/>
    <n v="0.84"/>
    <s v="Zare"/>
    <s v="Ava"/>
    <s v="479 3rd Street"/>
    <x v="15"/>
    <x v="13"/>
    <x v="1205"/>
    <n v="4"/>
  </r>
  <r>
    <n v="10061"/>
    <x v="352"/>
    <x v="9"/>
    <x v="29"/>
    <x v="10"/>
    <x v="23"/>
    <n v="610.4"/>
    <x v="0"/>
    <n v="0.79"/>
    <s v="Rodman"/>
    <s v="Thomas"/>
    <s v="210 Maple Ave"/>
    <x v="16"/>
    <x v="14"/>
    <x v="1206"/>
    <n v="4"/>
  </r>
  <r>
    <n v="10104"/>
    <x v="352"/>
    <x v="2"/>
    <x v="1"/>
    <x v="6"/>
    <x v="46"/>
    <n v="1132.0999999999999"/>
    <x v="0"/>
    <n v="0.9"/>
    <s v="Kim"/>
    <s v="Karen"/>
    <s v="985 27th Street"/>
    <x v="11"/>
    <x v="9"/>
    <x v="1207"/>
    <n v="4"/>
  </r>
  <r>
    <n v="10363"/>
    <x v="352"/>
    <x v="0"/>
    <x v="22"/>
    <x v="10"/>
    <x v="47"/>
    <n v="407.9"/>
    <x v="2"/>
    <n v="0.85"/>
    <s v="Kim"/>
    <s v="Nancy"/>
    <s v="696 28th Street"/>
    <x v="0"/>
    <x v="0"/>
    <x v="1208"/>
    <n v="4"/>
  </r>
  <r>
    <n v="10420"/>
    <x v="352"/>
    <x v="0"/>
    <x v="4"/>
    <x v="3"/>
    <x v="5"/>
    <n v="2199.5"/>
    <x v="0"/>
    <n v="0.84"/>
    <s v="Smith"/>
    <s v="Andrew"/>
    <s v="322 25th Street"/>
    <x v="9"/>
    <x v="7"/>
    <x v="1209"/>
    <n v="4"/>
  </r>
  <r>
    <n v="10504"/>
    <x v="352"/>
    <x v="12"/>
    <x v="16"/>
    <x v="8"/>
    <x v="18"/>
    <n v="2308.3000000000002"/>
    <x v="2"/>
    <n v="0.91"/>
    <s v="Zare"/>
    <s v="Grace"/>
    <s v="661 27th Street"/>
    <x v="16"/>
    <x v="14"/>
    <x v="1210"/>
    <n v="4"/>
  </r>
  <r>
    <n v="10984"/>
    <x v="352"/>
    <x v="2"/>
    <x v="56"/>
    <x v="2"/>
    <x v="8"/>
    <n v="413.4"/>
    <x v="0"/>
    <n v="0.85"/>
    <s v="Liu"/>
    <s v="Thomas"/>
    <s v="869 2nd Avenue"/>
    <x v="2"/>
    <x v="2"/>
    <x v="1211"/>
    <n v="4"/>
  </r>
  <r>
    <n v="11128"/>
    <x v="352"/>
    <x v="6"/>
    <x v="47"/>
    <x v="2"/>
    <x v="34"/>
    <n v="208.2"/>
    <x v="2"/>
    <n v="0.89"/>
    <s v="Andersen"/>
    <s v="Run"/>
    <s v="270 29th Street"/>
    <x v="18"/>
    <x v="15"/>
    <x v="1212"/>
    <n v="4"/>
  </r>
  <r>
    <n v="10068"/>
    <x v="353"/>
    <x v="9"/>
    <x v="56"/>
    <x v="5"/>
    <x v="11"/>
    <n v="858.2"/>
    <x v="2"/>
    <n v="0.98"/>
    <s v="Freehafer"/>
    <s v="Ava"/>
    <s v="600 Oak St"/>
    <x v="6"/>
    <x v="6"/>
    <x v="1213"/>
    <n v="4"/>
  </r>
  <r>
    <n v="10991"/>
    <x v="353"/>
    <x v="16"/>
    <x v="35"/>
    <x v="6"/>
    <x v="46"/>
    <n v="430.7"/>
    <x v="1"/>
    <n v="0.75"/>
    <s v="Jung"/>
    <s v="Noah"/>
    <s v="800 Maple Ave"/>
    <x v="1"/>
    <x v="1"/>
    <x v="1214"/>
    <n v="4"/>
  </r>
  <r>
    <n v="11493"/>
    <x v="353"/>
    <x v="12"/>
    <x v="32"/>
    <x v="8"/>
    <x v="37"/>
    <n v="440"/>
    <x v="0"/>
    <n v="0.78"/>
    <s v="Pérez-Olazeta"/>
    <s v="Amritansh"/>
    <s v="504 Maple Ave"/>
    <x v="15"/>
    <x v="13"/>
    <x v="1215"/>
    <n v="4"/>
  </r>
  <r>
    <n v="10371"/>
    <x v="354"/>
    <x v="11"/>
    <x v="45"/>
    <x v="10"/>
    <x v="47"/>
    <n v="110.3"/>
    <x v="0"/>
    <n v="0.76"/>
    <s v="Lee"/>
    <s v="Olivia"/>
    <s v="797 27th Street"/>
    <x v="6"/>
    <x v="6"/>
    <x v="1216"/>
    <n v="4"/>
  </r>
  <r>
    <n v="10457"/>
    <x v="354"/>
    <x v="0"/>
    <x v="10"/>
    <x v="3"/>
    <x v="5"/>
    <n v="1364.1"/>
    <x v="0"/>
    <n v="0.99"/>
    <s v="Pérez-Olazeta"/>
    <s v="Nancy"/>
    <s v="485 2nd Avenue"/>
    <x v="4"/>
    <x v="4"/>
    <x v="809"/>
    <n v="4"/>
  </r>
  <r>
    <n v="10674"/>
    <x v="354"/>
    <x v="5"/>
    <x v="28"/>
    <x v="11"/>
    <x v="48"/>
    <n v="180.6"/>
    <x v="1"/>
    <n v="0.93"/>
    <s v="Axe"/>
    <s v="Mariya"/>
    <s v="995 2nd Avenue"/>
    <x v="2"/>
    <x v="2"/>
    <x v="1217"/>
    <n v="4"/>
  </r>
  <r>
    <n v="10719"/>
    <x v="354"/>
    <x v="2"/>
    <x v="56"/>
    <x v="9"/>
    <x v="35"/>
    <n v="289.3"/>
    <x v="0"/>
    <n v="0.99"/>
    <s v="Neipper"/>
    <s v="Christina"/>
    <s v="390 3rd Street"/>
    <x v="11"/>
    <x v="9"/>
    <x v="1218"/>
    <n v="4"/>
  </r>
  <r>
    <n v="10825"/>
    <x v="354"/>
    <x v="0"/>
    <x v="20"/>
    <x v="1"/>
    <x v="15"/>
    <n v="2500"/>
    <x v="0"/>
    <n v="1"/>
    <s v="Pérez-Olazeta"/>
    <s v="John"/>
    <s v="672 1st Avenue"/>
    <x v="0"/>
    <x v="0"/>
    <x v="21"/>
    <n v="4"/>
  </r>
  <r>
    <n v="11235"/>
    <x v="354"/>
    <x v="4"/>
    <x v="19"/>
    <x v="2"/>
    <x v="3"/>
    <n v="732.8"/>
    <x v="2"/>
    <n v="0.84"/>
    <s v="Jung"/>
    <s v="John"/>
    <s v="315 1st Avenue"/>
    <x v="7"/>
    <x v="4"/>
    <x v="1219"/>
    <n v="4"/>
  </r>
  <r>
    <n v="10585"/>
    <x v="355"/>
    <x v="2"/>
    <x v="50"/>
    <x v="11"/>
    <x v="42"/>
    <n v="1398.4"/>
    <x v="0"/>
    <n v="0.93"/>
    <s v="Johnson"/>
    <s v="Nancy"/>
    <s v="462 29th Street"/>
    <x v="11"/>
    <x v="9"/>
    <x v="1220"/>
    <n v="4"/>
  </r>
  <r>
    <n v="10594"/>
    <x v="355"/>
    <x v="4"/>
    <x v="11"/>
    <x v="5"/>
    <x v="43"/>
    <n v="823.7"/>
    <x v="2"/>
    <n v="0.84"/>
    <s v="Wacker"/>
    <s v="Grace"/>
    <s v="480 3rd Street"/>
    <x v="15"/>
    <x v="13"/>
    <x v="1221"/>
    <n v="4"/>
  </r>
  <r>
    <n v="11269"/>
    <x v="355"/>
    <x v="10"/>
    <x v="20"/>
    <x v="3"/>
    <x v="53"/>
    <n v="2187.4"/>
    <x v="0"/>
    <n v="0.93"/>
    <s v="Lee"/>
    <s v="Lucas"/>
    <s v="157 3rd Street"/>
    <x v="1"/>
    <x v="1"/>
    <x v="1222"/>
    <n v="4"/>
  </r>
  <r>
    <n v="11290"/>
    <x v="355"/>
    <x v="14"/>
    <x v="52"/>
    <x v="7"/>
    <x v="12"/>
    <n v="1590.1"/>
    <x v="2"/>
    <n v="1"/>
    <s v="Axe"/>
    <s v="Ethan"/>
    <s v="509 1st Avenue"/>
    <x v="15"/>
    <x v="13"/>
    <x v="1223"/>
    <n v="4"/>
  </r>
  <r>
    <n v="11436"/>
    <x v="355"/>
    <x v="10"/>
    <x v="37"/>
    <x v="8"/>
    <x v="21"/>
    <n v="852.5"/>
    <x v="2"/>
    <n v="0.9"/>
    <s v="Park"/>
    <s v="John"/>
    <s v="912 28th Street"/>
    <x v="15"/>
    <x v="13"/>
    <x v="1065"/>
    <n v="4"/>
  </r>
  <r>
    <n v="10236"/>
    <x v="356"/>
    <x v="13"/>
    <x v="6"/>
    <x v="1"/>
    <x v="1"/>
    <n v="1095.5"/>
    <x v="0"/>
    <n v="0.68"/>
    <s v="Park"/>
    <s v="Anne"/>
    <s v="642 29th Street"/>
    <x v="13"/>
    <x v="11"/>
    <x v="1224"/>
    <n v="4"/>
  </r>
  <r>
    <n v="10575"/>
    <x v="356"/>
    <x v="15"/>
    <x v="3"/>
    <x v="0"/>
    <x v="0"/>
    <n v="2200"/>
    <x v="0"/>
    <n v="0.79"/>
    <s v="Edwards"/>
    <s v="Michael"/>
    <s v="886 29th Street"/>
    <x v="18"/>
    <x v="15"/>
    <x v="2"/>
    <n v="4"/>
  </r>
  <r>
    <n v="10768"/>
    <x v="356"/>
    <x v="7"/>
    <x v="47"/>
    <x v="11"/>
    <x v="48"/>
    <n v="701.7"/>
    <x v="2"/>
    <n v="0.73"/>
    <s v="Edwards"/>
    <s v="John"/>
    <s v="440 25th Street"/>
    <x v="5"/>
    <x v="5"/>
    <x v="1225"/>
    <n v="4"/>
  </r>
  <r>
    <n v="11299"/>
    <x v="356"/>
    <x v="9"/>
    <x v="32"/>
    <x v="1"/>
    <x v="4"/>
    <n v="883.1"/>
    <x v="0"/>
    <n v="0.88"/>
    <s v="Rodman"/>
    <s v="Mariya"/>
    <s v="140 28th Street"/>
    <x v="5"/>
    <x v="5"/>
    <x v="1226"/>
    <n v="4"/>
  </r>
  <r>
    <n v="11491"/>
    <x v="356"/>
    <x v="6"/>
    <x v="54"/>
    <x v="9"/>
    <x v="28"/>
    <n v="403.7"/>
    <x v="0"/>
    <n v="0.96"/>
    <s v="Kim"/>
    <s v="Liam"/>
    <s v="985 27th Street"/>
    <x v="3"/>
    <x v="3"/>
    <x v="1227"/>
    <n v="4"/>
  </r>
  <r>
    <n v="10290"/>
    <x v="357"/>
    <x v="7"/>
    <x v="7"/>
    <x v="11"/>
    <x v="30"/>
    <n v="363.4"/>
    <x v="0"/>
    <n v="0.95"/>
    <s v="Edwards"/>
    <s v="Mia"/>
    <s v="683 1st Avenue"/>
    <x v="7"/>
    <x v="4"/>
    <x v="1228"/>
    <n v="4"/>
  </r>
  <r>
    <n v="10430"/>
    <x v="357"/>
    <x v="13"/>
    <x v="30"/>
    <x v="8"/>
    <x v="37"/>
    <n v="901"/>
    <x v="0"/>
    <n v="0.91"/>
    <s v="Smith"/>
    <s v="Ethan"/>
    <s v="730 26th Street"/>
    <x v="5"/>
    <x v="5"/>
    <x v="1229"/>
    <n v="4"/>
  </r>
  <r>
    <n v="10710"/>
    <x v="357"/>
    <x v="2"/>
    <x v="1"/>
    <x v="0"/>
    <x v="13"/>
    <n v="2200"/>
    <x v="2"/>
    <n v="0.9"/>
    <s v="Axe"/>
    <s v="Lucas"/>
    <s v="804 25th Street"/>
    <x v="15"/>
    <x v="13"/>
    <x v="2"/>
    <n v="4"/>
  </r>
  <r>
    <n v="10771"/>
    <x v="357"/>
    <x v="0"/>
    <x v="50"/>
    <x v="8"/>
    <x v="18"/>
    <n v="1267.0999999999999"/>
    <x v="0"/>
    <n v="1"/>
    <s v="Zare"/>
    <s v="Soo Jung"/>
    <s v="992 26th Street"/>
    <x v="4"/>
    <x v="4"/>
    <x v="1230"/>
    <n v="4"/>
  </r>
  <r>
    <n v="11048"/>
    <x v="357"/>
    <x v="14"/>
    <x v="50"/>
    <x v="12"/>
    <x v="55"/>
    <n v="1200"/>
    <x v="1"/>
    <n v="0.85"/>
    <s v="Neipper"/>
    <s v="Laura"/>
    <s v="228 25th Street"/>
    <x v="13"/>
    <x v="11"/>
    <x v="43"/>
    <n v="4"/>
  </r>
  <r>
    <n v="10822"/>
    <x v="358"/>
    <x v="7"/>
    <x v="24"/>
    <x v="10"/>
    <x v="23"/>
    <n v="346.6"/>
    <x v="2"/>
    <n v="0.9"/>
    <s v="Axe"/>
    <s v="Grace"/>
    <s v="587 25th Street"/>
    <x v="3"/>
    <x v="3"/>
    <x v="1231"/>
    <n v="4"/>
  </r>
  <r>
    <n v="11480"/>
    <x v="358"/>
    <x v="12"/>
    <x v="5"/>
    <x v="11"/>
    <x v="41"/>
    <n v="1800"/>
    <x v="2"/>
    <n v="0.77"/>
    <s v="Kim"/>
    <s v="Grace"/>
    <s v="527 29th Street"/>
    <x v="4"/>
    <x v="4"/>
    <x v="30"/>
    <n v="4"/>
  </r>
  <r>
    <n v="10199"/>
    <x v="359"/>
    <x v="4"/>
    <x v="6"/>
    <x v="1"/>
    <x v="4"/>
    <n v="430.2"/>
    <x v="2"/>
    <n v="0.97"/>
    <s v="Jung"/>
    <s v="Grace"/>
    <s v="243 1st Avenue"/>
    <x v="11"/>
    <x v="9"/>
    <x v="1232"/>
    <n v="4"/>
  </r>
  <r>
    <n v="10336"/>
    <x v="359"/>
    <x v="16"/>
    <x v="39"/>
    <x v="11"/>
    <x v="41"/>
    <n v="1800"/>
    <x v="0"/>
    <n v="0.69"/>
    <s v="Jung"/>
    <s v="Nancy"/>
    <s v="429 2nd Avenue"/>
    <x v="19"/>
    <x v="16"/>
    <x v="30"/>
    <n v="4"/>
  </r>
  <r>
    <n v="10724"/>
    <x v="359"/>
    <x v="9"/>
    <x v="52"/>
    <x v="0"/>
    <x v="2"/>
    <n v="833.3"/>
    <x v="0"/>
    <n v="0.91"/>
    <s v="Johnson"/>
    <s v="Liam"/>
    <s v="514 3rd Street"/>
    <x v="17"/>
    <x v="15"/>
    <x v="1233"/>
    <n v="4"/>
  </r>
  <r>
    <n v="10798"/>
    <x v="359"/>
    <x v="8"/>
    <x v="33"/>
    <x v="5"/>
    <x v="22"/>
    <n v="335.8"/>
    <x v="0"/>
    <n v="0.78"/>
    <s v="Mortensen"/>
    <s v="Elizabeth"/>
    <s v="763 2nd Avenue"/>
    <x v="5"/>
    <x v="5"/>
    <x v="1234"/>
    <n v="4"/>
  </r>
  <r>
    <n v="10820"/>
    <x v="359"/>
    <x v="14"/>
    <x v="5"/>
    <x v="2"/>
    <x v="34"/>
    <n v="900"/>
    <x v="0"/>
    <n v="0.77"/>
    <s v="Kim"/>
    <s v="Emma"/>
    <s v="788 29th Street"/>
    <x v="13"/>
    <x v="11"/>
    <x v="8"/>
    <n v="4"/>
  </r>
  <r>
    <n v="10971"/>
    <x v="359"/>
    <x v="10"/>
    <x v="40"/>
    <x v="3"/>
    <x v="53"/>
    <n v="1417.2"/>
    <x v="0"/>
    <n v="0.83"/>
    <s v="Park"/>
    <s v="Noah"/>
    <s v="902 Oak St"/>
    <x v="5"/>
    <x v="5"/>
    <x v="1235"/>
    <n v="4"/>
  </r>
  <r>
    <n v="11327"/>
    <x v="359"/>
    <x v="3"/>
    <x v="13"/>
    <x v="1"/>
    <x v="1"/>
    <n v="1825.8"/>
    <x v="0"/>
    <n v="0.94"/>
    <s v="Edwards"/>
    <s v="Michael"/>
    <s v="472 2nd Avenue"/>
    <x v="17"/>
    <x v="15"/>
    <x v="1236"/>
    <n v="4"/>
  </r>
  <r>
    <n v="11406"/>
    <x v="359"/>
    <x v="6"/>
    <x v="35"/>
    <x v="11"/>
    <x v="30"/>
    <n v="880.6"/>
    <x v="0"/>
    <n v="0.81"/>
    <s v="Mortensen"/>
    <s v="Liam"/>
    <s v="206 3rd Street"/>
    <x v="7"/>
    <x v="4"/>
    <x v="12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2C888E-98F9-479F-A5F8-5D413EF92BDF}" name="Tbl_Dynamic"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B54:C55" firstHeaderRow="0" firstDataRow="1" firstDataCol="0"/>
  <pivotFields count="16">
    <pivotField dataField="1" showAll="0"/>
    <pivotField numFmtId="14" showAll="0">
      <items count="3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t="default"/>
      </items>
    </pivotField>
    <pivotField showAll="0">
      <items count="18">
        <item x="2"/>
        <item x="11"/>
        <item x="3"/>
        <item x="6"/>
        <item x="4"/>
        <item x="15"/>
        <item x="1"/>
        <item x="13"/>
        <item x="8"/>
        <item x="12"/>
        <item x="10"/>
        <item x="14"/>
        <item x="5"/>
        <item x="9"/>
        <item x="0"/>
        <item x="7"/>
        <item x="16"/>
        <item t="default"/>
      </items>
    </pivotField>
    <pivotField showAll="0">
      <items count="61">
        <item x="5"/>
        <item x="59"/>
        <item x="44"/>
        <item x="50"/>
        <item x="40"/>
        <item x="14"/>
        <item x="46"/>
        <item x="13"/>
        <item x="17"/>
        <item x="48"/>
        <item x="30"/>
        <item x="1"/>
        <item x="58"/>
        <item x="23"/>
        <item x="41"/>
        <item x="21"/>
        <item x="49"/>
        <item x="43"/>
        <item x="2"/>
        <item x="27"/>
        <item x="18"/>
        <item x="6"/>
        <item x="22"/>
        <item x="26"/>
        <item x="20"/>
        <item x="9"/>
        <item x="0"/>
        <item x="19"/>
        <item x="28"/>
        <item x="24"/>
        <item x="8"/>
        <item x="25"/>
        <item x="10"/>
        <item x="47"/>
        <item x="11"/>
        <item x="3"/>
        <item x="29"/>
        <item x="52"/>
        <item x="42"/>
        <item x="15"/>
        <item x="32"/>
        <item x="57"/>
        <item x="7"/>
        <item x="45"/>
        <item x="35"/>
        <item x="34"/>
        <item x="4"/>
        <item x="12"/>
        <item x="38"/>
        <item x="16"/>
        <item x="37"/>
        <item x="51"/>
        <item x="39"/>
        <item x="36"/>
        <item x="56"/>
        <item x="31"/>
        <item x="53"/>
        <item x="54"/>
        <item x="55"/>
        <item x="33"/>
        <item t="default"/>
      </items>
    </pivotField>
    <pivotField showAll="0">
      <items count="14">
        <item x="8"/>
        <item x="5"/>
        <item x="10"/>
        <item x="7"/>
        <item x="4"/>
        <item x="0"/>
        <item x="2"/>
        <item x="6"/>
        <item x="9"/>
        <item x="12"/>
        <item x="3"/>
        <item x="11"/>
        <item x="1"/>
        <item t="default"/>
      </items>
    </pivotField>
    <pivotField showAll="0" measureFilter="1">
      <items count="57">
        <item x="3"/>
        <item x="42"/>
        <item x="7"/>
        <item x="19"/>
        <item x="28"/>
        <item x="35"/>
        <item x="37"/>
        <item x="33"/>
        <item x="2"/>
        <item x="6"/>
        <item x="55"/>
        <item x="39"/>
        <item x="34"/>
        <item x="0"/>
        <item x="17"/>
        <item x="16"/>
        <item x="23"/>
        <item x="18"/>
        <item x="1"/>
        <item x="51"/>
        <item x="46"/>
        <item x="24"/>
        <item x="48"/>
        <item x="14"/>
        <item x="38"/>
        <item x="8"/>
        <item x="11"/>
        <item x="31"/>
        <item x="12"/>
        <item x="43"/>
        <item x="41"/>
        <item x="32"/>
        <item x="29"/>
        <item x="47"/>
        <item x="44"/>
        <item x="27"/>
        <item x="49"/>
        <item x="4"/>
        <item x="13"/>
        <item x="21"/>
        <item x="40"/>
        <item x="54"/>
        <item x="50"/>
        <item x="30"/>
        <item x="5"/>
        <item x="10"/>
        <item x="53"/>
        <item x="26"/>
        <item x="36"/>
        <item x="22"/>
        <item x="25"/>
        <item x="20"/>
        <item x="15"/>
        <item x="9"/>
        <item x="45"/>
        <item x="52"/>
        <item t="default"/>
      </items>
    </pivotField>
    <pivotField dataField="1" showAll="0"/>
    <pivotField showAll="0">
      <items count="4">
        <item x="1"/>
        <item x="2"/>
        <item x="0"/>
        <item t="default"/>
      </items>
    </pivotField>
    <pivotField numFmtId="9" showAll="0"/>
    <pivotField showAll="0"/>
    <pivotField showAll="0"/>
    <pivotField showAll="0"/>
    <pivotField showAll="0"/>
    <pivotField showAll="0">
      <items count="18">
        <item x="11"/>
        <item x="4"/>
        <item x="0"/>
        <item x="13"/>
        <item x="3"/>
        <item x="7"/>
        <item x="5"/>
        <item x="12"/>
        <item x="14"/>
        <item x="1"/>
        <item x="10"/>
        <item x="9"/>
        <item x="2"/>
        <item x="15"/>
        <item x="16"/>
        <item x="8"/>
        <item x="6"/>
        <item t="default"/>
      </items>
    </pivotField>
    <pivotField showAll="0"/>
    <pivotField showAll="0"/>
  </pivotFields>
  <rowItems count="1">
    <i/>
  </rowItems>
  <colFields count="1">
    <field x="-2"/>
  </colFields>
  <colItems count="2">
    <i>
      <x/>
    </i>
    <i i="1">
      <x v="1"/>
    </i>
  </colItems>
  <dataFields count="2">
    <dataField name="Dynamic Total Sales" fld="6" baseField="0" baseItem="1" numFmtId="164"/>
    <dataField name="Dynamic Total Orders" fld="0" subtotal="count" baseField="0" baseItem="1"/>
  </dataFields>
  <formats count="12">
    <format dxfId="14">
      <pivotArea field="5" type="button" dataOnly="0" labelOnly="1" outline="0"/>
    </format>
    <format dxfId="13">
      <pivotArea dataOnly="0" labelOnly="1" outline="0" fieldPosition="0">
        <references count="1">
          <reference field="4294967294" count="1">
            <x v="0"/>
          </reference>
        </references>
      </pivotArea>
    </format>
    <format dxfId="12">
      <pivotArea grandRow="1" outline="0" collapsedLevelsAreSubtotals="1" fieldPosition="0"/>
    </format>
    <format dxfId="11">
      <pivotArea dataOnly="0" labelOnly="1" grandRow="1" outline="0" fieldPosition="0"/>
    </format>
    <format dxfId="10">
      <pivotArea field="5" type="button" dataOnly="0" labelOnly="1" outline="0"/>
    </format>
    <format dxfId="9">
      <pivotArea dataOnly="0" labelOnly="1" outline="0" fieldPosition="0">
        <references count="1">
          <reference field="4294967294" count="1">
            <x v="0"/>
          </reference>
        </references>
      </pivotArea>
    </format>
    <format dxfId="8">
      <pivotArea grandRow="1" outline="0" collapsedLevelsAreSubtotals="1" fieldPosition="0"/>
    </format>
    <format dxfId="7">
      <pivotArea dataOnly="0" labelOnly="1" grandRow="1" outline="0" fieldPosition="0"/>
    </format>
    <format dxfId="6">
      <pivotArea outline="0" fieldPosition="0">
        <references count="1">
          <reference field="4294967294" count="1">
            <x v="0"/>
          </reference>
        </references>
      </pivotArea>
    </format>
    <format dxfId="5">
      <pivotArea type="all" dataOnly="0" outline="0" fieldPosition="0"/>
    </format>
    <format dxfId="4">
      <pivotArea outline="0" collapsedLevelsAreSubtotals="1" fieldPosition="0"/>
    </format>
    <format dxfId="3">
      <pivotArea dataOnly="0" labelOnly="1" outline="0" fieldPosition="0">
        <references count="1">
          <reference field="4294967294" count="2">
            <x v="0"/>
            <x v="1"/>
          </reference>
        </references>
      </pivotArea>
    </format>
  </formats>
  <chartFormats count="1">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39BC81-AE58-4394-BBDE-01719BF49334}" name="Tbl_Fix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B51:C52" firstHeaderRow="0" firstDataRow="1" firstDataCol="0"/>
  <pivotFields count="16">
    <pivotField dataField="1" showAll="0"/>
    <pivotField numFmtId="14" showAll="0">
      <items count="3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t="default"/>
      </items>
    </pivotField>
    <pivotField showAll="0">
      <items count="18">
        <item x="2"/>
        <item x="11"/>
        <item x="3"/>
        <item x="6"/>
        <item x="4"/>
        <item x="15"/>
        <item x="1"/>
        <item x="13"/>
        <item x="8"/>
        <item x="12"/>
        <item x="10"/>
        <item x="14"/>
        <item x="5"/>
        <item x="9"/>
        <item x="0"/>
        <item x="7"/>
        <item x="16"/>
        <item t="default"/>
      </items>
    </pivotField>
    <pivotField showAll="0">
      <items count="61">
        <item x="5"/>
        <item x="59"/>
        <item x="44"/>
        <item x="50"/>
        <item x="40"/>
        <item x="14"/>
        <item x="46"/>
        <item x="13"/>
        <item x="17"/>
        <item x="48"/>
        <item x="30"/>
        <item x="1"/>
        <item x="58"/>
        <item x="23"/>
        <item x="41"/>
        <item x="21"/>
        <item x="49"/>
        <item x="43"/>
        <item x="2"/>
        <item x="27"/>
        <item x="18"/>
        <item x="6"/>
        <item x="22"/>
        <item x="26"/>
        <item x="20"/>
        <item x="9"/>
        <item x="0"/>
        <item x="19"/>
        <item x="28"/>
        <item x="24"/>
        <item x="8"/>
        <item x="25"/>
        <item x="10"/>
        <item x="47"/>
        <item x="11"/>
        <item x="3"/>
        <item x="29"/>
        <item x="52"/>
        <item x="42"/>
        <item x="15"/>
        <item x="32"/>
        <item x="57"/>
        <item x="7"/>
        <item x="45"/>
        <item x="35"/>
        <item x="34"/>
        <item x="4"/>
        <item x="12"/>
        <item x="38"/>
        <item x="16"/>
        <item x="37"/>
        <item x="51"/>
        <item x="39"/>
        <item x="36"/>
        <item x="56"/>
        <item x="31"/>
        <item x="53"/>
        <item x="54"/>
        <item x="55"/>
        <item x="33"/>
        <item t="default"/>
      </items>
    </pivotField>
    <pivotField showAll="0">
      <items count="14">
        <item x="8"/>
        <item x="5"/>
        <item x="10"/>
        <item x="7"/>
        <item x="4"/>
        <item x="0"/>
        <item x="2"/>
        <item x="6"/>
        <item x="9"/>
        <item x="12"/>
        <item x="3"/>
        <item x="11"/>
        <item x="1"/>
        <item t="default"/>
      </items>
    </pivotField>
    <pivotField showAll="0" measureFilter="1">
      <items count="57">
        <item x="3"/>
        <item x="42"/>
        <item x="7"/>
        <item x="19"/>
        <item x="28"/>
        <item x="35"/>
        <item x="37"/>
        <item x="33"/>
        <item x="2"/>
        <item x="6"/>
        <item x="55"/>
        <item x="39"/>
        <item x="34"/>
        <item x="0"/>
        <item x="17"/>
        <item x="16"/>
        <item x="23"/>
        <item x="18"/>
        <item x="1"/>
        <item x="51"/>
        <item x="46"/>
        <item x="24"/>
        <item x="48"/>
        <item x="14"/>
        <item x="38"/>
        <item x="8"/>
        <item x="11"/>
        <item x="31"/>
        <item x="12"/>
        <item x="43"/>
        <item x="41"/>
        <item x="32"/>
        <item x="29"/>
        <item x="47"/>
        <item x="44"/>
        <item x="27"/>
        <item x="49"/>
        <item x="4"/>
        <item x="13"/>
        <item x="21"/>
        <item x="40"/>
        <item x="54"/>
        <item x="50"/>
        <item x="30"/>
        <item x="5"/>
        <item x="10"/>
        <item x="53"/>
        <item x="26"/>
        <item x="36"/>
        <item x="22"/>
        <item x="25"/>
        <item x="20"/>
        <item x="15"/>
        <item x="9"/>
        <item x="45"/>
        <item x="52"/>
        <item t="default"/>
      </items>
    </pivotField>
    <pivotField dataField="1" showAll="0"/>
    <pivotField showAll="0">
      <items count="4">
        <item x="1"/>
        <item x="2"/>
        <item x="0"/>
        <item t="default"/>
      </items>
    </pivotField>
    <pivotField numFmtId="9"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Fixed Total Sales" fld="6" baseField="0" baseItem="1" numFmtId="164"/>
    <dataField name="Fixed Total Orders" fld="0" subtotal="count" baseField="0" baseItem="1"/>
  </dataFields>
  <formats count="12">
    <format dxfId="26">
      <pivotArea field="5" type="button" dataOnly="0" labelOnly="1" outline="0"/>
    </format>
    <format dxfId="25">
      <pivotArea dataOnly="0" labelOnly="1" outline="0" fieldPosition="0">
        <references count="1">
          <reference field="4294967294" count="1">
            <x v="0"/>
          </reference>
        </references>
      </pivotArea>
    </format>
    <format dxfId="24">
      <pivotArea grandRow="1" outline="0" collapsedLevelsAreSubtotals="1" fieldPosition="0"/>
    </format>
    <format dxfId="23">
      <pivotArea dataOnly="0" labelOnly="1" grandRow="1" outline="0" fieldPosition="0"/>
    </format>
    <format dxfId="22">
      <pivotArea field="5" type="button" dataOnly="0" labelOnly="1" outline="0"/>
    </format>
    <format dxfId="21">
      <pivotArea dataOnly="0" labelOnly="1" outline="0" fieldPosition="0">
        <references count="1">
          <reference field="4294967294" count="1">
            <x v="0"/>
          </reference>
        </references>
      </pivotArea>
    </format>
    <format dxfId="20">
      <pivotArea grandRow="1" outline="0" collapsedLevelsAreSubtotals="1" fieldPosition="0"/>
    </format>
    <format dxfId="19">
      <pivotArea dataOnly="0" labelOnly="1" grandRow="1" outline="0" fieldPosition="0"/>
    </format>
    <format dxfId="18">
      <pivotArea outline="0" fieldPosition="0">
        <references count="1">
          <reference field="4294967294" count="1">
            <x v="0"/>
          </reference>
        </references>
      </pivotArea>
    </format>
    <format dxfId="17">
      <pivotArea type="all" dataOnly="0" outline="0" fieldPosition="0"/>
    </format>
    <format dxfId="16">
      <pivotArea outline="0" collapsedLevelsAreSubtotals="1" fieldPosition="0"/>
    </format>
    <format dxfId="15">
      <pivotArea dataOnly="0" labelOnly="1" outline="0" fieldPosition="0">
        <references count="1">
          <reference field="4294967294" count="2">
            <x v="0"/>
            <x v="1"/>
          </reference>
        </references>
      </pivotArea>
    </format>
  </formats>
  <chartFormats count="1">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02B086-63D8-4295-BA10-73090D1AC695}" name="CATEGORY ACTIVIT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F17:H28" firstHeaderRow="0" firstDataRow="1" firstDataCol="1"/>
  <pivotFields count="16">
    <pivotField showAll="0"/>
    <pivotField numFmtId="14" showAll="0">
      <items count="3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t="default"/>
      </items>
    </pivotField>
    <pivotField showAll="0"/>
    <pivotField showAll="0"/>
    <pivotField axis="axisRow" showAll="0" measureFilter="1">
      <items count="14">
        <item x="8"/>
        <item x="5"/>
        <item x="10"/>
        <item x="7"/>
        <item x="4"/>
        <item x="0"/>
        <item x="2"/>
        <item x="6"/>
        <item x="9"/>
        <item x="12"/>
        <item x="3"/>
        <item x="11"/>
        <item x="1"/>
        <item t="default"/>
      </items>
    </pivotField>
    <pivotField showAll="0" measureFilter="1">
      <items count="57">
        <item x="3"/>
        <item x="42"/>
        <item x="7"/>
        <item x="19"/>
        <item x="28"/>
        <item x="35"/>
        <item x="37"/>
        <item x="33"/>
        <item x="2"/>
        <item x="6"/>
        <item x="55"/>
        <item x="39"/>
        <item x="34"/>
        <item x="0"/>
        <item x="17"/>
        <item x="16"/>
        <item x="23"/>
        <item x="18"/>
        <item x="1"/>
        <item x="51"/>
        <item x="46"/>
        <item x="24"/>
        <item x="48"/>
        <item x="14"/>
        <item x="38"/>
        <item x="8"/>
        <item x="11"/>
        <item x="31"/>
        <item x="12"/>
        <item x="43"/>
        <item x="41"/>
        <item x="32"/>
        <item x="29"/>
        <item x="47"/>
        <item x="44"/>
        <item x="27"/>
        <item x="49"/>
        <item x="4"/>
        <item x="13"/>
        <item x="21"/>
        <item x="40"/>
        <item x="54"/>
        <item x="50"/>
        <item x="30"/>
        <item x="5"/>
        <item x="10"/>
        <item x="53"/>
        <item x="26"/>
        <item x="36"/>
        <item x="22"/>
        <item x="25"/>
        <item x="20"/>
        <item x="15"/>
        <item x="9"/>
        <item x="45"/>
        <item x="52"/>
        <item t="default"/>
      </items>
    </pivotField>
    <pivotField dataField="1" showAll="0"/>
    <pivotField showAll="0">
      <items count="4">
        <item x="1"/>
        <item x="2"/>
        <item x="0"/>
        <item t="default"/>
      </items>
    </pivotField>
    <pivotField numFmtId="9" showAll="0"/>
    <pivotField showAll="0"/>
    <pivotField showAll="0"/>
    <pivotField showAll="0"/>
    <pivotField showAll="0"/>
    <pivotField showAll="0">
      <items count="18">
        <item x="11"/>
        <item x="4"/>
        <item x="0"/>
        <item x="13"/>
        <item x="3"/>
        <item x="7"/>
        <item x="5"/>
        <item x="12"/>
        <item x="14"/>
        <item x="1"/>
        <item x="10"/>
        <item x="9"/>
        <item x="2"/>
        <item x="15"/>
        <item x="16"/>
        <item x="8"/>
        <item x="6"/>
        <item t="default"/>
      </items>
    </pivotField>
    <pivotField showAll="0"/>
    <pivotField showAll="0"/>
  </pivotFields>
  <rowFields count="1">
    <field x="4"/>
  </rowFields>
  <rowItems count="11">
    <i>
      <x/>
    </i>
    <i>
      <x v="1"/>
    </i>
    <i>
      <x v="3"/>
    </i>
    <i>
      <x v="4"/>
    </i>
    <i>
      <x v="5"/>
    </i>
    <i>
      <x v="6"/>
    </i>
    <i>
      <x v="7"/>
    </i>
    <i>
      <x v="10"/>
    </i>
    <i>
      <x v="11"/>
    </i>
    <i>
      <x v="12"/>
    </i>
    <i t="grand">
      <x/>
    </i>
  </rowItems>
  <colFields count="1">
    <field x="-2"/>
  </colFields>
  <colItems count="2">
    <i>
      <x/>
    </i>
    <i i="1">
      <x v="1"/>
    </i>
  </colItems>
  <dataFields count="2">
    <dataField name="Total Sales" fld="6" baseField="5" baseItem="2" numFmtId="164"/>
    <dataField name="% of Total" fld="6" showDataAs="percentOfTotal" baseField="0" baseItem="0" numFmtId="165"/>
  </dataFields>
  <formats count="25">
    <format dxfId="51">
      <pivotArea field="5" type="button" dataOnly="0" labelOnly="1" outline="0"/>
    </format>
    <format dxfId="50">
      <pivotArea dataOnly="0" labelOnly="1" outline="0" fieldPosition="0">
        <references count="1">
          <reference field="4294967294" count="2">
            <x v="0"/>
            <x v="1"/>
          </reference>
        </references>
      </pivotArea>
    </format>
    <format dxfId="49">
      <pivotArea grandRow="1" outline="0" collapsedLevelsAreSubtotals="1" fieldPosition="0"/>
    </format>
    <format dxfId="48">
      <pivotArea dataOnly="0" labelOnly="1" grandRow="1" outline="0" fieldPosition="0"/>
    </format>
    <format dxfId="47">
      <pivotArea field="5" type="button" dataOnly="0" labelOnly="1" outline="0"/>
    </format>
    <format dxfId="46">
      <pivotArea outline="0" fieldPosition="0">
        <references count="1">
          <reference field="4294967294" count="1">
            <x v="0"/>
          </reference>
        </references>
      </pivotArea>
    </format>
    <format dxfId="45">
      <pivotArea outline="0" fieldPosition="0">
        <references count="1">
          <reference field="4294967294" count="1">
            <x v="1"/>
          </reference>
        </references>
      </pivotArea>
    </format>
    <format dxfId="44">
      <pivotArea field="4" type="button" dataOnly="0" labelOnly="1" outline="0" axis="axisRow" fieldPosition="0"/>
    </format>
    <format dxfId="43">
      <pivotArea type="all" dataOnly="0" outline="0" fieldPosition="0"/>
    </format>
    <format dxfId="42">
      <pivotArea outline="0" collapsedLevelsAreSubtotals="1" fieldPosition="0"/>
    </format>
    <format dxfId="41">
      <pivotArea field="4" type="button" dataOnly="0" labelOnly="1" outline="0" axis="axisRow" fieldPosition="0"/>
    </format>
    <format dxfId="40">
      <pivotArea dataOnly="0" labelOnly="1" fieldPosition="0">
        <references count="1">
          <reference field="4" count="10">
            <x v="0"/>
            <x v="1"/>
            <x v="3"/>
            <x v="4"/>
            <x v="5"/>
            <x v="6"/>
            <x v="7"/>
            <x v="10"/>
            <x v="11"/>
            <x v="12"/>
          </reference>
        </references>
      </pivotArea>
    </format>
    <format dxfId="39">
      <pivotArea dataOnly="0" labelOnly="1" outline="0" fieldPosition="0">
        <references count="1">
          <reference field="4294967294" count="2">
            <x v="0"/>
            <x v="1"/>
          </reference>
        </references>
      </pivotArea>
    </format>
    <format dxfId="38">
      <pivotArea grandRow="1" outline="0" collapsedLevelsAreSubtotals="1" fieldPosition="0"/>
    </format>
    <format dxfId="37">
      <pivotArea dataOnly="0" labelOnly="1" grandRow="1" outline="0" fieldPosition="0"/>
    </format>
    <format dxfId="36">
      <pivotArea type="all" dataOnly="0" outline="0" fieldPosition="0"/>
    </format>
    <format dxfId="35">
      <pivotArea outline="0" collapsedLevelsAreSubtotals="1" fieldPosition="0"/>
    </format>
    <format dxfId="34">
      <pivotArea field="4" type="button" dataOnly="0" labelOnly="1" outline="0" axis="axisRow" fieldPosition="0"/>
    </format>
    <format dxfId="33">
      <pivotArea dataOnly="0" labelOnly="1" fieldPosition="0">
        <references count="1">
          <reference field="4" count="10">
            <x v="0"/>
            <x v="1"/>
            <x v="3"/>
            <x v="4"/>
            <x v="5"/>
            <x v="6"/>
            <x v="7"/>
            <x v="10"/>
            <x v="11"/>
            <x v="12"/>
          </reference>
        </references>
      </pivotArea>
    </format>
    <format dxfId="32">
      <pivotArea dataOnly="0" labelOnly="1" outline="0" fieldPosition="0">
        <references count="1">
          <reference field="4294967294" count="2">
            <x v="0"/>
            <x v="1"/>
          </reference>
        </references>
      </pivotArea>
    </format>
    <format dxfId="31">
      <pivotArea grandRow="1" outline="0" collapsedLevelsAreSubtotals="1" fieldPosition="0"/>
    </format>
    <format dxfId="30">
      <pivotArea dataOnly="0" labelOnly="1" grandRow="1" outline="0" fieldPosition="0"/>
    </format>
    <format dxfId="29">
      <pivotArea outline="0" collapsedLevelsAreSubtotals="1" fieldPosition="0"/>
    </format>
    <format dxfId="28">
      <pivotArea dataOnly="0" labelOnly="1" fieldPosition="0">
        <references count="1">
          <reference field="4" count="10">
            <x v="0"/>
            <x v="1"/>
            <x v="3"/>
            <x v="4"/>
            <x v="5"/>
            <x v="6"/>
            <x v="7"/>
            <x v="10"/>
            <x v="11"/>
            <x v="12"/>
          </reference>
        </references>
      </pivotArea>
    </format>
    <format dxfId="27">
      <pivotArea dataOnly="0" labelOnly="1" grandRow="1" outline="0" fieldPosition="0"/>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5" type="count" evalOrder="-1" id="2" iMeasureFld="0">
      <autoFilter ref="A1">
        <filterColumn colId="0">
          <top10 val="10" filterVal="10"/>
        </filterColumn>
      </autoFilter>
    </filter>
    <filter fld="4"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D74507-8EE3-47F6-BE6C-48C37E7422C4}" name="PRODUCT ACTIVIT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B17:D28" firstHeaderRow="0" firstDataRow="1" firstDataCol="1"/>
  <pivotFields count="16">
    <pivotField showAll="0"/>
    <pivotField numFmtId="14" showAll="0">
      <items count="3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t="default"/>
      </items>
    </pivotField>
    <pivotField showAll="0">
      <items count="18">
        <item x="2"/>
        <item x="11"/>
        <item x="3"/>
        <item x="6"/>
        <item x="4"/>
        <item x="15"/>
        <item x="1"/>
        <item x="13"/>
        <item x="8"/>
        <item x="12"/>
        <item x="10"/>
        <item x="14"/>
        <item x="5"/>
        <item x="9"/>
        <item x="0"/>
        <item x="7"/>
        <item x="16"/>
        <item t="default"/>
      </items>
    </pivotField>
    <pivotField showAll="0">
      <items count="61">
        <item x="5"/>
        <item x="59"/>
        <item x="44"/>
        <item x="50"/>
        <item x="40"/>
        <item x="14"/>
        <item x="46"/>
        <item x="13"/>
        <item x="17"/>
        <item x="48"/>
        <item x="30"/>
        <item x="1"/>
        <item x="58"/>
        <item x="23"/>
        <item x="41"/>
        <item x="21"/>
        <item x="49"/>
        <item x="43"/>
        <item x="2"/>
        <item x="27"/>
        <item x="18"/>
        <item x="6"/>
        <item x="22"/>
        <item x="26"/>
        <item x="20"/>
        <item x="9"/>
        <item x="0"/>
        <item x="19"/>
        <item x="28"/>
        <item x="24"/>
        <item x="8"/>
        <item x="25"/>
        <item x="10"/>
        <item x="47"/>
        <item x="11"/>
        <item x="3"/>
        <item x="29"/>
        <item x="52"/>
        <item x="42"/>
        <item x="15"/>
        <item x="32"/>
        <item x="57"/>
        <item x="7"/>
        <item x="45"/>
        <item x="35"/>
        <item x="34"/>
        <item x="4"/>
        <item x="12"/>
        <item x="38"/>
        <item x="16"/>
        <item x="37"/>
        <item x="51"/>
        <item x="39"/>
        <item x="36"/>
        <item x="56"/>
        <item x="31"/>
        <item x="53"/>
        <item x="54"/>
        <item x="55"/>
        <item x="33"/>
        <item t="default"/>
      </items>
    </pivotField>
    <pivotField showAll="0">
      <items count="14">
        <item x="8"/>
        <item x="5"/>
        <item x="10"/>
        <item x="7"/>
        <item x="4"/>
        <item x="0"/>
        <item x="2"/>
        <item x="6"/>
        <item x="9"/>
        <item x="12"/>
        <item x="3"/>
        <item x="11"/>
        <item x="1"/>
        <item t="default"/>
      </items>
    </pivotField>
    <pivotField axis="axisRow" showAll="0" measureFilter="1">
      <items count="57">
        <item x="3"/>
        <item x="42"/>
        <item x="7"/>
        <item x="19"/>
        <item x="28"/>
        <item x="35"/>
        <item x="37"/>
        <item x="33"/>
        <item x="2"/>
        <item x="6"/>
        <item x="55"/>
        <item x="39"/>
        <item x="34"/>
        <item x="0"/>
        <item x="17"/>
        <item x="16"/>
        <item x="23"/>
        <item x="18"/>
        <item x="1"/>
        <item x="51"/>
        <item x="46"/>
        <item x="24"/>
        <item x="48"/>
        <item x="14"/>
        <item x="38"/>
        <item x="8"/>
        <item x="11"/>
        <item x="31"/>
        <item x="12"/>
        <item x="43"/>
        <item x="41"/>
        <item x="32"/>
        <item x="29"/>
        <item x="47"/>
        <item x="44"/>
        <item x="27"/>
        <item x="49"/>
        <item x="4"/>
        <item x="13"/>
        <item x="21"/>
        <item x="40"/>
        <item x="54"/>
        <item x="50"/>
        <item x="30"/>
        <item x="5"/>
        <item x="10"/>
        <item x="53"/>
        <item x="26"/>
        <item x="36"/>
        <item x="22"/>
        <item x="25"/>
        <item x="20"/>
        <item x="15"/>
        <item x="9"/>
        <item x="45"/>
        <item x="52"/>
        <item t="default"/>
      </items>
    </pivotField>
    <pivotField dataField="1" showAll="0"/>
    <pivotField showAll="0">
      <items count="4">
        <item x="1"/>
        <item x="2"/>
        <item x="0"/>
        <item t="default"/>
      </items>
    </pivotField>
    <pivotField numFmtId="9" showAll="0"/>
    <pivotField showAll="0"/>
    <pivotField showAll="0"/>
    <pivotField showAll="0"/>
    <pivotField showAll="0"/>
    <pivotField showAll="0">
      <items count="18">
        <item x="11"/>
        <item x="4"/>
        <item x="0"/>
        <item x="13"/>
        <item x="3"/>
        <item x="7"/>
        <item x="5"/>
        <item x="12"/>
        <item x="14"/>
        <item x="1"/>
        <item x="10"/>
        <item x="9"/>
        <item x="2"/>
        <item x="15"/>
        <item x="16"/>
        <item x="8"/>
        <item x="6"/>
        <item t="default"/>
      </items>
    </pivotField>
    <pivotField showAll="0">
      <items count="1239">
        <item x="603"/>
        <item x="287"/>
        <item x="301"/>
        <item x="36"/>
        <item x="173"/>
        <item x="140"/>
        <item x="262"/>
        <item x="74"/>
        <item x="524"/>
        <item x="1133"/>
        <item x="498"/>
        <item x="466"/>
        <item x="303"/>
        <item x="704"/>
        <item x="1216"/>
        <item x="1075"/>
        <item x="81"/>
        <item x="268"/>
        <item x="388"/>
        <item x="551"/>
        <item x="796"/>
        <item x="506"/>
        <item x="209"/>
        <item x="172"/>
        <item x="52"/>
        <item x="583"/>
        <item x="304"/>
        <item x="398"/>
        <item x="1174"/>
        <item x="225"/>
        <item x="28"/>
        <item x="904"/>
        <item x="449"/>
        <item x="765"/>
        <item x="435"/>
        <item x="648"/>
        <item x="569"/>
        <item x="24"/>
        <item x="600"/>
        <item x="214"/>
        <item x="885"/>
        <item x="533"/>
        <item x="95"/>
        <item x="1059"/>
        <item x="1146"/>
        <item x="943"/>
        <item x="274"/>
        <item x="576"/>
        <item x="1115"/>
        <item x="349"/>
        <item x="474"/>
        <item x="413"/>
        <item x="1041"/>
        <item x="431"/>
        <item x="666"/>
        <item x="845"/>
        <item x="100"/>
        <item x="1217"/>
        <item x="824"/>
        <item x="500"/>
        <item x="579"/>
        <item x="511"/>
        <item x="125"/>
        <item x="963"/>
        <item x="748"/>
        <item x="373"/>
        <item x="696"/>
        <item x="562"/>
        <item x="1029"/>
        <item x="1181"/>
        <item x="127"/>
        <item x="854"/>
        <item x="1212"/>
        <item x="537"/>
        <item x="154"/>
        <item x="195"/>
        <item x="229"/>
        <item x="720"/>
        <item x="508"/>
        <item x="1055"/>
        <item x="80"/>
        <item x="114"/>
        <item x="436"/>
        <item x="739"/>
        <item x="668"/>
        <item x="870"/>
        <item x="638"/>
        <item x="54"/>
        <item x="328"/>
        <item x="755"/>
        <item x="264"/>
        <item x="902"/>
        <item x="53"/>
        <item x="656"/>
        <item x="1122"/>
        <item x="3"/>
        <item x="818"/>
        <item x="320"/>
        <item x="1200"/>
        <item x="44"/>
        <item x="487"/>
        <item x="922"/>
        <item x="374"/>
        <item x="267"/>
        <item x="419"/>
        <item x="1187"/>
        <item x="174"/>
        <item x="743"/>
        <item x="650"/>
        <item x="282"/>
        <item x="51"/>
        <item x="71"/>
        <item x="875"/>
        <item x="452"/>
        <item x="90"/>
        <item x="263"/>
        <item x="31"/>
        <item x="574"/>
        <item x="1114"/>
        <item x="1127"/>
        <item x="788"/>
        <item x="784"/>
        <item x="399"/>
        <item x="884"/>
        <item x="1028"/>
        <item x="48"/>
        <item x="61"/>
        <item x="955"/>
        <item x="145"/>
        <item x="789"/>
        <item x="443"/>
        <item x="773"/>
        <item x="1079"/>
        <item x="936"/>
        <item x="448"/>
        <item x="1086"/>
        <item x="1058"/>
        <item x="116"/>
        <item x="284"/>
        <item x="314"/>
        <item x="1218"/>
        <item x="799"/>
        <item x="281"/>
        <item x="20"/>
        <item x="536"/>
        <item x="123"/>
        <item x="190"/>
        <item x="497"/>
        <item x="481"/>
        <item x="315"/>
        <item x="934"/>
        <item x="34"/>
        <item x="717"/>
        <item x="91"/>
        <item x="821"/>
        <item x="965"/>
        <item x="186"/>
        <item x="1071"/>
        <item x="1111"/>
        <item x="126"/>
        <item x="684"/>
        <item x="984"/>
        <item x="820"/>
        <item x="243"/>
        <item x="914"/>
        <item x="966"/>
        <item x="677"/>
        <item x="631"/>
        <item x="446"/>
        <item x="106"/>
        <item x="5"/>
        <item x="235"/>
        <item x="731"/>
        <item x="458"/>
        <item x="601"/>
        <item x="753"/>
        <item x="72"/>
        <item x="806"/>
        <item x="903"/>
        <item x="351"/>
        <item x="175"/>
        <item x="457"/>
        <item x="1234"/>
        <item x="713"/>
        <item x="146"/>
        <item x="793"/>
        <item x="453"/>
        <item x="703"/>
        <item x="837"/>
        <item x="1231"/>
        <item x="187"/>
        <item x="82"/>
        <item x="866"/>
        <item x="613"/>
        <item x="664"/>
        <item x="323"/>
        <item x="325"/>
        <item x="853"/>
        <item x="945"/>
        <item x="222"/>
        <item x="326"/>
        <item x="726"/>
        <item x="414"/>
        <item x="283"/>
        <item x="476"/>
        <item x="302"/>
        <item x="1015"/>
        <item x="1171"/>
        <item x="1003"/>
        <item x="1101"/>
        <item x="522"/>
        <item x="928"/>
        <item x="1228"/>
        <item x="716"/>
        <item x="554"/>
        <item x="250"/>
        <item x="711"/>
        <item x="238"/>
        <item x="417"/>
        <item x="192"/>
        <item x="137"/>
        <item x="290"/>
        <item x="1164"/>
        <item x="822"/>
        <item x="626"/>
        <item x="673"/>
        <item x="244"/>
        <item x="657"/>
        <item x="933"/>
        <item x="1044"/>
        <item x="447"/>
        <item x="842"/>
        <item x="862"/>
        <item x="216"/>
        <item x="191"/>
        <item x="951"/>
        <item x="482"/>
        <item x="909"/>
        <item x="552"/>
        <item x="358"/>
        <item x="558"/>
        <item x="306"/>
        <item x="215"/>
        <item x="757"/>
        <item x="344"/>
        <item x="1158"/>
        <item x="774"/>
        <item x="1189"/>
        <item x="794"/>
        <item x="371"/>
        <item x="343"/>
        <item x="1051"/>
        <item x="394"/>
        <item x="484"/>
        <item x="59"/>
        <item x="829"/>
        <item x="572"/>
        <item x="769"/>
        <item x="321"/>
        <item x="1227"/>
        <item x="520"/>
        <item x="1201"/>
        <item x="85"/>
        <item x="960"/>
        <item x="1208"/>
        <item x="465"/>
        <item x="230"/>
        <item x="889"/>
        <item x="987"/>
        <item x="872"/>
        <item x="1211"/>
        <item x="93"/>
        <item x="954"/>
        <item x="76"/>
        <item x="234"/>
        <item x="751"/>
        <item x="313"/>
        <item x="233"/>
        <item x="599"/>
        <item x="559"/>
        <item x="390"/>
        <item x="823"/>
        <item x="65"/>
        <item x="1045"/>
        <item x="27"/>
        <item x="831"/>
        <item x="129"/>
        <item x="952"/>
        <item x="810"/>
        <item x="1098"/>
        <item x="683"/>
        <item x="725"/>
        <item x="295"/>
        <item x="9"/>
        <item x="1232"/>
        <item x="1214"/>
        <item x="581"/>
        <item x="391"/>
        <item x="887"/>
        <item x="525"/>
        <item x="655"/>
        <item x="802"/>
        <item x="596"/>
        <item x="1017"/>
        <item x="856"/>
        <item x="781"/>
        <item x="719"/>
        <item x="797"/>
        <item x="501"/>
        <item x="868"/>
        <item x="836"/>
        <item x="1215"/>
        <item x="357"/>
        <item x="491"/>
        <item x="401"/>
        <item x="660"/>
        <item x="1088"/>
        <item x="1188"/>
        <item x="270"/>
        <item x="455"/>
        <item x="47"/>
        <item x="693"/>
        <item x="1109"/>
        <item x="1129"/>
        <item x="1080"/>
        <item x="855"/>
        <item x="121"/>
        <item x="883"/>
        <item x="505"/>
        <item x="56"/>
        <item x="643"/>
        <item x="688"/>
        <item x="1153"/>
        <item x="590"/>
        <item x="63"/>
        <item x="1011"/>
        <item x="454"/>
        <item x="912"/>
        <item x="1193"/>
        <item x="1128"/>
        <item x="103"/>
        <item x="199"/>
        <item x="988"/>
        <item x="916"/>
        <item x="560"/>
        <item x="931"/>
        <item x="695"/>
        <item x="706"/>
        <item x="64"/>
        <item x="335"/>
        <item x="940"/>
        <item x="899"/>
        <item x="237"/>
        <item x="285"/>
        <item x="297"/>
        <item x="665"/>
        <item x="1082"/>
        <item x="548"/>
        <item x="672"/>
        <item x="1205"/>
        <item x="873"/>
        <item x="258"/>
        <item x="355"/>
        <item x="318"/>
        <item x="377"/>
        <item x="94"/>
        <item x="109"/>
        <item x="681"/>
        <item x="300"/>
        <item x="924"/>
        <item x="707"/>
        <item x="353"/>
        <item x="1183"/>
        <item x="557"/>
        <item x="292"/>
        <item x="642"/>
        <item x="570"/>
        <item x="153"/>
        <item x="708"/>
        <item x="346"/>
        <item x="176"/>
        <item x="322"/>
        <item x="96"/>
        <item x="917"/>
        <item x="1085"/>
        <item x="1062"/>
        <item x="844"/>
        <item x="906"/>
        <item x="1202"/>
        <item x="750"/>
        <item x="220"/>
        <item x="380"/>
        <item x="979"/>
        <item x="161"/>
        <item x="671"/>
        <item x="269"/>
        <item x="897"/>
        <item x="573"/>
        <item x="764"/>
        <item x="1123"/>
        <item x="1040"/>
        <item x="291"/>
        <item x="1014"/>
        <item x="494"/>
        <item x="1196"/>
        <item x="163"/>
        <item x="57"/>
        <item x="184"/>
        <item x="231"/>
        <item x="800"/>
        <item x="663"/>
        <item x="763"/>
        <item x="124"/>
        <item x="998"/>
        <item x="6"/>
        <item x="835"/>
        <item x="1018"/>
        <item x="392"/>
        <item x="949"/>
        <item x="990"/>
        <item x="1175"/>
        <item x="440"/>
        <item x="877"/>
        <item x="464"/>
        <item x="12"/>
        <item x="1076"/>
        <item x="383"/>
        <item x="942"/>
        <item x="164"/>
        <item x="566"/>
        <item x="75"/>
        <item x="135"/>
        <item x="1068"/>
        <item x="878"/>
        <item x="378"/>
        <item x="423"/>
        <item x="224"/>
        <item x="159"/>
        <item x="594"/>
        <item x="252"/>
        <item x="1143"/>
        <item x="935"/>
        <item x="427"/>
        <item x="746"/>
        <item x="710"/>
        <item x="978"/>
        <item x="152"/>
        <item x="1103"/>
        <item x="985"/>
        <item x="480"/>
        <item x="1077"/>
        <item x="790"/>
        <item x="1121"/>
        <item x="869"/>
        <item x="66"/>
        <item x="591"/>
        <item x="608"/>
        <item x="1081"/>
        <item x="1023"/>
        <item x="83"/>
        <item x="529"/>
        <item x="994"/>
        <item x="1206"/>
        <item x="847"/>
        <item x="13"/>
        <item x="101"/>
        <item x="372"/>
        <item x="1140"/>
        <item x="162"/>
        <item x="1130"/>
        <item x="639"/>
        <item x="1072"/>
        <item x="819"/>
        <item x="766"/>
        <item x="640"/>
        <item x="553"/>
        <item x="366"/>
        <item x="983"/>
        <item x="807"/>
        <item x="577"/>
        <item x="49"/>
        <item x="426"/>
        <item x="918"/>
        <item x="115"/>
        <item x="271"/>
        <item x="1078"/>
        <item x="1064"/>
        <item x="309"/>
        <item x="411"/>
        <item x="585"/>
        <item x="363"/>
        <item x="200"/>
        <item x="563"/>
        <item x="273"/>
        <item x="607"/>
        <item x="597"/>
        <item x="669"/>
        <item x="667"/>
        <item x="139"/>
        <item x="107"/>
        <item x="99"/>
        <item x="542"/>
        <item x="973"/>
        <item x="1038"/>
        <item x="429"/>
        <item x="939"/>
        <item x="702"/>
        <item x="735"/>
        <item x="338"/>
        <item x="767"/>
        <item x="33"/>
        <item x="641"/>
        <item x="905"/>
        <item x="1006"/>
        <item x="610"/>
        <item x="1099"/>
        <item x="692"/>
        <item x="1135"/>
        <item x="890"/>
        <item x="962"/>
        <item x="350"/>
        <item x="260"/>
        <item x="22"/>
        <item x="565"/>
        <item x="588"/>
        <item x="771"/>
        <item x="1094"/>
        <item x="540"/>
        <item x="0"/>
        <item x="592"/>
        <item x="1161"/>
        <item x="118"/>
        <item x="843"/>
        <item x="1225"/>
        <item x="7"/>
        <item x="756"/>
        <item x="1132"/>
        <item x="437"/>
        <item x="618"/>
        <item x="932"/>
        <item x="160"/>
        <item x="341"/>
        <item x="977"/>
        <item x="891"/>
        <item x="609"/>
        <item x="634"/>
        <item x="1027"/>
        <item x="1178"/>
        <item x="1016"/>
        <item x="1204"/>
        <item x="15"/>
        <item x="528"/>
        <item x="919"/>
        <item x="462"/>
        <item x="586"/>
        <item x="86"/>
        <item x="151"/>
        <item x="622"/>
        <item x="801"/>
        <item x="1001"/>
        <item x="712"/>
        <item x="580"/>
        <item x="393"/>
        <item x="993"/>
        <item x="629"/>
        <item x="1219"/>
        <item x="636"/>
        <item x="1095"/>
        <item x="444"/>
        <item x="143"/>
        <item x="60"/>
        <item x="848"/>
        <item x="792"/>
        <item x="1145"/>
        <item x="972"/>
        <item x="996"/>
        <item x="567"/>
        <item x="1192"/>
        <item x="1203"/>
        <item x="970"/>
        <item x="516"/>
        <item x="617"/>
        <item x="1131"/>
        <item x="450"/>
        <item x="991"/>
        <item x="329"/>
        <item x="808"/>
        <item x="1093"/>
        <item x="441"/>
        <item x="724"/>
        <item x="900"/>
        <item x="839"/>
        <item x="817"/>
        <item x="999"/>
        <item x="359"/>
        <item x="217"/>
        <item x="39"/>
        <item x="947"/>
        <item x="531"/>
        <item x="786"/>
        <item x="595"/>
        <item x="975"/>
        <item x="649"/>
        <item x="133"/>
        <item x="1019"/>
        <item x="379"/>
        <item x="834"/>
        <item x="1074"/>
        <item x="513"/>
        <item x="97"/>
        <item x="964"/>
        <item x="556"/>
        <item x="32"/>
        <item x="1180"/>
        <item x="546"/>
        <item x="941"/>
        <item x="1139"/>
        <item x="865"/>
        <item x="645"/>
        <item x="1043"/>
        <item x="55"/>
        <item x="736"/>
        <item x="775"/>
        <item x="35"/>
        <item x="1150"/>
        <item x="147"/>
        <item x="894"/>
        <item x="1221"/>
        <item x="1022"/>
        <item x="627"/>
        <item x="1154"/>
        <item x="370"/>
        <item x="545"/>
        <item x="691"/>
        <item x="1136"/>
        <item x="989"/>
        <item x="814"/>
        <item x="1144"/>
        <item x="938"/>
        <item x="340"/>
        <item x="1233"/>
        <item x="614"/>
        <item x="345"/>
        <item x="1172"/>
        <item x="740"/>
        <item x="907"/>
        <item x="70"/>
        <item x="612"/>
        <item x="981"/>
        <item x="913"/>
        <item x="1065"/>
        <item x="92"/>
        <item x="1097"/>
        <item x="425"/>
        <item x="625"/>
        <item x="1213"/>
        <item x="232"/>
        <item x="1185"/>
        <item x="169"/>
        <item x="937"/>
        <item x="1050"/>
        <item x="26"/>
        <item x="737"/>
        <item x="1008"/>
        <item x="1031"/>
        <item x="653"/>
        <item x="395"/>
        <item x="830"/>
        <item x="976"/>
        <item x="619"/>
        <item x="670"/>
        <item x="1107"/>
        <item x="1116"/>
        <item x="507"/>
        <item x="1054"/>
        <item x="803"/>
        <item x="1100"/>
        <item x="892"/>
        <item x="1237"/>
        <item x="311"/>
        <item x="1226"/>
        <item x="538"/>
        <item x="387"/>
        <item x="218"/>
        <item x="211"/>
        <item x="871"/>
        <item x="620"/>
        <item x="8"/>
        <item x="1229"/>
        <item x="319"/>
        <item x="1007"/>
        <item x="1025"/>
        <item x="772"/>
        <item x="149"/>
        <item x="179"/>
        <item x="568"/>
        <item x="88"/>
        <item x="791"/>
        <item x="1063"/>
        <item x="166"/>
        <item x="78"/>
        <item x="733"/>
        <item x="1073"/>
        <item x="1169"/>
        <item x="19"/>
        <item x="770"/>
        <item x="1147"/>
        <item x="850"/>
        <item x="206"/>
        <item x="16"/>
        <item x="1163"/>
        <item x="128"/>
        <item x="212"/>
        <item x="623"/>
        <item x="783"/>
        <item x="930"/>
        <item x="111"/>
        <item x="251"/>
        <item x="131"/>
        <item x="136"/>
        <item x="593"/>
        <item x="759"/>
        <item x="958"/>
        <item x="709"/>
        <item x="910"/>
        <item x="727"/>
        <item x="430"/>
        <item x="1092"/>
        <item x="138"/>
        <item x="202"/>
        <item x="472"/>
        <item x="798"/>
        <item x="895"/>
        <item x="280"/>
        <item x="255"/>
        <item x="316"/>
        <item x="236"/>
        <item x="689"/>
        <item x="155"/>
        <item x="265"/>
        <item x="838"/>
        <item x="1032"/>
        <item x="758"/>
        <item x="1070"/>
        <item x="77"/>
        <item x="73"/>
        <item x="132"/>
        <item x="578"/>
        <item x="227"/>
        <item x="881"/>
        <item x="495"/>
        <item x="308"/>
        <item x="679"/>
        <item x="45"/>
        <item x="485"/>
        <item x="490"/>
        <item x="1090"/>
        <item x="228"/>
        <item x="157"/>
        <item x="98"/>
        <item x="961"/>
        <item x="471"/>
        <item x="69"/>
        <item x="986"/>
        <item x="527"/>
        <item x="376"/>
        <item x="1012"/>
        <item x="1151"/>
        <item x="908"/>
        <item x="647"/>
        <item x="451"/>
        <item x="239"/>
        <item x="112"/>
        <item x="416"/>
        <item x="11"/>
        <item x="459"/>
        <item x="223"/>
        <item x="1066"/>
        <item x="680"/>
        <item x="812"/>
        <item x="499"/>
        <item x="141"/>
        <item x="415"/>
        <item x="113"/>
        <item x="405"/>
        <item x="208"/>
        <item x="762"/>
        <item x="840"/>
        <item x="259"/>
        <item x="1047"/>
        <item x="509"/>
        <item x="397"/>
        <item x="685"/>
        <item x="694"/>
        <item x="1057"/>
        <item x="428"/>
        <item x="1009"/>
        <item x="1224"/>
        <item x="1096"/>
        <item x="504"/>
        <item x="1149"/>
        <item x="1049"/>
        <item x="312"/>
        <item x="207"/>
        <item x="439"/>
        <item x="816"/>
        <item x="1177"/>
        <item x="156"/>
        <item x="277"/>
        <item x="404"/>
        <item x="261"/>
        <item x="780"/>
        <item x="409"/>
        <item x="276"/>
        <item x="396"/>
        <item x="120"/>
        <item x="1207"/>
        <item x="1186"/>
        <item x="489"/>
        <item x="299"/>
        <item x="348"/>
        <item x="478"/>
        <item x="1120"/>
        <item x="384"/>
        <item x="1021"/>
        <item x="863"/>
        <item x="117"/>
        <item x="327"/>
        <item x="144"/>
        <item x="241"/>
        <item x="946"/>
        <item x="1069"/>
        <item x="246"/>
        <item x="575"/>
        <item x="177"/>
        <item x="333"/>
        <item x="142"/>
        <item x="148"/>
        <item x="475"/>
        <item x="1004"/>
        <item x="1020"/>
        <item x="874"/>
        <item x="705"/>
        <item x="1166"/>
        <item x="530"/>
        <item x="473"/>
        <item x="356"/>
        <item x="362"/>
        <item x="959"/>
        <item x="43"/>
        <item x="62"/>
        <item x="535"/>
        <item x="1110"/>
        <item x="365"/>
        <item x="841"/>
        <item x="1030"/>
        <item x="699"/>
        <item x="1179"/>
        <item x="342"/>
        <item x="193"/>
        <item x="249"/>
        <item x="4"/>
        <item x="738"/>
        <item x="815"/>
        <item x="294"/>
        <item x="674"/>
        <item x="761"/>
        <item x="944"/>
        <item x="442"/>
        <item x="880"/>
        <item x="604"/>
        <item x="408"/>
        <item x="997"/>
        <item x="598"/>
        <item x="956"/>
        <item x="1170"/>
        <item x="502"/>
        <item x="1137"/>
        <item x="541"/>
        <item x="1142"/>
        <item x="957"/>
        <item x="826"/>
        <item x="857"/>
        <item x="360"/>
        <item x="519"/>
        <item x="1230"/>
        <item x="523"/>
        <item x="992"/>
        <item x="171"/>
        <item x="219"/>
        <item x="40"/>
        <item x="364"/>
        <item x="369"/>
        <item x="288"/>
        <item x="1148"/>
        <item x="386"/>
        <item x="403"/>
        <item x="1124"/>
        <item x="201"/>
        <item x="555"/>
        <item x="833"/>
        <item x="293"/>
        <item x="385"/>
        <item x="752"/>
        <item x="969"/>
        <item x="510"/>
        <item x="332"/>
        <item x="400"/>
        <item x="189"/>
        <item x="289"/>
        <item x="901"/>
        <item x="421"/>
        <item x="1126"/>
        <item x="701"/>
        <item x="1184"/>
        <item x="686"/>
        <item x="1010"/>
        <item x="272"/>
        <item x="547"/>
        <item x="204"/>
        <item x="254"/>
        <item x="1156"/>
        <item x="247"/>
        <item x="368"/>
        <item x="1053"/>
        <item x="911"/>
        <item x="463"/>
        <item x="809"/>
        <item x="407"/>
        <item x="879"/>
        <item x="181"/>
        <item x="196"/>
        <item x="108"/>
        <item x="682"/>
        <item x="646"/>
        <item x="296"/>
        <item x="723"/>
        <item x="422"/>
        <item x="182"/>
        <item x="571"/>
        <item x="675"/>
        <item x="795"/>
        <item x="375"/>
        <item x="582"/>
        <item x="1220"/>
        <item x="982"/>
        <item x="1084"/>
        <item x="1"/>
        <item x="42"/>
        <item x="730"/>
        <item x="424"/>
        <item x="1125"/>
        <item x="330"/>
        <item x="1235"/>
        <item x="698"/>
        <item x="950"/>
        <item x="832"/>
        <item x="134"/>
        <item x="782"/>
        <item x="493"/>
        <item x="240"/>
        <item x="697"/>
        <item x="813"/>
        <item x="1155"/>
        <item x="307"/>
        <item x="1194"/>
        <item x="402"/>
        <item x="859"/>
        <item x="637"/>
        <item x="367"/>
        <item x="1134"/>
        <item x="512"/>
        <item x="858"/>
        <item x="515"/>
        <item x="1195"/>
        <item x="1105"/>
        <item x="661"/>
        <item x="1141"/>
        <item x="1191"/>
        <item x="248"/>
        <item x="213"/>
        <item x="967"/>
        <item x="1182"/>
        <item x="168"/>
        <item x="460"/>
        <item x="995"/>
        <item x="470"/>
        <item x="785"/>
        <item x="744"/>
        <item x="331"/>
        <item x="1091"/>
        <item x="602"/>
        <item x="438"/>
        <item x="183"/>
        <item x="517"/>
        <item x="483"/>
        <item x="929"/>
        <item x="23"/>
        <item x="382"/>
        <item x="526"/>
        <item x="805"/>
        <item x="433"/>
        <item x="67"/>
        <item x="170"/>
        <item x="1152"/>
        <item x="867"/>
        <item x="778"/>
        <item x="615"/>
        <item x="888"/>
        <item x="628"/>
        <item x="317"/>
        <item x="828"/>
        <item x="734"/>
        <item x="180"/>
        <item x="635"/>
        <item x="1168"/>
        <item x="305"/>
        <item x="29"/>
        <item x="1138"/>
        <item x="923"/>
        <item x="84"/>
        <item x="715"/>
        <item x="1223"/>
        <item x="742"/>
        <item x="432"/>
        <item x="915"/>
        <item x="690"/>
        <item x="676"/>
        <item x="361"/>
        <item x="468"/>
        <item x="203"/>
        <item x="544"/>
        <item x="654"/>
        <item x="1106"/>
        <item x="336"/>
        <item x="119"/>
        <item x="589"/>
        <item x="1118"/>
        <item x="587"/>
        <item x="194"/>
        <item x="167"/>
        <item x="921"/>
        <item x="1036"/>
        <item x="479"/>
        <item x="1198"/>
        <item x="286"/>
        <item x="741"/>
        <item x="38"/>
        <item x="105"/>
        <item x="418"/>
        <item x="275"/>
        <item x="896"/>
        <item x="337"/>
        <item x="633"/>
        <item x="456"/>
        <item x="205"/>
        <item x="1162"/>
        <item x="1002"/>
        <item x="324"/>
        <item x="898"/>
        <item x="347"/>
        <item x="1089"/>
        <item x="242"/>
        <item x="732"/>
        <item x="1160"/>
        <item x="110"/>
        <item x="46"/>
        <item x="1061"/>
        <item x="221"/>
        <item x="534"/>
        <item x="714"/>
        <item x="298"/>
        <item x="503"/>
        <item x="729"/>
        <item x="886"/>
        <item x="749"/>
        <item x="352"/>
        <item x="50"/>
        <item x="1035"/>
        <item x="722"/>
        <item x="130"/>
        <item x="1102"/>
        <item x="1167"/>
        <item x="467"/>
        <item x="968"/>
        <item x="1042"/>
        <item x="804"/>
        <item x="445"/>
        <item x="278"/>
        <item x="864"/>
        <item x="412"/>
        <item x="257"/>
        <item x="616"/>
        <item x="925"/>
        <item x="30"/>
        <item x="632"/>
        <item x="550"/>
        <item x="41"/>
        <item x="1159"/>
        <item x="779"/>
        <item x="549"/>
        <item x="539"/>
        <item x="1236"/>
        <item x="584"/>
        <item x="776"/>
        <item x="37"/>
        <item x="630"/>
        <item x="1112"/>
        <item x="253"/>
        <item x="1083"/>
        <item x="700"/>
        <item x="1013"/>
        <item x="389"/>
        <item x="310"/>
        <item x="434"/>
        <item x="721"/>
        <item x="953"/>
        <item x="492"/>
        <item x="58"/>
        <item x="606"/>
        <item x="1197"/>
        <item x="851"/>
        <item x="165"/>
        <item x="410"/>
        <item x="178"/>
        <item x="17"/>
        <item x="1005"/>
        <item x="245"/>
        <item x="1024"/>
        <item x="1056"/>
        <item x="185"/>
        <item x="980"/>
        <item x="687"/>
        <item x="1026"/>
        <item x="102"/>
        <item x="852"/>
        <item x="1119"/>
        <item x="611"/>
        <item x="1048"/>
        <item x="678"/>
        <item x="974"/>
        <item x="1067"/>
        <item x="825"/>
        <item x="1087"/>
        <item x="861"/>
        <item x="1033"/>
        <item x="777"/>
        <item x="658"/>
        <item x="882"/>
        <item x="420"/>
        <item x="1039"/>
        <item x="1104"/>
        <item x="564"/>
        <item x="1060"/>
        <item x="518"/>
        <item x="150"/>
        <item x="787"/>
        <item x="652"/>
        <item x="662"/>
        <item x="210"/>
        <item x="1173"/>
        <item x="532"/>
        <item x="927"/>
        <item x="849"/>
        <item x="659"/>
        <item x="188"/>
        <item x="1108"/>
        <item x="561"/>
        <item x="477"/>
        <item x="354"/>
        <item x="87"/>
        <item x="496"/>
        <item x="644"/>
        <item x="1222"/>
        <item x="122"/>
        <item x="521"/>
        <item x="621"/>
        <item x="1209"/>
        <item x="2"/>
        <item x="760"/>
        <item x="334"/>
        <item x="920"/>
        <item x="279"/>
        <item x="768"/>
        <item x="846"/>
        <item x="488"/>
        <item x="1113"/>
        <item x="651"/>
        <item x="14"/>
        <item x="266"/>
        <item x="469"/>
        <item x="1052"/>
        <item x="926"/>
        <item x="1000"/>
        <item x="1210"/>
        <item x="10"/>
        <item x="79"/>
        <item x="197"/>
        <item x="381"/>
        <item x="893"/>
        <item x="1046"/>
        <item x="827"/>
        <item x="624"/>
        <item x="948"/>
        <item x="406"/>
        <item x="1176"/>
        <item x="486"/>
        <item x="1037"/>
        <item x="860"/>
        <item x="25"/>
        <item x="747"/>
        <item x="1157"/>
        <item x="1034"/>
        <item x="754"/>
        <item x="256"/>
        <item x="605"/>
        <item x="971"/>
        <item x="104"/>
        <item x="876"/>
        <item x="21"/>
        <item x="339"/>
        <item x="1190"/>
        <item x="1165"/>
        <item x="745"/>
        <item x="1199"/>
        <item x="461"/>
        <item x="514"/>
        <item x="1117"/>
        <item x="811"/>
        <item x="89"/>
        <item x="543"/>
        <item x="226"/>
        <item x="198"/>
        <item x="18"/>
        <item x="728"/>
        <item x="158"/>
        <item x="718"/>
        <item x="68"/>
        <item t="default"/>
      </items>
    </pivotField>
    <pivotField showAll="0"/>
  </pivotFields>
  <rowFields count="1">
    <field x="5"/>
  </rowFields>
  <rowItems count="11">
    <i>
      <x v="2"/>
    </i>
    <i>
      <x v="3"/>
    </i>
    <i>
      <x v="6"/>
    </i>
    <i>
      <x v="18"/>
    </i>
    <i>
      <x v="26"/>
    </i>
    <i>
      <x v="29"/>
    </i>
    <i>
      <x v="37"/>
    </i>
    <i>
      <x v="39"/>
    </i>
    <i>
      <x v="42"/>
    </i>
    <i>
      <x v="47"/>
    </i>
    <i t="grand">
      <x/>
    </i>
  </rowItems>
  <colFields count="1">
    <field x="-2"/>
  </colFields>
  <colItems count="2">
    <i>
      <x/>
    </i>
    <i i="1">
      <x v="1"/>
    </i>
  </colItems>
  <dataFields count="2">
    <dataField name="Total Sales" fld="6" baseField="5" baseItem="2" numFmtId="164"/>
    <dataField name="% of Total" fld="6" showDataAs="percentOfTotal" baseField="0" baseItem="0" numFmtId="165"/>
  </dataFields>
  <formats count="22">
    <format dxfId="73">
      <pivotArea field="5" type="button" dataOnly="0" labelOnly="1" outline="0" axis="axisRow" fieldPosition="0"/>
    </format>
    <format dxfId="72">
      <pivotArea dataOnly="0" labelOnly="1" outline="0" fieldPosition="0">
        <references count="1">
          <reference field="4294967294" count="2">
            <x v="0"/>
            <x v="1"/>
          </reference>
        </references>
      </pivotArea>
    </format>
    <format dxfId="71">
      <pivotArea grandRow="1" outline="0" collapsedLevelsAreSubtotals="1" fieldPosition="0"/>
    </format>
    <format dxfId="70">
      <pivotArea dataOnly="0" labelOnly="1" grandRow="1" outline="0" fieldPosition="0"/>
    </format>
    <format dxfId="69">
      <pivotArea field="5" type="button" dataOnly="0" labelOnly="1" outline="0" axis="axisRow" fieldPosition="0"/>
    </format>
    <format dxfId="68">
      <pivotArea dataOnly="0" labelOnly="1" outline="0" fieldPosition="0">
        <references count="1">
          <reference field="4294967294" count="2">
            <x v="0"/>
            <x v="1"/>
          </reference>
        </references>
      </pivotArea>
    </format>
    <format dxfId="67">
      <pivotArea grandRow="1" outline="0" collapsedLevelsAreSubtotals="1" fieldPosition="0"/>
    </format>
    <format dxfId="66">
      <pivotArea dataOnly="0" labelOnly="1" grandRow="1" outline="0" fieldPosition="0"/>
    </format>
    <format dxfId="65">
      <pivotArea collapsedLevelsAreSubtotals="1" fieldPosition="0">
        <references count="1">
          <reference field="5" count="10">
            <x v="2"/>
            <x v="3"/>
            <x v="6"/>
            <x v="18"/>
            <x v="26"/>
            <x v="29"/>
            <x v="37"/>
            <x v="39"/>
            <x v="42"/>
            <x v="47"/>
          </reference>
        </references>
      </pivotArea>
    </format>
    <format dxfId="64">
      <pivotArea dataOnly="0" labelOnly="1" fieldPosition="0">
        <references count="1">
          <reference field="5" count="10">
            <x v="2"/>
            <x v="3"/>
            <x v="6"/>
            <x v="18"/>
            <x v="26"/>
            <x v="29"/>
            <x v="37"/>
            <x v="39"/>
            <x v="42"/>
            <x v="47"/>
          </reference>
        </references>
      </pivotArea>
    </format>
    <format dxfId="63">
      <pivotArea outline="0" fieldPosition="0">
        <references count="1">
          <reference field="4294967294" count="1">
            <x v="0"/>
          </reference>
        </references>
      </pivotArea>
    </format>
    <format dxfId="62">
      <pivotArea outline="0" fieldPosition="0">
        <references count="1">
          <reference field="4294967294" count="1">
            <x v="1"/>
          </reference>
        </references>
      </pivotArea>
    </format>
    <format dxfId="61">
      <pivotArea type="all" dataOnly="0" outline="0" fieldPosition="0"/>
    </format>
    <format dxfId="60">
      <pivotArea outline="0" collapsedLevelsAreSubtotals="1" fieldPosition="0"/>
    </format>
    <format dxfId="59">
      <pivotArea field="5" type="button" dataOnly="0" labelOnly="1" outline="0" axis="axisRow" fieldPosition="0"/>
    </format>
    <format dxfId="58">
      <pivotArea dataOnly="0" labelOnly="1" fieldPosition="0">
        <references count="1">
          <reference field="5" count="10">
            <x v="2"/>
            <x v="3"/>
            <x v="6"/>
            <x v="18"/>
            <x v="26"/>
            <x v="29"/>
            <x v="37"/>
            <x v="39"/>
            <x v="42"/>
            <x v="47"/>
          </reference>
        </references>
      </pivotArea>
    </format>
    <format dxfId="57">
      <pivotArea dataOnly="0" labelOnly="1" outline="0" fieldPosition="0">
        <references count="1">
          <reference field="4294967294" count="2">
            <x v="0"/>
            <x v="1"/>
          </reference>
        </references>
      </pivotArea>
    </format>
    <format dxfId="56">
      <pivotArea grandRow="1" outline="0" collapsedLevelsAreSubtotals="1" fieldPosition="0"/>
    </format>
    <format dxfId="55">
      <pivotArea dataOnly="0" labelOnly="1" grandRow="1" outline="0" fieldPosition="0"/>
    </format>
    <format dxfId="54">
      <pivotArea outline="0" collapsedLevelsAreSubtotals="1" fieldPosition="0"/>
    </format>
    <format dxfId="53">
      <pivotArea dataOnly="0" labelOnly="1" fieldPosition="0">
        <references count="1">
          <reference field="5" count="10">
            <x v="2"/>
            <x v="3"/>
            <x v="6"/>
            <x v="18"/>
            <x v="26"/>
            <x v="29"/>
            <x v="37"/>
            <x v="39"/>
            <x v="42"/>
            <x v="47"/>
          </reference>
        </references>
      </pivotArea>
    </format>
    <format dxfId="52">
      <pivotArea dataOnly="0" labelOnly="1" grandRow="1" outline="0" fieldPosition="0"/>
    </format>
  </formats>
  <chartFormats count="2">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F52E17-1B2B-4726-A0D4-632AC3F5850D}" name="CUSTOMER ACTIVIT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N17:P28" firstHeaderRow="0" firstDataRow="1" firstDataCol="1"/>
  <pivotFields count="16">
    <pivotField showAll="0"/>
    <pivotField numFmtId="14" showAll="0">
      <items count="3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t="default"/>
      </items>
    </pivotField>
    <pivotField showAll="0" measureFilter="1">
      <items count="18">
        <item x="2"/>
        <item x="11"/>
        <item x="3"/>
        <item x="6"/>
        <item x="4"/>
        <item x="15"/>
        <item x="1"/>
        <item x="13"/>
        <item x="8"/>
        <item x="12"/>
        <item x="10"/>
        <item x="14"/>
        <item x="5"/>
        <item x="9"/>
        <item x="0"/>
        <item x="7"/>
        <item x="16"/>
        <item t="default"/>
      </items>
    </pivotField>
    <pivotField axis="axisRow" showAll="0" measureFilter="1">
      <items count="61">
        <item x="5"/>
        <item x="59"/>
        <item x="44"/>
        <item x="50"/>
        <item x="40"/>
        <item x="14"/>
        <item x="46"/>
        <item x="13"/>
        <item x="17"/>
        <item x="48"/>
        <item x="30"/>
        <item x="1"/>
        <item x="58"/>
        <item x="23"/>
        <item x="41"/>
        <item x="21"/>
        <item x="49"/>
        <item x="43"/>
        <item x="2"/>
        <item x="27"/>
        <item x="18"/>
        <item x="6"/>
        <item x="22"/>
        <item x="26"/>
        <item x="20"/>
        <item x="9"/>
        <item x="0"/>
        <item x="19"/>
        <item x="28"/>
        <item x="24"/>
        <item x="8"/>
        <item x="25"/>
        <item x="10"/>
        <item x="47"/>
        <item x="11"/>
        <item x="3"/>
        <item x="29"/>
        <item x="52"/>
        <item x="42"/>
        <item x="15"/>
        <item x="32"/>
        <item x="57"/>
        <item x="7"/>
        <item x="45"/>
        <item x="35"/>
        <item x="34"/>
        <item x="4"/>
        <item x="12"/>
        <item x="38"/>
        <item x="16"/>
        <item x="37"/>
        <item x="51"/>
        <item x="39"/>
        <item x="36"/>
        <item x="56"/>
        <item x="31"/>
        <item x="53"/>
        <item x="54"/>
        <item x="55"/>
        <item x="33"/>
        <item t="default"/>
      </items>
    </pivotField>
    <pivotField showAll="0">
      <items count="14">
        <item x="8"/>
        <item x="5"/>
        <item x="10"/>
        <item x="7"/>
        <item x="4"/>
        <item x="0"/>
        <item x="2"/>
        <item x="6"/>
        <item x="9"/>
        <item x="12"/>
        <item x="3"/>
        <item x="11"/>
        <item x="1"/>
        <item t="default"/>
      </items>
    </pivotField>
    <pivotField showAll="0">
      <items count="57">
        <item x="3"/>
        <item x="42"/>
        <item x="7"/>
        <item x="19"/>
        <item x="28"/>
        <item x="35"/>
        <item x="37"/>
        <item x="33"/>
        <item x="2"/>
        <item x="6"/>
        <item x="55"/>
        <item x="39"/>
        <item x="34"/>
        <item x="0"/>
        <item x="17"/>
        <item x="16"/>
        <item x="23"/>
        <item x="18"/>
        <item x="1"/>
        <item x="51"/>
        <item x="46"/>
        <item x="24"/>
        <item x="48"/>
        <item x="14"/>
        <item x="38"/>
        <item x="8"/>
        <item x="11"/>
        <item x="31"/>
        <item x="12"/>
        <item x="43"/>
        <item x="41"/>
        <item x="32"/>
        <item x="29"/>
        <item x="47"/>
        <item x="44"/>
        <item x="27"/>
        <item x="49"/>
        <item x="4"/>
        <item x="13"/>
        <item x="21"/>
        <item x="40"/>
        <item x="54"/>
        <item x="50"/>
        <item x="30"/>
        <item x="5"/>
        <item x="10"/>
        <item x="53"/>
        <item x="26"/>
        <item x="36"/>
        <item x="22"/>
        <item x="25"/>
        <item x="20"/>
        <item x="15"/>
        <item x="9"/>
        <item x="45"/>
        <item x="52"/>
        <item t="default"/>
      </items>
    </pivotField>
    <pivotField dataField="1" showAll="0"/>
    <pivotField showAll="0">
      <items count="4">
        <item x="1"/>
        <item x="2"/>
        <item x="0"/>
        <item t="default"/>
      </items>
    </pivotField>
    <pivotField numFmtId="9" showAll="0"/>
    <pivotField showAll="0"/>
    <pivotField showAll="0"/>
    <pivotField showAll="0"/>
    <pivotField showAll="0">
      <items count="21">
        <item x="3"/>
        <item x="5"/>
        <item x="9"/>
        <item x="18"/>
        <item x="0"/>
        <item x="17"/>
        <item x="16"/>
        <item x="8"/>
        <item x="2"/>
        <item x="15"/>
        <item x="6"/>
        <item x="14"/>
        <item x="1"/>
        <item x="11"/>
        <item x="13"/>
        <item x="12"/>
        <item x="19"/>
        <item x="7"/>
        <item x="4"/>
        <item x="10"/>
        <item t="default"/>
      </items>
    </pivotField>
    <pivotField showAll="0">
      <items count="18">
        <item x="11"/>
        <item x="4"/>
        <item x="0"/>
        <item x="13"/>
        <item x="3"/>
        <item x="7"/>
        <item x="5"/>
        <item x="12"/>
        <item x="14"/>
        <item x="1"/>
        <item x="10"/>
        <item x="9"/>
        <item x="2"/>
        <item x="15"/>
        <item x="16"/>
        <item x="8"/>
        <item x="6"/>
        <item t="default"/>
      </items>
    </pivotField>
    <pivotField showAll="0"/>
    <pivotField showAll="0"/>
  </pivotFields>
  <rowFields count="1">
    <field x="3"/>
  </rowFields>
  <rowItems count="11">
    <i>
      <x v="11"/>
    </i>
    <i>
      <x v="13"/>
    </i>
    <i>
      <x v="15"/>
    </i>
    <i>
      <x v="19"/>
    </i>
    <i>
      <x v="35"/>
    </i>
    <i>
      <x v="37"/>
    </i>
    <i>
      <x v="39"/>
    </i>
    <i>
      <x v="40"/>
    </i>
    <i>
      <x v="47"/>
    </i>
    <i>
      <x v="52"/>
    </i>
    <i t="grand">
      <x/>
    </i>
  </rowItems>
  <colFields count="1">
    <field x="-2"/>
  </colFields>
  <colItems count="2">
    <i>
      <x/>
    </i>
    <i i="1">
      <x v="1"/>
    </i>
  </colItems>
  <dataFields count="2">
    <dataField name="Total Sales" fld="6" baseField="5" baseItem="2" numFmtId="164"/>
    <dataField name="% of Total" fld="6" showDataAs="percentOfTotal" baseField="0" baseItem="0" numFmtId="165"/>
  </dataFields>
  <formats count="24">
    <format dxfId="97">
      <pivotArea field="5" type="button" dataOnly="0" labelOnly="1" outline="0"/>
    </format>
    <format dxfId="96">
      <pivotArea dataOnly="0" labelOnly="1" outline="0" fieldPosition="0">
        <references count="1">
          <reference field="4294967294" count="2">
            <x v="0"/>
            <x v="1"/>
          </reference>
        </references>
      </pivotArea>
    </format>
    <format dxfId="95">
      <pivotArea grandRow="1" outline="0" collapsedLevelsAreSubtotals="1" fieldPosition="0"/>
    </format>
    <format dxfId="94">
      <pivotArea dataOnly="0" labelOnly="1" grandRow="1" outline="0" fieldPosition="0"/>
    </format>
    <format dxfId="93">
      <pivotArea field="5" type="button" dataOnly="0" labelOnly="1" outline="0"/>
    </format>
    <format dxfId="92">
      <pivotArea outline="0" fieldPosition="0">
        <references count="1">
          <reference field="4294967294" count="1">
            <x v="0"/>
          </reference>
        </references>
      </pivotArea>
    </format>
    <format dxfId="91">
      <pivotArea outline="0" fieldPosition="0">
        <references count="1">
          <reference field="4294967294" count="1">
            <x v="1"/>
          </reference>
        </references>
      </pivotArea>
    </format>
    <format dxfId="90">
      <pivotArea field="4" type="button" dataOnly="0" labelOnly="1" outline="0"/>
    </format>
    <format dxfId="89">
      <pivotArea type="all" dataOnly="0" outline="0" fieldPosition="0"/>
    </format>
    <format dxfId="88">
      <pivotArea outline="0" collapsedLevelsAreSubtotals="1" fieldPosition="0"/>
    </format>
    <format dxfId="87">
      <pivotArea field="4" type="button" dataOnly="0" labelOnly="1" outline="0"/>
    </format>
    <format dxfId="86">
      <pivotArea grandRow="1" outline="0" collapsedLevelsAreSubtotals="1" fieldPosition="0"/>
    </format>
    <format dxfId="85">
      <pivotArea dataOnly="0" labelOnly="1" grandRow="1" outline="0" fieldPosition="0"/>
    </format>
    <format dxfId="84">
      <pivotArea dataOnly="0" labelOnly="1" outline="0" fieldPosition="0">
        <references count="1">
          <reference field="4294967294" count="2">
            <x v="0"/>
            <x v="1"/>
          </reference>
        </references>
      </pivotArea>
    </format>
    <format dxfId="83">
      <pivotArea type="all" dataOnly="0" outline="0" fieldPosition="0"/>
    </format>
    <format dxfId="82">
      <pivotArea outline="0" collapsedLevelsAreSubtotals="1" fieldPosition="0"/>
    </format>
    <format dxfId="81">
      <pivotArea field="3" type="button" dataOnly="0" labelOnly="1" outline="0" axis="axisRow" fieldPosition="0"/>
    </format>
    <format dxfId="80">
      <pivotArea dataOnly="0" labelOnly="1" fieldPosition="0">
        <references count="1">
          <reference field="3" count="10">
            <x v="11"/>
            <x v="13"/>
            <x v="15"/>
            <x v="19"/>
            <x v="35"/>
            <x v="37"/>
            <x v="39"/>
            <x v="40"/>
            <x v="47"/>
            <x v="52"/>
          </reference>
        </references>
      </pivotArea>
    </format>
    <format dxfId="79">
      <pivotArea dataOnly="0" labelOnly="1" outline="0" fieldPosition="0">
        <references count="1">
          <reference field="4294967294" count="2">
            <x v="0"/>
            <x v="1"/>
          </reference>
        </references>
      </pivotArea>
    </format>
    <format dxfId="78">
      <pivotArea grandRow="1" outline="0" collapsedLevelsAreSubtotals="1" fieldPosition="0"/>
    </format>
    <format dxfId="77">
      <pivotArea dataOnly="0" labelOnly="1" grandRow="1" outline="0" fieldPosition="0"/>
    </format>
    <format dxfId="76">
      <pivotArea outline="0" collapsedLevelsAreSubtotals="1" fieldPosition="0"/>
    </format>
    <format dxfId="75">
      <pivotArea dataOnly="0" labelOnly="1" fieldPosition="0">
        <references count="1">
          <reference field="3" count="10">
            <x v="11"/>
            <x v="13"/>
            <x v="15"/>
            <x v="19"/>
            <x v="35"/>
            <x v="37"/>
            <x v="39"/>
            <x v="40"/>
            <x v="47"/>
            <x v="52"/>
          </reference>
        </references>
      </pivotArea>
    </format>
    <format dxfId="74">
      <pivotArea dataOnly="0" labelOnly="1" grandRow="1" outline="0" fieldPosition="0"/>
    </format>
  </format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2" type="count" evalOrder="-1" id="4" iMeasureFld="0">
      <autoFilter ref="A1">
        <filterColumn colId="0">
          <top10 val="10" filterVal="10"/>
        </filterColumn>
      </autoFilter>
    </filter>
    <filter fld="3"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764C11-5CE6-4967-8BBC-DB4324744B5A}" name="SALES REP ACTIVIT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J17:L28" firstHeaderRow="0" firstDataRow="1" firstDataCol="1"/>
  <pivotFields count="16">
    <pivotField showAll="0"/>
    <pivotField numFmtId="14" showAll="0">
      <items count="3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t="default"/>
      </items>
    </pivotField>
    <pivotField axis="axisRow" showAll="0" measureFilter="1">
      <items count="18">
        <item x="2"/>
        <item x="11"/>
        <item x="3"/>
        <item x="6"/>
        <item x="4"/>
        <item x="15"/>
        <item x="1"/>
        <item x="13"/>
        <item x="8"/>
        <item x="12"/>
        <item x="10"/>
        <item x="14"/>
        <item x="5"/>
        <item x="9"/>
        <item x="0"/>
        <item x="7"/>
        <item x="16"/>
        <item t="default"/>
      </items>
    </pivotField>
    <pivotField showAll="0"/>
    <pivotField showAll="0" measureFilter="1">
      <items count="14">
        <item x="8"/>
        <item x="5"/>
        <item x="10"/>
        <item x="7"/>
        <item x="4"/>
        <item x="0"/>
        <item x="2"/>
        <item x="6"/>
        <item x="9"/>
        <item x="12"/>
        <item x="3"/>
        <item x="11"/>
        <item x="1"/>
        <item t="default"/>
      </items>
    </pivotField>
    <pivotField showAll="0" measureFilter="1">
      <items count="57">
        <item x="3"/>
        <item x="42"/>
        <item x="7"/>
        <item x="19"/>
        <item x="28"/>
        <item x="35"/>
        <item x="37"/>
        <item x="33"/>
        <item x="2"/>
        <item x="6"/>
        <item x="55"/>
        <item x="39"/>
        <item x="34"/>
        <item x="0"/>
        <item x="17"/>
        <item x="16"/>
        <item x="23"/>
        <item x="18"/>
        <item x="1"/>
        <item x="51"/>
        <item x="46"/>
        <item x="24"/>
        <item x="48"/>
        <item x="14"/>
        <item x="38"/>
        <item x="8"/>
        <item x="11"/>
        <item x="31"/>
        <item x="12"/>
        <item x="43"/>
        <item x="41"/>
        <item x="32"/>
        <item x="29"/>
        <item x="47"/>
        <item x="44"/>
        <item x="27"/>
        <item x="49"/>
        <item x="4"/>
        <item x="13"/>
        <item x="21"/>
        <item x="40"/>
        <item x="54"/>
        <item x="50"/>
        <item x="30"/>
        <item x="5"/>
        <item x="10"/>
        <item x="53"/>
        <item x="26"/>
        <item x="36"/>
        <item x="22"/>
        <item x="25"/>
        <item x="20"/>
        <item x="15"/>
        <item x="9"/>
        <item x="45"/>
        <item x="52"/>
        <item t="default"/>
      </items>
    </pivotField>
    <pivotField dataField="1" showAll="0"/>
    <pivotField showAll="0">
      <items count="4">
        <item x="1"/>
        <item x="2"/>
        <item x="0"/>
        <item t="default"/>
      </items>
    </pivotField>
    <pivotField numFmtId="9" showAll="0"/>
    <pivotField showAll="0"/>
    <pivotField showAll="0"/>
    <pivotField showAll="0"/>
    <pivotField showAll="0"/>
    <pivotField showAll="0">
      <items count="18">
        <item x="11"/>
        <item x="4"/>
        <item x="0"/>
        <item x="13"/>
        <item x="3"/>
        <item x="7"/>
        <item x="5"/>
        <item x="12"/>
        <item x="14"/>
        <item x="1"/>
        <item x="10"/>
        <item x="9"/>
        <item x="2"/>
        <item x="15"/>
        <item x="16"/>
        <item x="8"/>
        <item x="6"/>
        <item t="default"/>
      </items>
    </pivotField>
    <pivotField showAll="0"/>
    <pivotField showAll="0"/>
  </pivotFields>
  <rowFields count="1">
    <field x="2"/>
  </rowFields>
  <rowItems count="11">
    <i>
      <x/>
    </i>
    <i>
      <x v="3"/>
    </i>
    <i>
      <x v="4"/>
    </i>
    <i>
      <x v="5"/>
    </i>
    <i>
      <x v="6"/>
    </i>
    <i>
      <x v="7"/>
    </i>
    <i>
      <x v="8"/>
    </i>
    <i>
      <x v="9"/>
    </i>
    <i>
      <x v="12"/>
    </i>
    <i>
      <x v="16"/>
    </i>
    <i t="grand">
      <x/>
    </i>
  </rowItems>
  <colFields count="1">
    <field x="-2"/>
  </colFields>
  <colItems count="2">
    <i>
      <x/>
    </i>
    <i i="1">
      <x v="1"/>
    </i>
  </colItems>
  <dataFields count="2">
    <dataField name="Total Sales" fld="6" baseField="5" baseItem="2" numFmtId="164"/>
    <dataField name="% of Total" fld="6" showDataAs="percentOfTotal" baseField="0" baseItem="0" numFmtId="165"/>
  </dataFields>
  <formats count="25">
    <format dxfId="122">
      <pivotArea field="5" type="button" dataOnly="0" labelOnly="1" outline="0"/>
    </format>
    <format dxfId="121">
      <pivotArea dataOnly="0" labelOnly="1" outline="0" fieldPosition="0">
        <references count="1">
          <reference field="4294967294" count="2">
            <x v="0"/>
            <x v="1"/>
          </reference>
        </references>
      </pivotArea>
    </format>
    <format dxfId="120">
      <pivotArea grandRow="1" outline="0" collapsedLevelsAreSubtotals="1" fieldPosition="0"/>
    </format>
    <format dxfId="119">
      <pivotArea dataOnly="0" labelOnly="1" grandRow="1" outline="0" fieldPosition="0"/>
    </format>
    <format dxfId="118">
      <pivotArea field="5" type="button" dataOnly="0" labelOnly="1" outline="0"/>
    </format>
    <format dxfId="117">
      <pivotArea outline="0" fieldPosition="0">
        <references count="1">
          <reference field="4294967294" count="1">
            <x v="0"/>
          </reference>
        </references>
      </pivotArea>
    </format>
    <format dxfId="116">
      <pivotArea outline="0" fieldPosition="0">
        <references count="1">
          <reference field="4294967294" count="1">
            <x v="1"/>
          </reference>
        </references>
      </pivotArea>
    </format>
    <format dxfId="115">
      <pivotArea field="4" type="button" dataOnly="0" labelOnly="1" outline="0"/>
    </format>
    <format dxfId="114">
      <pivotArea type="all" dataOnly="0" outline="0" fieldPosition="0"/>
    </format>
    <format dxfId="113">
      <pivotArea outline="0" collapsedLevelsAreSubtotals="1" fieldPosition="0"/>
    </format>
    <format dxfId="112">
      <pivotArea field="4" type="button" dataOnly="0" labelOnly="1" outline="0"/>
    </format>
    <format dxfId="111">
      <pivotArea dataOnly="0" labelOnly="1" outline="0" fieldPosition="0">
        <references count="1">
          <reference field="4294967294" count="2">
            <x v="0"/>
            <x v="1"/>
          </reference>
        </references>
      </pivotArea>
    </format>
    <format dxfId="110">
      <pivotArea grandRow="1" outline="0" collapsedLevelsAreSubtotals="1" fieldPosition="0"/>
    </format>
    <format dxfId="109">
      <pivotArea dataOnly="0" labelOnly="1" grandRow="1" outline="0" fieldPosition="0"/>
    </format>
    <format dxfId="108">
      <pivotArea type="all" dataOnly="0" outline="0" fieldPosition="0"/>
    </format>
    <format dxfId="107">
      <pivotArea dataOnly="0" labelOnly="1" outline="0" fieldPosition="0">
        <references count="1">
          <reference field="4294967294" count="2">
            <x v="0"/>
            <x v="1"/>
          </reference>
        </references>
      </pivotArea>
    </format>
    <format dxfId="106">
      <pivotArea field="2" dataOnly="0" grandRow="1" axis="axisRow" fieldPosition="0">
        <references count="1">
          <reference field="2" count="1">
            <x v="16"/>
          </reference>
        </references>
      </pivotArea>
    </format>
    <format dxfId="105">
      <pivotArea outline="0" collapsedLevelsAreSubtotals="1" fieldPosition="0"/>
    </format>
    <format dxfId="104">
      <pivotArea dataOnly="0" labelOnly="1" fieldPosition="0">
        <references count="1">
          <reference field="2" count="10">
            <x v="0"/>
            <x v="3"/>
            <x v="4"/>
            <x v="5"/>
            <x v="6"/>
            <x v="7"/>
            <x v="8"/>
            <x v="9"/>
            <x v="12"/>
            <x v="16"/>
          </reference>
        </references>
      </pivotArea>
    </format>
    <format dxfId="103">
      <pivotArea outline="0" collapsedLevelsAreSubtotals="1" fieldPosition="0"/>
    </format>
    <format dxfId="102">
      <pivotArea outline="0" collapsedLevelsAreSubtotals="1" fieldPosition="0"/>
    </format>
    <format dxfId="101">
      <pivotArea dataOnly="0" labelOnly="1" fieldPosition="0">
        <references count="1">
          <reference field="2" count="10">
            <x v="0"/>
            <x v="3"/>
            <x v="4"/>
            <x v="5"/>
            <x v="6"/>
            <x v="7"/>
            <x v="8"/>
            <x v="9"/>
            <x v="12"/>
            <x v="16"/>
          </reference>
        </references>
      </pivotArea>
    </format>
    <format dxfId="100">
      <pivotArea dataOnly="0" labelOnly="1" grandRow="1" outline="0" fieldPosition="0"/>
    </format>
    <format dxfId="99">
      <pivotArea field="2" type="button" dataOnly="0" labelOnly="1" outline="0" axis="axisRow" fieldPosition="0"/>
    </format>
    <format dxfId="98">
      <pivotArea dataOnly="0" labelOnly="1" fieldPosition="0">
        <references count="1">
          <reference field="2" count="10">
            <x v="0"/>
            <x v="3"/>
            <x v="4"/>
            <x v="5"/>
            <x v="6"/>
            <x v="7"/>
            <x v="8"/>
            <x v="9"/>
            <x v="12"/>
            <x v="16"/>
          </reference>
        </references>
      </pivotArea>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3">
    <filter fld="5" type="count" evalOrder="-1" id="2" iMeasureFld="0">
      <autoFilter ref="A1">
        <filterColumn colId="0">
          <top10 val="10" filterVal="10"/>
        </filterColumn>
      </autoFilter>
    </filter>
    <filter fld="4" type="count" evalOrder="-1" id="3" iMeasureFld="0">
      <autoFilter ref="A1">
        <filterColumn colId="0">
          <top10 val="10" filterVal="10"/>
        </filterColumn>
      </autoFilter>
    </filter>
    <filter fld="2"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2FB08F83-3B4D-4798-88C7-0BD5C9A1A51D}" sourceName="Payment">
  <pivotTables>
    <pivotTable tabId="2" name="PRODUCT ACTIVITY"/>
    <pivotTable tabId="2" name="CATEGORY ACTIVITY"/>
    <pivotTable tabId="2" name="CUSTOMER ACTIVITY"/>
    <pivotTable tabId="2" name="SALES REP ACTIVITY"/>
    <pivotTable tabId="2" name="Tbl_Dynamic"/>
  </pivotTables>
  <data>
    <tabular pivotCacheId="1457250386">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48E508E-0D2C-4707-A494-E9410F9F81D3}" sourceName="Category">
  <pivotTables>
    <pivotTable tabId="2" name="PRODUCT ACTIVITY"/>
    <pivotTable tabId="2" name="CATEGORY ACTIVITY"/>
    <pivotTable tabId="2" name="CUSTOMER ACTIVITY"/>
    <pivotTable tabId="2" name="SALES REP ACTIVITY"/>
    <pivotTable tabId="2" name="Tbl_Dynamic"/>
  </pivotTables>
  <data>
    <tabular pivotCacheId="1457250386">
      <items count="13">
        <i x="8" s="1"/>
        <i x="5" s="1"/>
        <i x="10" s="1"/>
        <i x="7" s="1"/>
        <i x="4" s="1"/>
        <i x="0" s="1"/>
        <i x="2" s="1"/>
        <i x="6" s="1"/>
        <i x="9" s="1"/>
        <i x="12" s="1"/>
        <i x="3" s="1"/>
        <i x="11"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Prov" xr10:uid="{9E5FFFFD-ECCD-4869-A536-69ADFA00936C}" sourceName="State/Prov">
  <pivotTables>
    <pivotTable tabId="2" name="PRODUCT ACTIVITY"/>
    <pivotTable tabId="2" name="CATEGORY ACTIVITY"/>
    <pivotTable tabId="2" name="CUSTOMER ACTIVITY"/>
    <pivotTable tabId="2" name="SALES REP ACTIVITY"/>
    <pivotTable tabId="2" name="Tbl_Dynamic"/>
  </pivotTables>
  <data>
    <tabular pivotCacheId="1457250386">
      <items count="17">
        <i x="11" s="1"/>
        <i x="4" s="1"/>
        <i x="0" s="1"/>
        <i x="13" s="1"/>
        <i x="3" s="1"/>
        <i x="7" s="1"/>
        <i x="5" s="1"/>
        <i x="12" s="1"/>
        <i x="14" s="1"/>
        <i x="1" s="1"/>
        <i x="10" s="1"/>
        <i x="9" s="1"/>
        <i x="2" s="1"/>
        <i x="15" s="1"/>
        <i x="16" s="1"/>
        <i x="8"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96F04E76-E6C4-4A73-91D4-3C674CD50D9B}" sourceName="Employee">
  <pivotTables>
    <pivotTable tabId="2" name="PRODUCT ACTIVITY"/>
  </pivotTables>
  <data>
    <tabular pivotCacheId="1457250386">
      <items count="17">
        <i x="2" s="1"/>
        <i x="11" s="1"/>
        <i x="3" s="1"/>
        <i x="6" s="1"/>
        <i x="4" s="1"/>
        <i x="15" s="1"/>
        <i x="1" s="1"/>
        <i x="13" s="1"/>
        <i x="8" s="1"/>
        <i x="12" s="1"/>
        <i x="10" s="1"/>
        <i x="14" s="1"/>
        <i x="5" s="1"/>
        <i x="9" s="1"/>
        <i x="0" s="1"/>
        <i x="7"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657F6253-667F-4BD4-8BFC-B071F9636B6C}" cache="Slicer_Payment" caption="Payment" style="SlicerStyleDark1" rowHeight="241300"/>
  <slicer name="Category" xr10:uid="{F35A2469-5E3A-4E36-BF7A-83AF76DF30AC}" cache="Slicer_Category" caption="Category" columnCount="2" rowHeight="241300"/>
  <slicer name="State/Prov" xr10:uid="{5DF59CE0-313D-47BD-ABC9-22939703AD9A}" cache="Slicer_State_Prov" caption="State/Prov" startItem="12" columnCount="2" rowHeight="241300"/>
  <slicer name="Employee" xr10:uid="{AF283FD9-4509-4114-BBEB-5F8911AE6010}" cache="Slicer_Employee" caption="Employe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A94D48-826E-4AFB-AC92-9AB7257FC4C7}" name="Table1" displayName="Table1" ref="A1:P1501" totalsRowShown="0" headerRowDxfId="2">
  <autoFilter ref="A1:P1501" xr:uid="{05A94D48-826E-4AFB-AC92-9AB7257FC4C7}"/>
  <tableColumns count="16">
    <tableColumn id="1" xr3:uid="{683DBC8F-F604-4841-AABB-FEBF1887E1BA}" name="Order ID"/>
    <tableColumn id="2" xr3:uid="{4A52C673-6C13-4BD6-BD00-9A00E1D9640F}" name="Order Date" dataDxfId="1"/>
    <tableColumn id="3" xr3:uid="{8FB80101-3418-4534-9C2C-6483668539DA}" name="Employee"/>
    <tableColumn id="4" xr3:uid="{0F6BD7B8-6E67-4BE6-931C-7EE1D6BDBF45}" name="Customer Name"/>
    <tableColumn id="5" xr3:uid="{EFEB3328-02FA-4E8C-AA18-9BA099370088}" name="Category"/>
    <tableColumn id="6" xr3:uid="{4B44D09E-A3F1-481A-B056-81B2644C8003}" name="Product Name"/>
    <tableColumn id="7" xr3:uid="{2F992AA7-7CC2-4D02-A28F-424943FCA78C}" name="Sales"/>
    <tableColumn id="8" xr3:uid="{14A58BB9-910F-4E11-A7CF-745357F16A37}" name="Payment"/>
    <tableColumn id="9" xr3:uid="{C684C16C-7FE4-4753-9FD9-5834C15D467E}" name="CSA" dataDxfId="0"/>
    <tableColumn id="10" xr3:uid="{2A547392-7520-4FAF-8283-9E3E6860BC19}" name="Last Name"/>
    <tableColumn id="11" xr3:uid="{9CF804DE-BAB2-4215-BE8D-0D8EDC22685D}" name="First Name"/>
    <tableColumn id="12" xr3:uid="{D1C0444C-7783-4C17-A815-9B528AFA66BE}" name="Address"/>
    <tableColumn id="13" xr3:uid="{45CC53D0-9CDA-4A22-A6EA-5C02E5500CFC}" name="City"/>
    <tableColumn id="14" xr3:uid="{F4FEFE8D-7B9B-4E1B-9420-AFE03A0A49DC}" name="State/Prov"/>
    <tableColumn id="15" xr3:uid="{EC3C3BE3-7EEE-43F8-91FF-6F87A2BA38C4}" name="Map Sales"/>
    <tableColumn id="16" xr3:uid="{3485D647-2556-44B9-8D17-8090DC819145}" name="Quarter"/>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3B0E640-7C72-4BF0-8DFB-0D0AF672F2C7}" sourceName="Order Date">
  <pivotTables>
    <pivotTable tabId="2" name="PRODUCT ACTIVITY"/>
    <pivotTable tabId="2" name="CATEGORY ACTIVITY"/>
    <pivotTable tabId="2" name="CUSTOMER ACTIVITY"/>
    <pivotTable tabId="2" name="SALES REP ACTIVITY"/>
    <pivotTable tabId="2" name="Tbl_Dynamic"/>
  </pivotTables>
  <state minimalRefreshVersion="6" lastRefreshVersion="6" pivotCacheId="1457250386"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06D1A3C-8A5F-4FE5-98BF-A081C11EF2B3}" cache="NativeTimeline_Order_Date" caption="Order Date" level="2" selectionLevel="2" scrollPosition="2024-01-01T00:00:00" style="TimeSlicerStyleDark1"/>
</timelines>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653C4-87FB-41A5-8CB7-16C0AA77D08F}">
  <dimension ref="A1:Q61"/>
  <sheetViews>
    <sheetView tabSelected="1" zoomScale="130" zoomScaleNormal="130" workbookViewId="0">
      <selection activeCell="C49" sqref="C49"/>
    </sheetView>
  </sheetViews>
  <sheetFormatPr defaultRowHeight="15" x14ac:dyDescent="0.25"/>
  <cols>
    <col min="1" max="1" width="5.5703125" style="10" customWidth="1"/>
    <col min="2" max="2" width="14" style="10" bestFit="1" customWidth="1"/>
    <col min="3" max="3" width="10.42578125" style="10" bestFit="1" customWidth="1"/>
    <col min="4" max="4" width="9.7109375" style="10" bestFit="1" customWidth="1"/>
    <col min="5" max="5" width="9.28515625" style="10" customWidth="1"/>
    <col min="6" max="6" width="20.28515625" style="10" bestFit="1" customWidth="1"/>
    <col min="7" max="7" width="10.85546875" style="10" bestFit="1" customWidth="1"/>
    <col min="8" max="8" width="9.7109375" style="10" bestFit="1" customWidth="1"/>
    <col min="9" max="9" width="9.140625" style="10"/>
    <col min="10" max="10" width="16.42578125" style="10" bestFit="1" customWidth="1"/>
    <col min="11" max="11" width="10.85546875" style="10" bestFit="1" customWidth="1"/>
    <col min="12" max="12" width="9.7109375" style="10" bestFit="1" customWidth="1"/>
    <col min="13" max="13" width="9.140625" style="10"/>
    <col min="14" max="14" width="19.7109375" style="10" bestFit="1" customWidth="1"/>
    <col min="15" max="15" width="10.42578125" style="10" bestFit="1" customWidth="1"/>
    <col min="16" max="16" width="9.7109375" style="10" bestFit="1" customWidth="1"/>
    <col min="17" max="16384" width="9.140625" style="10"/>
  </cols>
  <sheetData>
    <row r="1" spans="1:17" s="9" customFormat="1" ht="33" customHeight="1" x14ac:dyDescent="0.35">
      <c r="A1" s="29" t="s">
        <v>1618</v>
      </c>
      <c r="B1" s="29"/>
      <c r="C1" s="29"/>
      <c r="D1" s="29"/>
      <c r="E1" s="29"/>
      <c r="F1" s="29"/>
      <c r="G1" s="29"/>
      <c r="H1" s="29"/>
      <c r="I1" s="29"/>
      <c r="J1" s="29"/>
      <c r="K1" s="29"/>
      <c r="L1" s="29"/>
      <c r="M1" s="29"/>
      <c r="N1" s="29"/>
      <c r="O1" s="29"/>
      <c r="P1" s="29"/>
      <c r="Q1" s="8"/>
    </row>
    <row r="15" spans="1:17" ht="35.25" customHeight="1" x14ac:dyDescent="0.25"/>
    <row r="16" spans="1:17" ht="41.25" customHeight="1" x14ac:dyDescent="0.25"/>
    <row r="17" spans="2:16" x14ac:dyDescent="0.25">
      <c r="B17" s="11" t="s">
        <v>1619</v>
      </c>
      <c r="C17" s="11" t="s">
        <v>1622</v>
      </c>
      <c r="D17" s="11" t="s">
        <v>1621</v>
      </c>
      <c r="F17" s="24" t="s">
        <v>1619</v>
      </c>
      <c r="G17" s="24" t="s">
        <v>1622</v>
      </c>
      <c r="H17" s="24" t="s">
        <v>1621</v>
      </c>
      <c r="J17" s="24" t="s">
        <v>1619</v>
      </c>
      <c r="K17" s="24" t="s">
        <v>1622</v>
      </c>
      <c r="L17" s="24" t="s">
        <v>1621</v>
      </c>
      <c r="N17" s="24" t="s">
        <v>1619</v>
      </c>
      <c r="O17" s="11" t="s">
        <v>1622</v>
      </c>
      <c r="P17" s="11" t="s">
        <v>1621</v>
      </c>
    </row>
    <row r="18" spans="2:16" x14ac:dyDescent="0.25">
      <c r="B18" s="21" t="s">
        <v>75</v>
      </c>
      <c r="C18" s="18">
        <v>55120.5</v>
      </c>
      <c r="D18" s="15">
        <v>0.10339231381158347</v>
      </c>
      <c r="F18" s="21" t="s">
        <v>142</v>
      </c>
      <c r="G18" s="18">
        <v>247883.39999999991</v>
      </c>
      <c r="H18" s="15">
        <v>0.16490733769044277</v>
      </c>
      <c r="J18" s="21" t="s">
        <v>42</v>
      </c>
      <c r="K18" s="18">
        <v>112325.20000000001</v>
      </c>
      <c r="L18" s="15">
        <v>0.10782153750694973</v>
      </c>
      <c r="N18" s="21" t="s">
        <v>27</v>
      </c>
      <c r="O18" s="18">
        <v>43342.6</v>
      </c>
      <c r="P18" s="15">
        <v>0.11904151783936404</v>
      </c>
    </row>
    <row r="19" spans="2:16" x14ac:dyDescent="0.25">
      <c r="B19" s="25" t="s">
        <v>146</v>
      </c>
      <c r="C19" s="19">
        <v>62195.4</v>
      </c>
      <c r="D19" s="16">
        <v>0.1166630620991638</v>
      </c>
      <c r="F19" s="25" t="s">
        <v>74</v>
      </c>
      <c r="G19" s="19">
        <v>363278.89999999991</v>
      </c>
      <c r="H19" s="16">
        <v>0.24167554680189393</v>
      </c>
      <c r="J19" s="25" t="s">
        <v>84</v>
      </c>
      <c r="K19" s="19">
        <v>102139.69999999997</v>
      </c>
      <c r="L19" s="16">
        <v>9.8044423642233341E-2</v>
      </c>
      <c r="N19" s="25" t="s">
        <v>208</v>
      </c>
      <c r="O19" s="19">
        <v>34064.1</v>
      </c>
      <c r="P19" s="16">
        <v>9.3557889185971313E-2</v>
      </c>
    </row>
    <row r="20" spans="2:16" x14ac:dyDescent="0.25">
      <c r="B20" s="25" t="s">
        <v>239</v>
      </c>
      <c r="C20" s="19">
        <v>49508.300000000017</v>
      </c>
      <c r="D20" s="16">
        <v>9.286522600263096E-2</v>
      </c>
      <c r="F20" s="25" t="s">
        <v>102</v>
      </c>
      <c r="G20" s="19">
        <v>112261.69999999997</v>
      </c>
      <c r="H20" s="16">
        <v>7.4683411925135695E-2</v>
      </c>
      <c r="J20" s="25" t="s">
        <v>22</v>
      </c>
      <c r="K20" s="19">
        <v>105343</v>
      </c>
      <c r="L20" s="16">
        <v>0.10111928779645711</v>
      </c>
      <c r="N20" s="25" t="s">
        <v>185</v>
      </c>
      <c r="O20" s="19">
        <v>38160.900000000009</v>
      </c>
      <c r="P20" s="16">
        <v>0.1048098512344942</v>
      </c>
    </row>
    <row r="21" spans="2:16" x14ac:dyDescent="0.25">
      <c r="B21" s="25" t="s">
        <v>29</v>
      </c>
      <c r="C21" s="19">
        <v>55505.200000000004</v>
      </c>
      <c r="D21" s="16">
        <v>0.10411391508739404</v>
      </c>
      <c r="F21" s="25" t="s">
        <v>67</v>
      </c>
      <c r="G21" s="19">
        <v>52376.899999999994</v>
      </c>
      <c r="H21" s="16">
        <v>3.4844346718975752E-2</v>
      </c>
      <c r="J21" s="25" t="s">
        <v>31</v>
      </c>
      <c r="K21" s="19">
        <v>102240.99999999997</v>
      </c>
      <c r="L21" s="16">
        <v>9.8141662033524465E-2</v>
      </c>
      <c r="N21" s="25" t="s">
        <v>229</v>
      </c>
      <c r="O21" s="19">
        <v>34258.399999999994</v>
      </c>
      <c r="P21" s="16">
        <v>9.409153891894044E-2</v>
      </c>
    </row>
    <row r="22" spans="2:16" x14ac:dyDescent="0.25">
      <c r="B22" s="25" t="s">
        <v>96</v>
      </c>
      <c r="C22" s="19">
        <v>50144.499999999993</v>
      </c>
      <c r="D22" s="16">
        <v>9.4058578567410428E-2</v>
      </c>
      <c r="F22" s="25" t="s">
        <v>18</v>
      </c>
      <c r="G22" s="19">
        <v>142878</v>
      </c>
      <c r="H22" s="16">
        <v>9.5051264403082619E-2</v>
      </c>
      <c r="J22" s="25" t="s">
        <v>26</v>
      </c>
      <c r="K22" s="19">
        <v>99103.100000000049</v>
      </c>
      <c r="L22" s="16">
        <v>9.5129575675850064E-2</v>
      </c>
      <c r="N22" s="25" t="s">
        <v>43</v>
      </c>
      <c r="O22" s="19">
        <v>37665.19999999999</v>
      </c>
      <c r="P22" s="16">
        <v>0.10344839898213797</v>
      </c>
    </row>
    <row r="23" spans="2:16" x14ac:dyDescent="0.25">
      <c r="B23" s="25" t="s">
        <v>294</v>
      </c>
      <c r="C23" s="19">
        <v>52656.399999999994</v>
      </c>
      <c r="D23" s="16">
        <v>9.8770276630078882E-2</v>
      </c>
      <c r="F23" s="25" t="s">
        <v>44</v>
      </c>
      <c r="G23" s="19">
        <v>72379.5</v>
      </c>
      <c r="H23" s="16">
        <v>4.8151310851656089E-2</v>
      </c>
      <c r="J23" s="25" t="s">
        <v>174</v>
      </c>
      <c r="K23" s="19">
        <v>101647.80000000003</v>
      </c>
      <c r="L23" s="16">
        <v>9.7572246300909563E-2</v>
      </c>
      <c r="N23" s="25" t="s">
        <v>387</v>
      </c>
      <c r="O23" s="19">
        <v>38127.300000000003</v>
      </c>
      <c r="P23" s="16">
        <v>0.10471756800738269</v>
      </c>
    </row>
    <row r="24" spans="2:16" x14ac:dyDescent="0.25">
      <c r="B24" s="25" t="s">
        <v>53</v>
      </c>
      <c r="C24" s="19">
        <v>49908.200000000004</v>
      </c>
      <c r="D24" s="16">
        <v>9.3615338688351354E-2</v>
      </c>
      <c r="F24" s="25" t="s">
        <v>91</v>
      </c>
      <c r="G24" s="19">
        <v>53754.900000000009</v>
      </c>
      <c r="H24" s="16">
        <v>3.5761077372732451E-2</v>
      </c>
      <c r="J24" s="25" t="s">
        <v>109</v>
      </c>
      <c r="K24" s="19">
        <v>102199.99999999999</v>
      </c>
      <c r="L24" s="16">
        <v>9.810230592253795E-2</v>
      </c>
      <c r="N24" s="25" t="s">
        <v>137</v>
      </c>
      <c r="O24" s="19">
        <v>35122.5</v>
      </c>
      <c r="P24" s="16">
        <v>9.6464810839983373E-2</v>
      </c>
    </row>
    <row r="25" spans="2:16" x14ac:dyDescent="0.25">
      <c r="B25" s="25" t="s">
        <v>157</v>
      </c>
      <c r="C25" s="19">
        <v>52071.700000000004</v>
      </c>
      <c r="D25" s="16">
        <v>9.767352522387554E-2</v>
      </c>
      <c r="F25" s="25" t="s">
        <v>60</v>
      </c>
      <c r="G25" s="19">
        <v>130307.40000000002</v>
      </c>
      <c r="H25" s="16">
        <v>8.6688525392840401E-2</v>
      </c>
      <c r="J25" s="25" t="s">
        <v>163</v>
      </c>
      <c r="K25" s="19">
        <v>101751.40000000002</v>
      </c>
      <c r="L25" s="16">
        <v>9.7671692474036509E-2</v>
      </c>
      <c r="N25" s="25" t="s">
        <v>251</v>
      </c>
      <c r="O25" s="19">
        <v>34785.300000000003</v>
      </c>
      <c r="P25" s="16">
        <v>9.5538682739328751E-2</v>
      </c>
    </row>
    <row r="26" spans="2:16" x14ac:dyDescent="0.25">
      <c r="B26" s="25" t="s">
        <v>369</v>
      </c>
      <c r="C26" s="19">
        <v>56409.600000000006</v>
      </c>
      <c r="D26" s="16">
        <v>0.10581034397703032</v>
      </c>
      <c r="F26" s="25" t="s">
        <v>193</v>
      </c>
      <c r="G26" s="19">
        <v>132687.80000000005</v>
      </c>
      <c r="H26" s="16">
        <v>8.8272114397341436E-2</v>
      </c>
      <c r="J26" s="25" t="s">
        <v>77</v>
      </c>
      <c r="K26" s="19">
        <v>105282.50000000004</v>
      </c>
      <c r="L26" s="16">
        <v>0.10106121353512336</v>
      </c>
      <c r="N26" s="25" t="s">
        <v>115</v>
      </c>
      <c r="O26" s="19">
        <v>34602.1</v>
      </c>
      <c r="P26" s="16">
        <v>9.5035519429601784E-2</v>
      </c>
    </row>
    <row r="27" spans="2:16" x14ac:dyDescent="0.25">
      <c r="B27" s="22" t="s">
        <v>178</v>
      </c>
      <c r="C27" s="19">
        <v>49600.100000000006</v>
      </c>
      <c r="D27" s="16">
        <v>9.303741991248124E-2</v>
      </c>
      <c r="F27" s="22" t="s">
        <v>28</v>
      </c>
      <c r="G27" s="19">
        <v>195359.30000000002</v>
      </c>
      <c r="H27" s="16">
        <v>0.12996506444589889</v>
      </c>
      <c r="J27" s="22" t="s">
        <v>241</v>
      </c>
      <c r="K27" s="19">
        <v>109735.90000000004</v>
      </c>
      <c r="L27" s="16">
        <v>0.10533605511237805</v>
      </c>
      <c r="N27" s="22" t="s">
        <v>286</v>
      </c>
      <c r="O27" s="19">
        <v>33968.1</v>
      </c>
      <c r="P27" s="16">
        <v>9.3294222822795619E-2</v>
      </c>
    </row>
    <row r="28" spans="2:16" x14ac:dyDescent="0.25">
      <c r="B28" s="23" t="s">
        <v>1620</v>
      </c>
      <c r="C28" s="20">
        <v>533119.9</v>
      </c>
      <c r="D28" s="17">
        <v>1</v>
      </c>
      <c r="F28" s="23" t="s">
        <v>1620</v>
      </c>
      <c r="G28" s="20">
        <v>1503167.7999999998</v>
      </c>
      <c r="H28" s="17">
        <v>1</v>
      </c>
      <c r="J28" s="23" t="s">
        <v>1620</v>
      </c>
      <c r="K28" s="26">
        <v>1041769.6</v>
      </c>
      <c r="L28" s="27">
        <v>1</v>
      </c>
      <c r="N28" s="23" t="s">
        <v>1620</v>
      </c>
      <c r="O28" s="20">
        <v>364096.49999999994</v>
      </c>
      <c r="P28" s="17">
        <v>1</v>
      </c>
    </row>
    <row r="49" spans="1:3" ht="276" customHeight="1" x14ac:dyDescent="0.25"/>
    <row r="51" spans="1:3" x14ac:dyDescent="0.25">
      <c r="A51" s="28" t="s">
        <v>1625</v>
      </c>
      <c r="B51" s="11" t="s">
        <v>1623</v>
      </c>
      <c r="C51" s="10" t="s">
        <v>1624</v>
      </c>
    </row>
    <row r="52" spans="1:3" x14ac:dyDescent="0.25">
      <c r="A52" s="28"/>
      <c r="B52" s="12">
        <v>1616417.5000000023</v>
      </c>
      <c r="C52" s="11">
        <v>1500</v>
      </c>
    </row>
    <row r="54" spans="1:3" x14ac:dyDescent="0.25">
      <c r="A54" s="28" t="s">
        <v>1626</v>
      </c>
      <c r="B54" s="11" t="s">
        <v>1630</v>
      </c>
      <c r="C54" s="10" t="s">
        <v>1631</v>
      </c>
    </row>
    <row r="55" spans="1:3" x14ac:dyDescent="0.25">
      <c r="A55" s="28"/>
      <c r="B55" s="12">
        <v>1616417.5000000023</v>
      </c>
      <c r="C55" s="11">
        <v>1500</v>
      </c>
    </row>
    <row r="58" spans="1:3" x14ac:dyDescent="0.25">
      <c r="A58" s="10" t="s">
        <v>1627</v>
      </c>
      <c r="B58" s="10" t="s">
        <v>1628</v>
      </c>
    </row>
    <row r="59" spans="1:3" x14ac:dyDescent="0.25">
      <c r="A59" s="10" t="s">
        <v>1629</v>
      </c>
      <c r="B59" s="13">
        <f>(GETPIVOTDATA("Dynamic Total Sales",$B$54)/GETPIVOTDATA("Fixed Total Sales",$B$51))</f>
        <v>1</v>
      </c>
      <c r="C59" s="13">
        <f>100%-B59</f>
        <v>0</v>
      </c>
    </row>
    <row r="60" spans="1:3" x14ac:dyDescent="0.25">
      <c r="A60" s="10" t="s">
        <v>1632</v>
      </c>
      <c r="B60" s="13">
        <f>GETPIVOTDATA("Dynamic Total Orders",$B$54)/GETPIVOTDATA("Fixed Total Orders",$B$51)</f>
        <v>1</v>
      </c>
      <c r="C60" s="13">
        <f>100%-B60</f>
        <v>0</v>
      </c>
    </row>
    <row r="61" spans="1:3" x14ac:dyDescent="0.25">
      <c r="A61" s="10" t="s">
        <v>1633</v>
      </c>
      <c r="B61" s="14">
        <f>GETPIVOTDATA("Fixed Total Sales",$B$51)/GETPIVOTDATA("Fixed Total Orders",$B$51)</f>
        <v>1077.6116666666683</v>
      </c>
      <c r="C61" s="14"/>
    </row>
  </sheetData>
  <mergeCells count="3">
    <mergeCell ref="A51:A52"/>
    <mergeCell ref="A54:A55"/>
    <mergeCell ref="A1:P1"/>
  </mergeCells>
  <pageMargins left="0.7" right="0.7" top="0.75" bottom="0.75" header="0.3" footer="0.3"/>
  <pageSetup paperSize="8" orientation="landscape" r:id="rId7"/>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01"/>
  <sheetViews>
    <sheetView zoomScale="130" zoomScaleNormal="130" workbookViewId="0">
      <selection activeCell="E3" sqref="E3"/>
    </sheetView>
  </sheetViews>
  <sheetFormatPr defaultRowHeight="15" x14ac:dyDescent="0.25"/>
  <cols>
    <col min="1" max="1" width="10.5703125" customWidth="1"/>
    <col min="2" max="2" width="12.85546875" customWidth="1"/>
    <col min="3" max="3" width="12" customWidth="1"/>
    <col min="4" max="4" width="17.42578125" customWidth="1"/>
    <col min="5" max="5" width="11" customWidth="1"/>
    <col min="6" max="6" width="15.7109375" customWidth="1"/>
    <col min="8" max="8" width="11" customWidth="1"/>
    <col min="10" max="10" width="12.28515625" customWidth="1"/>
    <col min="11" max="11" width="12.7109375" customWidth="1"/>
    <col min="12" max="12" width="10.28515625" customWidth="1"/>
    <col min="14" max="14" width="12.5703125" customWidth="1"/>
    <col min="15" max="15" width="12.140625" customWidth="1"/>
    <col min="16" max="16" width="10"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2">
        <v>10043</v>
      </c>
      <c r="B2" s="3">
        <v>45292</v>
      </c>
      <c r="C2" s="2" t="s">
        <v>16</v>
      </c>
      <c r="D2" s="2" t="s">
        <v>17</v>
      </c>
      <c r="E2" s="2" t="s">
        <v>18</v>
      </c>
      <c r="F2" s="2" t="s">
        <v>19</v>
      </c>
      <c r="G2" s="2">
        <v>694.7</v>
      </c>
      <c r="H2" s="2" t="s">
        <v>20</v>
      </c>
      <c r="I2" s="4">
        <v>0.82</v>
      </c>
      <c r="J2" s="2" t="s">
        <v>21</v>
      </c>
      <c r="K2" s="2" t="s">
        <v>22</v>
      </c>
      <c r="L2" s="2" t="s">
        <v>23</v>
      </c>
      <c r="M2" s="2" t="s">
        <v>24</v>
      </c>
      <c r="N2" s="2" t="s">
        <v>25</v>
      </c>
      <c r="O2" s="2">
        <v>694.7</v>
      </c>
      <c r="P2" s="2">
        <v>1</v>
      </c>
    </row>
    <row r="3" spans="1:16" x14ac:dyDescent="0.25">
      <c r="A3" s="5">
        <v>10587</v>
      </c>
      <c r="B3" s="6">
        <v>45292</v>
      </c>
      <c r="C3" s="5" t="s">
        <v>26</v>
      </c>
      <c r="D3" s="5" t="s">
        <v>27</v>
      </c>
      <c r="E3" s="5" t="s">
        <v>28</v>
      </c>
      <c r="F3" s="5" t="s">
        <v>29</v>
      </c>
      <c r="G3" s="5">
        <v>1401.8</v>
      </c>
      <c r="H3" s="5" t="s">
        <v>20</v>
      </c>
      <c r="I3" s="7">
        <v>0.85</v>
      </c>
      <c r="J3" s="5" t="s">
        <v>30</v>
      </c>
      <c r="K3" s="5" t="s">
        <v>31</v>
      </c>
      <c r="L3" s="5" t="s">
        <v>32</v>
      </c>
      <c r="M3" s="5" t="s">
        <v>33</v>
      </c>
      <c r="N3" s="5" t="s">
        <v>34</v>
      </c>
      <c r="O3" s="5">
        <v>1401.8</v>
      </c>
      <c r="P3" s="5">
        <v>1</v>
      </c>
    </row>
    <row r="4" spans="1:16" x14ac:dyDescent="0.25">
      <c r="A4" s="2">
        <v>10938</v>
      </c>
      <c r="B4" s="3">
        <v>45292</v>
      </c>
      <c r="C4" s="2" t="s">
        <v>26</v>
      </c>
      <c r="D4" s="2" t="s">
        <v>35</v>
      </c>
      <c r="E4" s="2" t="s">
        <v>18</v>
      </c>
      <c r="F4" s="2" t="s">
        <v>36</v>
      </c>
      <c r="G4" s="2">
        <v>2200</v>
      </c>
      <c r="H4" s="2" t="s">
        <v>20</v>
      </c>
      <c r="I4" s="4">
        <v>0.97</v>
      </c>
      <c r="J4" s="2" t="s">
        <v>37</v>
      </c>
      <c r="K4" s="2" t="s">
        <v>38</v>
      </c>
      <c r="L4" s="2" t="s">
        <v>39</v>
      </c>
      <c r="M4" s="2" t="s">
        <v>40</v>
      </c>
      <c r="N4" s="2" t="s">
        <v>41</v>
      </c>
      <c r="O4" s="2">
        <v>2200</v>
      </c>
      <c r="P4" s="2">
        <v>1</v>
      </c>
    </row>
    <row r="5" spans="1:16" x14ac:dyDescent="0.25">
      <c r="A5" s="5">
        <v>10092</v>
      </c>
      <c r="B5" s="6">
        <v>45293</v>
      </c>
      <c r="C5" s="5" t="s">
        <v>42</v>
      </c>
      <c r="D5" s="5" t="s">
        <v>43</v>
      </c>
      <c r="E5" s="5" t="s">
        <v>44</v>
      </c>
      <c r="F5" s="5" t="s">
        <v>45</v>
      </c>
      <c r="G5" s="5">
        <v>234.3</v>
      </c>
      <c r="H5" s="5" t="s">
        <v>20</v>
      </c>
      <c r="I5" s="7">
        <v>0.9</v>
      </c>
      <c r="J5" s="5" t="s">
        <v>46</v>
      </c>
      <c r="K5" s="5" t="s">
        <v>47</v>
      </c>
      <c r="L5" s="5" t="s">
        <v>48</v>
      </c>
      <c r="M5" s="5" t="s">
        <v>49</v>
      </c>
      <c r="N5" s="5" t="s">
        <v>50</v>
      </c>
      <c r="O5" s="5">
        <v>234.3</v>
      </c>
      <c r="P5" s="5">
        <v>1</v>
      </c>
    </row>
    <row r="6" spans="1:16" x14ac:dyDescent="0.25">
      <c r="A6" s="2">
        <v>10229</v>
      </c>
      <c r="B6" s="3">
        <v>45293</v>
      </c>
      <c r="C6" s="2" t="s">
        <v>51</v>
      </c>
      <c r="D6" s="2" t="s">
        <v>52</v>
      </c>
      <c r="E6" s="2" t="s">
        <v>28</v>
      </c>
      <c r="F6" s="2" t="s">
        <v>53</v>
      </c>
      <c r="G6" s="2">
        <v>1222</v>
      </c>
      <c r="H6" s="2" t="s">
        <v>20</v>
      </c>
      <c r="I6" s="4">
        <v>0.78</v>
      </c>
      <c r="J6" s="2" t="s">
        <v>54</v>
      </c>
      <c r="K6" s="2" t="s">
        <v>55</v>
      </c>
      <c r="L6" s="2" t="s">
        <v>56</v>
      </c>
      <c r="M6" s="2" t="s">
        <v>57</v>
      </c>
      <c r="N6" s="2" t="s">
        <v>58</v>
      </c>
      <c r="O6" s="2">
        <v>1222</v>
      </c>
      <c r="P6" s="2">
        <v>1</v>
      </c>
    </row>
    <row r="7" spans="1:16" x14ac:dyDescent="0.25">
      <c r="A7" s="5">
        <v>10414</v>
      </c>
      <c r="B7" s="6">
        <v>45293</v>
      </c>
      <c r="C7" s="5" t="s">
        <v>22</v>
      </c>
      <c r="D7" s="5" t="s">
        <v>59</v>
      </c>
      <c r="E7" s="5" t="s">
        <v>60</v>
      </c>
      <c r="F7" s="5" t="s">
        <v>61</v>
      </c>
      <c r="G7" s="5">
        <v>2200</v>
      </c>
      <c r="H7" s="5" t="s">
        <v>20</v>
      </c>
      <c r="I7" s="7">
        <v>0.82</v>
      </c>
      <c r="J7" s="5" t="s">
        <v>62</v>
      </c>
      <c r="K7" s="5" t="s">
        <v>63</v>
      </c>
      <c r="L7" s="5" t="s">
        <v>64</v>
      </c>
      <c r="M7" s="5" t="s">
        <v>65</v>
      </c>
      <c r="N7" s="5" t="s">
        <v>66</v>
      </c>
      <c r="O7" s="5">
        <v>2200</v>
      </c>
      <c r="P7" s="5">
        <v>1</v>
      </c>
    </row>
    <row r="8" spans="1:16" x14ac:dyDescent="0.25">
      <c r="A8" s="2">
        <v>10947</v>
      </c>
      <c r="B8" s="3">
        <v>45293</v>
      </c>
      <c r="C8" s="2" t="s">
        <v>22</v>
      </c>
      <c r="D8" s="2" t="s">
        <v>27</v>
      </c>
      <c r="E8" s="2" t="s">
        <v>67</v>
      </c>
      <c r="F8" s="2" t="s">
        <v>68</v>
      </c>
      <c r="G8" s="2">
        <v>323.8</v>
      </c>
      <c r="H8" s="2" t="s">
        <v>69</v>
      </c>
      <c r="I8" s="4">
        <v>0.85</v>
      </c>
      <c r="J8" s="2" t="s">
        <v>21</v>
      </c>
      <c r="K8" s="2" t="s">
        <v>70</v>
      </c>
      <c r="L8" s="2" t="s">
        <v>71</v>
      </c>
      <c r="M8" s="2" t="s">
        <v>72</v>
      </c>
      <c r="N8" s="2" t="s">
        <v>73</v>
      </c>
      <c r="O8" s="2">
        <v>323.8</v>
      </c>
      <c r="P8" s="2">
        <v>1</v>
      </c>
    </row>
    <row r="9" spans="1:16" x14ac:dyDescent="0.25">
      <c r="A9" s="5">
        <v>10598</v>
      </c>
      <c r="B9" s="6">
        <v>45294</v>
      </c>
      <c r="C9" s="5" t="s">
        <v>42</v>
      </c>
      <c r="D9" s="5" t="s">
        <v>17</v>
      </c>
      <c r="E9" s="5" t="s">
        <v>74</v>
      </c>
      <c r="F9" s="5" t="s">
        <v>75</v>
      </c>
      <c r="G9" s="5">
        <v>553.9</v>
      </c>
      <c r="H9" s="5" t="s">
        <v>20</v>
      </c>
      <c r="I9" s="7">
        <v>0.9</v>
      </c>
      <c r="J9" s="5" t="s">
        <v>21</v>
      </c>
      <c r="K9" s="5" t="s">
        <v>22</v>
      </c>
      <c r="L9" s="5" t="s">
        <v>76</v>
      </c>
      <c r="M9" s="5" t="s">
        <v>24</v>
      </c>
      <c r="N9" s="5" t="s">
        <v>25</v>
      </c>
      <c r="O9" s="5">
        <v>553.9</v>
      </c>
      <c r="P9" s="5">
        <v>1</v>
      </c>
    </row>
    <row r="10" spans="1:16" x14ac:dyDescent="0.25">
      <c r="A10" s="2">
        <v>10973</v>
      </c>
      <c r="B10" s="3">
        <v>45294</v>
      </c>
      <c r="C10" s="2" t="s">
        <v>77</v>
      </c>
      <c r="D10" s="2" t="s">
        <v>78</v>
      </c>
      <c r="E10" s="2" t="s">
        <v>44</v>
      </c>
      <c r="F10" s="2" t="s">
        <v>79</v>
      </c>
      <c r="G10" s="2">
        <v>704</v>
      </c>
      <c r="H10" s="2" t="s">
        <v>80</v>
      </c>
      <c r="I10" s="4">
        <v>0.83</v>
      </c>
      <c r="J10" s="2" t="s">
        <v>81</v>
      </c>
      <c r="K10" s="2" t="s">
        <v>31</v>
      </c>
      <c r="L10" s="2" t="s">
        <v>82</v>
      </c>
      <c r="M10" s="2" t="s">
        <v>83</v>
      </c>
      <c r="N10" s="2" t="s">
        <v>58</v>
      </c>
      <c r="O10" s="2">
        <v>704</v>
      </c>
      <c r="P10" s="2">
        <v>1</v>
      </c>
    </row>
    <row r="11" spans="1:16" x14ac:dyDescent="0.25">
      <c r="A11" s="5">
        <v>11289</v>
      </c>
      <c r="B11" s="6">
        <v>45294</v>
      </c>
      <c r="C11" s="5" t="s">
        <v>84</v>
      </c>
      <c r="D11" s="5" t="s">
        <v>85</v>
      </c>
      <c r="E11" s="5" t="s">
        <v>44</v>
      </c>
      <c r="F11" s="5" t="s">
        <v>86</v>
      </c>
      <c r="G11" s="5">
        <v>900</v>
      </c>
      <c r="H11" s="5" t="s">
        <v>20</v>
      </c>
      <c r="I11" s="7">
        <v>0.94</v>
      </c>
      <c r="J11" s="5" t="s">
        <v>87</v>
      </c>
      <c r="K11" s="5" t="s">
        <v>88</v>
      </c>
      <c r="L11" s="5" t="s">
        <v>89</v>
      </c>
      <c r="M11" s="5" t="s">
        <v>49</v>
      </c>
      <c r="N11" s="5" t="s">
        <v>50</v>
      </c>
      <c r="O11" s="5">
        <v>900</v>
      </c>
      <c r="P11" s="5">
        <v>1</v>
      </c>
    </row>
    <row r="12" spans="1:16" x14ac:dyDescent="0.25">
      <c r="A12" s="2">
        <v>10377</v>
      </c>
      <c r="B12" s="3">
        <v>45295</v>
      </c>
      <c r="C12" s="2" t="s">
        <v>16</v>
      </c>
      <c r="D12" s="2" t="s">
        <v>90</v>
      </c>
      <c r="E12" s="2" t="s">
        <v>91</v>
      </c>
      <c r="F12" s="2" t="s">
        <v>92</v>
      </c>
      <c r="G12" s="2">
        <v>429.5</v>
      </c>
      <c r="H12" s="2" t="s">
        <v>20</v>
      </c>
      <c r="I12" s="4">
        <v>0.94</v>
      </c>
      <c r="J12" s="2" t="s">
        <v>30</v>
      </c>
      <c r="K12" s="2" t="s">
        <v>93</v>
      </c>
      <c r="L12" s="2" t="s">
        <v>94</v>
      </c>
      <c r="M12" s="2" t="s">
        <v>24</v>
      </c>
      <c r="N12" s="2" t="s">
        <v>25</v>
      </c>
      <c r="O12" s="2">
        <v>429.5</v>
      </c>
      <c r="P12" s="2">
        <v>1</v>
      </c>
    </row>
    <row r="13" spans="1:16" x14ac:dyDescent="0.25">
      <c r="A13" s="5">
        <v>10459</v>
      </c>
      <c r="B13" s="6">
        <v>45295</v>
      </c>
      <c r="C13" s="5" t="s">
        <v>16</v>
      </c>
      <c r="D13" s="5" t="s">
        <v>95</v>
      </c>
      <c r="E13" s="5" t="s">
        <v>74</v>
      </c>
      <c r="F13" s="5" t="s">
        <v>96</v>
      </c>
      <c r="G13" s="5">
        <v>2315.9</v>
      </c>
      <c r="H13" s="5" t="s">
        <v>80</v>
      </c>
      <c r="I13" s="7">
        <v>0.87</v>
      </c>
      <c r="J13" s="5" t="s">
        <v>81</v>
      </c>
      <c r="K13" s="5" t="s">
        <v>97</v>
      </c>
      <c r="L13" s="5" t="s">
        <v>98</v>
      </c>
      <c r="M13" s="5" t="s">
        <v>99</v>
      </c>
      <c r="N13" s="5" t="s">
        <v>58</v>
      </c>
      <c r="O13" s="5">
        <v>2315.9</v>
      </c>
      <c r="P13" s="5">
        <v>1</v>
      </c>
    </row>
    <row r="14" spans="1:16" x14ac:dyDescent="0.25">
      <c r="A14" s="2">
        <v>10698</v>
      </c>
      <c r="B14" s="3">
        <v>45295</v>
      </c>
      <c r="C14" s="2" t="s">
        <v>100</v>
      </c>
      <c r="D14" s="2" t="s">
        <v>101</v>
      </c>
      <c r="E14" s="2" t="s">
        <v>102</v>
      </c>
      <c r="F14" s="2" t="s">
        <v>103</v>
      </c>
      <c r="G14" s="2">
        <v>1044.9000000000001</v>
      </c>
      <c r="H14" s="2" t="s">
        <v>80</v>
      </c>
      <c r="I14" s="4">
        <v>0.87</v>
      </c>
      <c r="J14" s="2" t="s">
        <v>104</v>
      </c>
      <c r="K14" s="2" t="s">
        <v>105</v>
      </c>
      <c r="L14" s="2" t="s">
        <v>106</v>
      </c>
      <c r="M14" s="2" t="s">
        <v>107</v>
      </c>
      <c r="N14" s="2" t="s">
        <v>108</v>
      </c>
      <c r="O14" s="2">
        <v>1044.9000000000001</v>
      </c>
      <c r="P14" s="2">
        <v>1</v>
      </c>
    </row>
    <row r="15" spans="1:16" x14ac:dyDescent="0.25">
      <c r="A15" s="5">
        <v>11428</v>
      </c>
      <c r="B15" s="6">
        <v>45295</v>
      </c>
      <c r="C15" s="5" t="s">
        <v>109</v>
      </c>
      <c r="D15" s="5" t="s">
        <v>110</v>
      </c>
      <c r="E15" s="5" t="s">
        <v>18</v>
      </c>
      <c r="F15" s="5" t="s">
        <v>111</v>
      </c>
      <c r="G15" s="5">
        <v>2200</v>
      </c>
      <c r="H15" s="5" t="s">
        <v>20</v>
      </c>
      <c r="I15" s="7">
        <v>0.82</v>
      </c>
      <c r="J15" s="5" t="s">
        <v>30</v>
      </c>
      <c r="K15" s="5" t="s">
        <v>22</v>
      </c>
      <c r="L15" s="5" t="s">
        <v>112</v>
      </c>
      <c r="M15" s="5" t="s">
        <v>113</v>
      </c>
      <c r="N15" s="5" t="s">
        <v>114</v>
      </c>
      <c r="O15" s="5">
        <v>2200</v>
      </c>
      <c r="P15" s="5">
        <v>1</v>
      </c>
    </row>
    <row r="16" spans="1:16" x14ac:dyDescent="0.25">
      <c r="A16" s="2">
        <v>11495</v>
      </c>
      <c r="B16" s="3">
        <v>45295</v>
      </c>
      <c r="C16" s="2" t="s">
        <v>63</v>
      </c>
      <c r="D16" s="2" t="s">
        <v>115</v>
      </c>
      <c r="E16" s="2" t="s">
        <v>18</v>
      </c>
      <c r="F16" s="2" t="s">
        <v>111</v>
      </c>
      <c r="G16" s="2">
        <v>563.6</v>
      </c>
      <c r="H16" s="2" t="s">
        <v>80</v>
      </c>
      <c r="I16" s="4">
        <v>1</v>
      </c>
      <c r="J16" s="2" t="s">
        <v>116</v>
      </c>
      <c r="K16" s="2" t="s">
        <v>117</v>
      </c>
      <c r="L16" s="2" t="s">
        <v>118</v>
      </c>
      <c r="M16" s="2" t="s">
        <v>119</v>
      </c>
      <c r="N16" s="2" t="s">
        <v>120</v>
      </c>
      <c r="O16" s="2">
        <v>563.6</v>
      </c>
      <c r="P16" s="2">
        <v>1</v>
      </c>
    </row>
    <row r="17" spans="1:16" x14ac:dyDescent="0.25">
      <c r="A17" s="5">
        <v>10303</v>
      </c>
      <c r="B17" s="6">
        <v>45296</v>
      </c>
      <c r="C17" s="5" t="s">
        <v>121</v>
      </c>
      <c r="D17" s="5" t="s">
        <v>122</v>
      </c>
      <c r="E17" s="5" t="s">
        <v>44</v>
      </c>
      <c r="F17" s="5" t="s">
        <v>123</v>
      </c>
      <c r="G17" s="5">
        <v>614.9</v>
      </c>
      <c r="H17" s="5" t="s">
        <v>20</v>
      </c>
      <c r="I17" s="7">
        <v>1</v>
      </c>
      <c r="J17" s="5" t="s">
        <v>124</v>
      </c>
      <c r="K17" s="5" t="s">
        <v>63</v>
      </c>
      <c r="L17" s="5" t="s">
        <v>125</v>
      </c>
      <c r="M17" s="5" t="s">
        <v>107</v>
      </c>
      <c r="N17" s="5" t="s">
        <v>108</v>
      </c>
      <c r="O17" s="5">
        <v>614.9</v>
      </c>
      <c r="P17" s="5">
        <v>1</v>
      </c>
    </row>
    <row r="18" spans="1:16" x14ac:dyDescent="0.25">
      <c r="A18" s="2">
        <v>11159</v>
      </c>
      <c r="B18" s="3">
        <v>45296</v>
      </c>
      <c r="C18" s="2" t="s">
        <v>121</v>
      </c>
      <c r="D18" s="2" t="s">
        <v>59</v>
      </c>
      <c r="E18" s="2" t="s">
        <v>28</v>
      </c>
      <c r="F18" s="2" t="s">
        <v>126</v>
      </c>
      <c r="G18" s="2">
        <v>2259.9</v>
      </c>
      <c r="H18" s="2" t="s">
        <v>20</v>
      </c>
      <c r="I18" s="4">
        <v>0.81</v>
      </c>
      <c r="J18" s="2" t="s">
        <v>127</v>
      </c>
      <c r="K18" s="2" t="s">
        <v>128</v>
      </c>
      <c r="L18" s="2" t="s">
        <v>129</v>
      </c>
      <c r="M18" s="2" t="s">
        <v>130</v>
      </c>
      <c r="N18" s="2" t="s">
        <v>131</v>
      </c>
      <c r="O18" s="2">
        <v>2259.9</v>
      </c>
      <c r="P18" s="2">
        <v>1</v>
      </c>
    </row>
    <row r="19" spans="1:16" x14ac:dyDescent="0.25">
      <c r="A19" s="5">
        <v>11282</v>
      </c>
      <c r="B19" s="6">
        <v>45296</v>
      </c>
      <c r="C19" s="5" t="s">
        <v>121</v>
      </c>
      <c r="D19" s="5" t="s">
        <v>132</v>
      </c>
      <c r="E19" s="5" t="s">
        <v>28</v>
      </c>
      <c r="F19" s="5" t="s">
        <v>133</v>
      </c>
      <c r="G19" s="5">
        <v>717.8</v>
      </c>
      <c r="H19" s="5" t="s">
        <v>20</v>
      </c>
      <c r="I19" s="7">
        <v>0.88</v>
      </c>
      <c r="J19" s="5" t="s">
        <v>134</v>
      </c>
      <c r="K19" s="5" t="s">
        <v>135</v>
      </c>
      <c r="L19" s="5" t="s">
        <v>136</v>
      </c>
      <c r="M19" s="5" t="s">
        <v>40</v>
      </c>
      <c r="N19" s="5" t="s">
        <v>41</v>
      </c>
      <c r="O19" s="5">
        <v>717.8</v>
      </c>
      <c r="P19" s="5">
        <v>1</v>
      </c>
    </row>
    <row r="20" spans="1:16" x14ac:dyDescent="0.25">
      <c r="A20" s="2">
        <v>10013</v>
      </c>
      <c r="B20" s="3">
        <v>45297</v>
      </c>
      <c r="C20" s="2" t="s">
        <v>26</v>
      </c>
      <c r="D20" s="2" t="s">
        <v>137</v>
      </c>
      <c r="E20" s="2" t="s">
        <v>102</v>
      </c>
      <c r="F20" s="2" t="s">
        <v>138</v>
      </c>
      <c r="G20" s="2">
        <v>930.1</v>
      </c>
      <c r="H20" s="2" t="s">
        <v>20</v>
      </c>
      <c r="I20" s="4">
        <v>0.87</v>
      </c>
      <c r="J20" s="2" t="s">
        <v>62</v>
      </c>
      <c r="K20" s="2" t="s">
        <v>139</v>
      </c>
      <c r="L20" s="2" t="s">
        <v>140</v>
      </c>
      <c r="M20" s="2" t="s">
        <v>40</v>
      </c>
      <c r="N20" s="2" t="s">
        <v>41</v>
      </c>
      <c r="O20" s="2">
        <v>930.1</v>
      </c>
      <c r="P20" s="2">
        <v>1</v>
      </c>
    </row>
    <row r="21" spans="1:16" x14ac:dyDescent="0.25">
      <c r="A21" s="5">
        <v>10348</v>
      </c>
      <c r="B21" s="6">
        <v>45297</v>
      </c>
      <c r="C21" s="5" t="s">
        <v>63</v>
      </c>
      <c r="D21" s="5" t="s">
        <v>141</v>
      </c>
      <c r="E21" s="5" t="s">
        <v>142</v>
      </c>
      <c r="F21" s="5" t="s">
        <v>143</v>
      </c>
      <c r="G21" s="5">
        <v>1896.8</v>
      </c>
      <c r="H21" s="5" t="s">
        <v>20</v>
      </c>
      <c r="I21" s="7">
        <v>0.84</v>
      </c>
      <c r="J21" s="5" t="s">
        <v>62</v>
      </c>
      <c r="K21" s="5" t="s">
        <v>144</v>
      </c>
      <c r="L21" s="5" t="s">
        <v>145</v>
      </c>
      <c r="M21" s="5" t="s">
        <v>33</v>
      </c>
      <c r="N21" s="5" t="s">
        <v>34</v>
      </c>
      <c r="O21" s="5">
        <v>1896.8</v>
      </c>
      <c r="P21" s="5">
        <v>1</v>
      </c>
    </row>
    <row r="22" spans="1:16" x14ac:dyDescent="0.25">
      <c r="A22" s="2">
        <v>10812</v>
      </c>
      <c r="B22" s="3">
        <v>45297</v>
      </c>
      <c r="C22" s="2" t="s">
        <v>16</v>
      </c>
      <c r="D22" s="2" t="s">
        <v>35</v>
      </c>
      <c r="E22" s="2" t="s">
        <v>74</v>
      </c>
      <c r="F22" s="2" t="s">
        <v>146</v>
      </c>
      <c r="G22" s="2">
        <v>2835.4</v>
      </c>
      <c r="H22" s="2" t="s">
        <v>20</v>
      </c>
      <c r="I22" s="4">
        <v>0.81</v>
      </c>
      <c r="J22" s="2" t="s">
        <v>134</v>
      </c>
      <c r="K22" s="2" t="s">
        <v>147</v>
      </c>
      <c r="L22" s="2" t="s">
        <v>148</v>
      </c>
      <c r="M22" s="2" t="s">
        <v>149</v>
      </c>
      <c r="N22" s="2" t="s">
        <v>150</v>
      </c>
      <c r="O22" s="2">
        <v>2835.4</v>
      </c>
      <c r="P22" s="2">
        <v>1</v>
      </c>
    </row>
    <row r="23" spans="1:16" x14ac:dyDescent="0.25">
      <c r="A23" s="5">
        <v>10864</v>
      </c>
      <c r="B23" s="6">
        <v>45297</v>
      </c>
      <c r="C23" s="5" t="s">
        <v>77</v>
      </c>
      <c r="D23" s="5" t="s">
        <v>151</v>
      </c>
      <c r="E23" s="5" t="s">
        <v>28</v>
      </c>
      <c r="F23" s="5" t="s">
        <v>53</v>
      </c>
      <c r="G23" s="5">
        <v>924.6</v>
      </c>
      <c r="H23" s="5" t="s">
        <v>20</v>
      </c>
      <c r="I23" s="7">
        <v>0.92</v>
      </c>
      <c r="J23" s="5" t="s">
        <v>62</v>
      </c>
      <c r="K23" s="5" t="s">
        <v>93</v>
      </c>
      <c r="L23" s="5" t="s">
        <v>152</v>
      </c>
      <c r="M23" s="5" t="s">
        <v>49</v>
      </c>
      <c r="N23" s="5" t="s">
        <v>50</v>
      </c>
      <c r="O23" s="5">
        <v>924.6</v>
      </c>
      <c r="P23" s="5">
        <v>1</v>
      </c>
    </row>
    <row r="24" spans="1:16" x14ac:dyDescent="0.25">
      <c r="A24" s="2">
        <v>11073</v>
      </c>
      <c r="B24" s="3">
        <v>45297</v>
      </c>
      <c r="C24" s="2" t="s">
        <v>153</v>
      </c>
      <c r="D24" s="2" t="s">
        <v>35</v>
      </c>
      <c r="E24" s="2" t="s">
        <v>154</v>
      </c>
      <c r="F24" s="2" t="s">
        <v>155</v>
      </c>
      <c r="G24" s="2">
        <v>294.10000000000002</v>
      </c>
      <c r="H24" s="2" t="s">
        <v>20</v>
      </c>
      <c r="I24" s="4">
        <v>0.98</v>
      </c>
      <c r="J24" s="2" t="s">
        <v>21</v>
      </c>
      <c r="K24" s="2" t="s">
        <v>55</v>
      </c>
      <c r="L24" s="2" t="s">
        <v>156</v>
      </c>
      <c r="M24" s="2" t="s">
        <v>49</v>
      </c>
      <c r="N24" s="2" t="s">
        <v>50</v>
      </c>
      <c r="O24" s="2">
        <v>294.10000000000002</v>
      </c>
      <c r="P24" s="2">
        <v>1</v>
      </c>
    </row>
    <row r="25" spans="1:16" x14ac:dyDescent="0.25">
      <c r="A25" s="5">
        <v>11254</v>
      </c>
      <c r="B25" s="6">
        <v>45297</v>
      </c>
      <c r="C25" s="5" t="s">
        <v>22</v>
      </c>
      <c r="D25" s="5" t="s">
        <v>132</v>
      </c>
      <c r="E25" s="5" t="s">
        <v>142</v>
      </c>
      <c r="F25" s="5" t="s">
        <v>157</v>
      </c>
      <c r="G25" s="5">
        <v>2500</v>
      </c>
      <c r="H25" s="5" t="s">
        <v>80</v>
      </c>
      <c r="I25" s="7">
        <v>0.96</v>
      </c>
      <c r="J25" s="5" t="s">
        <v>37</v>
      </c>
      <c r="K25" s="5" t="s">
        <v>158</v>
      </c>
      <c r="L25" s="5" t="s">
        <v>159</v>
      </c>
      <c r="M25" s="5" t="s">
        <v>107</v>
      </c>
      <c r="N25" s="5" t="s">
        <v>108</v>
      </c>
      <c r="O25" s="5">
        <v>2500</v>
      </c>
      <c r="P25" s="5">
        <v>1</v>
      </c>
    </row>
    <row r="26" spans="1:16" x14ac:dyDescent="0.25">
      <c r="A26" s="2">
        <v>10064</v>
      </c>
      <c r="B26" s="3">
        <v>45298</v>
      </c>
      <c r="C26" s="2" t="s">
        <v>100</v>
      </c>
      <c r="D26" s="2" t="s">
        <v>160</v>
      </c>
      <c r="E26" s="2" t="s">
        <v>28</v>
      </c>
      <c r="F26" s="2" t="s">
        <v>53</v>
      </c>
      <c r="G26" s="2">
        <v>688.1</v>
      </c>
      <c r="H26" s="2" t="s">
        <v>69</v>
      </c>
      <c r="I26" s="4">
        <v>0.81</v>
      </c>
      <c r="J26" s="2" t="s">
        <v>161</v>
      </c>
      <c r="K26" s="2" t="s">
        <v>38</v>
      </c>
      <c r="L26" s="2" t="s">
        <v>162</v>
      </c>
      <c r="M26" s="2" t="s">
        <v>113</v>
      </c>
      <c r="N26" s="2" t="s">
        <v>114</v>
      </c>
      <c r="O26" s="2">
        <v>688.1</v>
      </c>
      <c r="P26" s="2">
        <v>1</v>
      </c>
    </row>
    <row r="27" spans="1:16" x14ac:dyDescent="0.25">
      <c r="A27" s="5">
        <v>10399</v>
      </c>
      <c r="B27" s="6">
        <v>45298</v>
      </c>
      <c r="C27" s="5" t="s">
        <v>163</v>
      </c>
      <c r="D27" s="5" t="s">
        <v>164</v>
      </c>
      <c r="E27" s="5" t="s">
        <v>74</v>
      </c>
      <c r="F27" s="5" t="s">
        <v>165</v>
      </c>
      <c r="G27" s="5">
        <v>1520.4</v>
      </c>
      <c r="H27" s="5" t="s">
        <v>20</v>
      </c>
      <c r="I27" s="7">
        <v>0.91</v>
      </c>
      <c r="J27" s="5" t="s">
        <v>166</v>
      </c>
      <c r="K27" s="5" t="s">
        <v>63</v>
      </c>
      <c r="L27" s="5" t="s">
        <v>167</v>
      </c>
      <c r="M27" s="5" t="s">
        <v>130</v>
      </c>
      <c r="N27" s="5" t="s">
        <v>131</v>
      </c>
      <c r="O27" s="5">
        <v>1520.4</v>
      </c>
      <c r="P27" s="5">
        <v>1</v>
      </c>
    </row>
    <row r="28" spans="1:16" x14ac:dyDescent="0.25">
      <c r="A28" s="2">
        <v>11028</v>
      </c>
      <c r="B28" s="3">
        <v>45298</v>
      </c>
      <c r="C28" s="2" t="s">
        <v>26</v>
      </c>
      <c r="D28" s="2" t="s">
        <v>151</v>
      </c>
      <c r="E28" s="2" t="s">
        <v>168</v>
      </c>
      <c r="F28" s="2" t="s">
        <v>169</v>
      </c>
      <c r="G28" s="2">
        <v>152.19999999999999</v>
      </c>
      <c r="H28" s="2" t="s">
        <v>20</v>
      </c>
      <c r="I28" s="4">
        <v>0.79</v>
      </c>
      <c r="J28" s="2" t="s">
        <v>81</v>
      </c>
      <c r="K28" s="2" t="s">
        <v>147</v>
      </c>
      <c r="L28" s="2" t="s">
        <v>170</v>
      </c>
      <c r="M28" s="2" t="s">
        <v>72</v>
      </c>
      <c r="N28" s="2" t="s">
        <v>73</v>
      </c>
      <c r="O28" s="2">
        <v>152.19999999999999</v>
      </c>
      <c r="P28" s="2">
        <v>1</v>
      </c>
    </row>
    <row r="29" spans="1:16" x14ac:dyDescent="0.25">
      <c r="A29" s="5">
        <v>11488</v>
      </c>
      <c r="B29" s="6">
        <v>45298</v>
      </c>
      <c r="C29" s="5" t="s">
        <v>22</v>
      </c>
      <c r="D29" s="5" t="s">
        <v>171</v>
      </c>
      <c r="E29" s="5" t="s">
        <v>102</v>
      </c>
      <c r="F29" s="5" t="s">
        <v>172</v>
      </c>
      <c r="G29" s="5">
        <v>2396</v>
      </c>
      <c r="H29" s="5" t="s">
        <v>80</v>
      </c>
      <c r="I29" s="7">
        <v>0.87</v>
      </c>
      <c r="J29" s="5" t="s">
        <v>161</v>
      </c>
      <c r="K29" s="5" t="s">
        <v>38</v>
      </c>
      <c r="L29" s="5" t="s">
        <v>173</v>
      </c>
      <c r="M29" s="5" t="s">
        <v>24</v>
      </c>
      <c r="N29" s="5" t="s">
        <v>25</v>
      </c>
      <c r="O29" s="5">
        <v>2396</v>
      </c>
      <c r="P29" s="5">
        <v>1</v>
      </c>
    </row>
    <row r="30" spans="1:16" x14ac:dyDescent="0.25">
      <c r="A30" s="2">
        <v>10096</v>
      </c>
      <c r="B30" s="3">
        <v>45299</v>
      </c>
      <c r="C30" s="2" t="s">
        <v>174</v>
      </c>
      <c r="D30" s="2" t="s">
        <v>132</v>
      </c>
      <c r="E30" s="2" t="s">
        <v>60</v>
      </c>
      <c r="F30" s="2" t="s">
        <v>175</v>
      </c>
      <c r="G30" s="2">
        <v>867.8</v>
      </c>
      <c r="H30" s="2" t="s">
        <v>80</v>
      </c>
      <c r="I30" s="4">
        <v>0.93</v>
      </c>
      <c r="J30" s="2" t="s">
        <v>176</v>
      </c>
      <c r="K30" s="2" t="s">
        <v>144</v>
      </c>
      <c r="L30" s="2" t="s">
        <v>177</v>
      </c>
      <c r="M30" s="2" t="s">
        <v>149</v>
      </c>
      <c r="N30" s="2" t="s">
        <v>150</v>
      </c>
      <c r="O30" s="2">
        <v>867.8</v>
      </c>
      <c r="P30" s="2">
        <v>1</v>
      </c>
    </row>
    <row r="31" spans="1:16" x14ac:dyDescent="0.25">
      <c r="A31" s="5">
        <v>10567</v>
      </c>
      <c r="B31" s="6">
        <v>45299</v>
      </c>
      <c r="C31" s="5" t="s">
        <v>63</v>
      </c>
      <c r="D31" s="5" t="s">
        <v>132</v>
      </c>
      <c r="E31" s="5" t="s">
        <v>142</v>
      </c>
      <c r="F31" s="5" t="s">
        <v>178</v>
      </c>
      <c r="G31" s="5">
        <v>2500</v>
      </c>
      <c r="H31" s="5" t="s">
        <v>20</v>
      </c>
      <c r="I31" s="7">
        <v>0.9</v>
      </c>
      <c r="J31" s="5" t="s">
        <v>134</v>
      </c>
      <c r="K31" s="5" t="s">
        <v>22</v>
      </c>
      <c r="L31" s="5" t="s">
        <v>179</v>
      </c>
      <c r="M31" s="5" t="s">
        <v>65</v>
      </c>
      <c r="N31" s="5" t="s">
        <v>66</v>
      </c>
      <c r="O31" s="5">
        <v>2500</v>
      </c>
      <c r="P31" s="5">
        <v>1</v>
      </c>
    </row>
    <row r="32" spans="1:16" x14ac:dyDescent="0.25">
      <c r="A32" s="2">
        <v>11192</v>
      </c>
      <c r="B32" s="3">
        <v>45299</v>
      </c>
      <c r="C32" s="2" t="s">
        <v>63</v>
      </c>
      <c r="D32" s="2" t="s">
        <v>78</v>
      </c>
      <c r="E32" s="2" t="s">
        <v>154</v>
      </c>
      <c r="F32" s="2" t="s">
        <v>180</v>
      </c>
      <c r="G32" s="2">
        <v>425.1</v>
      </c>
      <c r="H32" s="2" t="s">
        <v>80</v>
      </c>
      <c r="I32" s="4">
        <v>0.86</v>
      </c>
      <c r="J32" s="2" t="s">
        <v>181</v>
      </c>
      <c r="K32" s="2" t="s">
        <v>42</v>
      </c>
      <c r="L32" s="2" t="s">
        <v>182</v>
      </c>
      <c r="M32" s="2" t="s">
        <v>183</v>
      </c>
      <c r="N32" s="2" t="s">
        <v>184</v>
      </c>
      <c r="O32" s="2">
        <v>425.1</v>
      </c>
      <c r="P32" s="2">
        <v>1</v>
      </c>
    </row>
    <row r="33" spans="1:16" x14ac:dyDescent="0.25">
      <c r="A33" s="5">
        <v>11240</v>
      </c>
      <c r="B33" s="6">
        <v>45299</v>
      </c>
      <c r="C33" s="5" t="s">
        <v>174</v>
      </c>
      <c r="D33" s="5" t="s">
        <v>185</v>
      </c>
      <c r="E33" s="5" t="s">
        <v>154</v>
      </c>
      <c r="F33" s="5" t="s">
        <v>186</v>
      </c>
      <c r="G33" s="5">
        <v>142.4</v>
      </c>
      <c r="H33" s="5" t="s">
        <v>80</v>
      </c>
      <c r="I33" s="7">
        <v>0.92</v>
      </c>
      <c r="J33" s="5" t="s">
        <v>37</v>
      </c>
      <c r="K33" s="5" t="s">
        <v>93</v>
      </c>
      <c r="L33" s="5" t="s">
        <v>187</v>
      </c>
      <c r="M33" s="5" t="s">
        <v>113</v>
      </c>
      <c r="N33" s="5" t="s">
        <v>114</v>
      </c>
      <c r="O33" s="5">
        <v>142.4</v>
      </c>
      <c r="P33" s="5">
        <v>1</v>
      </c>
    </row>
    <row r="34" spans="1:16" x14ac:dyDescent="0.25">
      <c r="A34" s="2">
        <v>10297</v>
      </c>
      <c r="B34" s="3">
        <v>45300</v>
      </c>
      <c r="C34" s="2" t="s">
        <v>26</v>
      </c>
      <c r="D34" s="2" t="s">
        <v>17</v>
      </c>
      <c r="E34" s="2" t="s">
        <v>60</v>
      </c>
      <c r="F34" s="2" t="s">
        <v>188</v>
      </c>
      <c r="G34" s="2">
        <v>1583.7</v>
      </c>
      <c r="H34" s="2" t="s">
        <v>20</v>
      </c>
      <c r="I34" s="4">
        <v>0.89</v>
      </c>
      <c r="J34" s="2" t="s">
        <v>87</v>
      </c>
      <c r="K34" s="2" t="s">
        <v>189</v>
      </c>
      <c r="L34" s="2" t="s">
        <v>190</v>
      </c>
      <c r="M34" s="2" t="s">
        <v>191</v>
      </c>
      <c r="N34" s="2" t="s">
        <v>192</v>
      </c>
      <c r="O34" s="2">
        <v>1583.7</v>
      </c>
      <c r="P34" s="2">
        <v>1</v>
      </c>
    </row>
    <row r="35" spans="1:16" x14ac:dyDescent="0.25">
      <c r="A35" s="5">
        <v>10703</v>
      </c>
      <c r="B35" s="6">
        <v>45300</v>
      </c>
      <c r="C35" s="5" t="s">
        <v>63</v>
      </c>
      <c r="D35" s="5" t="s">
        <v>85</v>
      </c>
      <c r="E35" s="5" t="s">
        <v>193</v>
      </c>
      <c r="F35" s="5" t="s">
        <v>194</v>
      </c>
      <c r="G35" s="5">
        <v>1800</v>
      </c>
      <c r="H35" s="5" t="s">
        <v>20</v>
      </c>
      <c r="I35" s="7">
        <v>0.8</v>
      </c>
      <c r="J35" s="5" t="s">
        <v>195</v>
      </c>
      <c r="K35" s="5" t="s">
        <v>196</v>
      </c>
      <c r="L35" s="5" t="s">
        <v>197</v>
      </c>
      <c r="M35" s="5" t="s">
        <v>33</v>
      </c>
      <c r="N35" s="5" t="s">
        <v>34</v>
      </c>
      <c r="O35" s="5">
        <v>1800</v>
      </c>
      <c r="P35" s="5">
        <v>1</v>
      </c>
    </row>
    <row r="36" spans="1:16" x14ac:dyDescent="0.25">
      <c r="A36" s="2">
        <v>11243</v>
      </c>
      <c r="B36" s="3">
        <v>45300</v>
      </c>
      <c r="C36" s="2" t="s">
        <v>84</v>
      </c>
      <c r="D36" s="2" t="s">
        <v>43</v>
      </c>
      <c r="E36" s="2" t="s">
        <v>168</v>
      </c>
      <c r="F36" s="2" t="s">
        <v>198</v>
      </c>
      <c r="G36" s="2">
        <v>255.4</v>
      </c>
      <c r="H36" s="2" t="s">
        <v>20</v>
      </c>
      <c r="I36" s="4">
        <v>0.93</v>
      </c>
      <c r="J36" s="2" t="s">
        <v>62</v>
      </c>
      <c r="K36" s="2" t="s">
        <v>128</v>
      </c>
      <c r="L36" s="2" t="s">
        <v>199</v>
      </c>
      <c r="M36" s="2" t="s">
        <v>183</v>
      </c>
      <c r="N36" s="2" t="s">
        <v>184</v>
      </c>
      <c r="O36" s="2">
        <v>255.4</v>
      </c>
      <c r="P36" s="2">
        <v>1</v>
      </c>
    </row>
    <row r="37" spans="1:16" x14ac:dyDescent="0.25">
      <c r="A37" s="5">
        <v>11376</v>
      </c>
      <c r="B37" s="6">
        <v>45300</v>
      </c>
      <c r="C37" s="5" t="s">
        <v>63</v>
      </c>
      <c r="D37" s="5" t="s">
        <v>43</v>
      </c>
      <c r="E37" s="5" t="s">
        <v>67</v>
      </c>
      <c r="F37" s="5" t="s">
        <v>200</v>
      </c>
      <c r="G37" s="5">
        <v>800</v>
      </c>
      <c r="H37" s="5" t="s">
        <v>80</v>
      </c>
      <c r="I37" s="7">
        <v>0.99</v>
      </c>
      <c r="J37" s="5" t="s">
        <v>54</v>
      </c>
      <c r="K37" s="5" t="s">
        <v>201</v>
      </c>
      <c r="L37" s="5" t="s">
        <v>202</v>
      </c>
      <c r="M37" s="5" t="s">
        <v>203</v>
      </c>
      <c r="N37" s="5" t="s">
        <v>204</v>
      </c>
      <c r="O37" s="5">
        <v>800</v>
      </c>
      <c r="P37" s="5">
        <v>1</v>
      </c>
    </row>
    <row r="38" spans="1:16" x14ac:dyDescent="0.25">
      <c r="A38" s="2">
        <v>10834</v>
      </c>
      <c r="B38" s="3">
        <v>45301</v>
      </c>
      <c r="C38" s="2" t="s">
        <v>63</v>
      </c>
      <c r="D38" s="2" t="s">
        <v>205</v>
      </c>
      <c r="E38" s="2" t="s">
        <v>142</v>
      </c>
      <c r="F38" s="2" t="s">
        <v>206</v>
      </c>
      <c r="G38" s="2">
        <v>673.7</v>
      </c>
      <c r="H38" s="2" t="s">
        <v>20</v>
      </c>
      <c r="I38" s="4">
        <v>0.82</v>
      </c>
      <c r="J38" s="2" t="s">
        <v>181</v>
      </c>
      <c r="K38" s="2" t="s">
        <v>144</v>
      </c>
      <c r="L38" s="2" t="s">
        <v>207</v>
      </c>
      <c r="M38" s="2" t="s">
        <v>149</v>
      </c>
      <c r="N38" s="2" t="s">
        <v>150</v>
      </c>
      <c r="O38" s="2">
        <v>673.7</v>
      </c>
      <c r="P38" s="2">
        <v>1</v>
      </c>
    </row>
    <row r="39" spans="1:16" x14ac:dyDescent="0.25">
      <c r="A39" s="5">
        <v>10499</v>
      </c>
      <c r="B39" s="6">
        <v>45302</v>
      </c>
      <c r="C39" s="5" t="s">
        <v>100</v>
      </c>
      <c r="D39" s="5" t="s">
        <v>208</v>
      </c>
      <c r="E39" s="5" t="s">
        <v>44</v>
      </c>
      <c r="F39" s="5" t="s">
        <v>209</v>
      </c>
      <c r="G39" s="5">
        <v>900</v>
      </c>
      <c r="H39" s="5" t="s">
        <v>69</v>
      </c>
      <c r="I39" s="7">
        <v>0.91</v>
      </c>
      <c r="J39" s="5" t="s">
        <v>104</v>
      </c>
      <c r="K39" s="5" t="s">
        <v>31</v>
      </c>
      <c r="L39" s="5" t="s">
        <v>210</v>
      </c>
      <c r="M39" s="5" t="s">
        <v>40</v>
      </c>
      <c r="N39" s="5" t="s">
        <v>41</v>
      </c>
      <c r="O39" s="5">
        <v>900</v>
      </c>
      <c r="P39" s="5">
        <v>1</v>
      </c>
    </row>
    <row r="40" spans="1:16" x14ac:dyDescent="0.25">
      <c r="A40" s="2">
        <v>10753</v>
      </c>
      <c r="B40" s="3">
        <v>45302</v>
      </c>
      <c r="C40" s="2" t="s">
        <v>109</v>
      </c>
      <c r="D40" s="2" t="s">
        <v>211</v>
      </c>
      <c r="E40" s="2" t="s">
        <v>154</v>
      </c>
      <c r="F40" s="2" t="s">
        <v>212</v>
      </c>
      <c r="G40" s="2">
        <v>304.39999999999998</v>
      </c>
      <c r="H40" s="2" t="s">
        <v>20</v>
      </c>
      <c r="I40" s="4">
        <v>0.82</v>
      </c>
      <c r="J40" s="2" t="s">
        <v>54</v>
      </c>
      <c r="K40" s="2" t="s">
        <v>144</v>
      </c>
      <c r="L40" s="2" t="s">
        <v>213</v>
      </c>
      <c r="M40" s="2" t="s">
        <v>149</v>
      </c>
      <c r="N40" s="2" t="s">
        <v>150</v>
      </c>
      <c r="O40" s="2">
        <v>304.39999999999998</v>
      </c>
      <c r="P40" s="2">
        <v>1</v>
      </c>
    </row>
    <row r="41" spans="1:16" x14ac:dyDescent="0.25">
      <c r="A41" s="5">
        <v>10762</v>
      </c>
      <c r="B41" s="6">
        <v>45302</v>
      </c>
      <c r="C41" s="5" t="s">
        <v>51</v>
      </c>
      <c r="D41" s="5" t="s">
        <v>17</v>
      </c>
      <c r="E41" s="5" t="s">
        <v>193</v>
      </c>
      <c r="F41" s="5" t="s">
        <v>194</v>
      </c>
      <c r="G41" s="5">
        <v>820</v>
      </c>
      <c r="H41" s="5" t="s">
        <v>69</v>
      </c>
      <c r="I41" s="7">
        <v>0.78</v>
      </c>
      <c r="J41" s="5" t="s">
        <v>87</v>
      </c>
      <c r="K41" s="5" t="s">
        <v>105</v>
      </c>
      <c r="L41" s="5" t="s">
        <v>214</v>
      </c>
      <c r="M41" s="5" t="s">
        <v>33</v>
      </c>
      <c r="N41" s="5" t="s">
        <v>34</v>
      </c>
      <c r="O41" s="5">
        <v>820</v>
      </c>
      <c r="P41" s="5">
        <v>1</v>
      </c>
    </row>
    <row r="42" spans="1:16" x14ac:dyDescent="0.25">
      <c r="A42" s="2">
        <v>10876</v>
      </c>
      <c r="B42" s="3">
        <v>45302</v>
      </c>
      <c r="C42" s="2" t="s">
        <v>174</v>
      </c>
      <c r="D42" s="2" t="s">
        <v>151</v>
      </c>
      <c r="E42" s="2" t="s">
        <v>67</v>
      </c>
      <c r="F42" s="2" t="s">
        <v>68</v>
      </c>
      <c r="G42" s="2">
        <v>74.2</v>
      </c>
      <c r="H42" s="2" t="s">
        <v>20</v>
      </c>
      <c r="I42" s="4">
        <v>0.91</v>
      </c>
      <c r="J42" s="2" t="s">
        <v>37</v>
      </c>
      <c r="K42" s="2" t="s">
        <v>31</v>
      </c>
      <c r="L42" s="2" t="s">
        <v>215</v>
      </c>
      <c r="M42" s="2" t="s">
        <v>57</v>
      </c>
      <c r="N42" s="2" t="s">
        <v>58</v>
      </c>
      <c r="O42" s="2">
        <v>74.2</v>
      </c>
      <c r="P42" s="2">
        <v>1</v>
      </c>
    </row>
    <row r="43" spans="1:16" x14ac:dyDescent="0.25">
      <c r="A43" s="5">
        <v>11177</v>
      </c>
      <c r="B43" s="6">
        <v>45302</v>
      </c>
      <c r="C43" s="5" t="s">
        <v>109</v>
      </c>
      <c r="D43" s="5" t="s">
        <v>27</v>
      </c>
      <c r="E43" s="5" t="s">
        <v>18</v>
      </c>
      <c r="F43" s="5" t="s">
        <v>19</v>
      </c>
      <c r="G43" s="5">
        <v>1832.3</v>
      </c>
      <c r="H43" s="5" t="s">
        <v>20</v>
      </c>
      <c r="I43" s="7">
        <v>0.75</v>
      </c>
      <c r="J43" s="5" t="s">
        <v>216</v>
      </c>
      <c r="K43" s="5" t="s">
        <v>201</v>
      </c>
      <c r="L43" s="5" t="s">
        <v>217</v>
      </c>
      <c r="M43" s="5" t="s">
        <v>83</v>
      </c>
      <c r="N43" s="5" t="s">
        <v>58</v>
      </c>
      <c r="O43" s="5">
        <v>1832.3</v>
      </c>
      <c r="P43" s="5">
        <v>1</v>
      </c>
    </row>
    <row r="44" spans="1:16" x14ac:dyDescent="0.25">
      <c r="A44" s="2">
        <v>11420</v>
      </c>
      <c r="B44" s="3">
        <v>45302</v>
      </c>
      <c r="C44" s="2" t="s">
        <v>84</v>
      </c>
      <c r="D44" s="2" t="s">
        <v>211</v>
      </c>
      <c r="E44" s="2" t="s">
        <v>28</v>
      </c>
      <c r="F44" s="2" t="s">
        <v>126</v>
      </c>
      <c r="G44" s="2">
        <v>2500</v>
      </c>
      <c r="H44" s="2" t="s">
        <v>20</v>
      </c>
      <c r="I44" s="4">
        <v>0.85</v>
      </c>
      <c r="J44" s="2" t="s">
        <v>127</v>
      </c>
      <c r="K44" s="2" t="s">
        <v>201</v>
      </c>
      <c r="L44" s="2" t="s">
        <v>218</v>
      </c>
      <c r="M44" s="2" t="s">
        <v>183</v>
      </c>
      <c r="N44" s="2" t="s">
        <v>184</v>
      </c>
      <c r="O44" s="2">
        <v>2500</v>
      </c>
      <c r="P44" s="2">
        <v>1</v>
      </c>
    </row>
    <row r="45" spans="1:16" x14ac:dyDescent="0.25">
      <c r="A45" s="5">
        <v>10276</v>
      </c>
      <c r="B45" s="6">
        <v>45303</v>
      </c>
      <c r="C45" s="5" t="s">
        <v>22</v>
      </c>
      <c r="D45" s="5" t="s">
        <v>219</v>
      </c>
      <c r="E45" s="5" t="s">
        <v>74</v>
      </c>
      <c r="F45" s="5" t="s">
        <v>75</v>
      </c>
      <c r="G45" s="5">
        <v>1650.3</v>
      </c>
      <c r="H45" s="5" t="s">
        <v>80</v>
      </c>
      <c r="I45" s="7">
        <v>0.85</v>
      </c>
      <c r="J45" s="5" t="s">
        <v>54</v>
      </c>
      <c r="K45" s="5" t="s">
        <v>70</v>
      </c>
      <c r="L45" s="5" t="s">
        <v>220</v>
      </c>
      <c r="M45" s="5" t="s">
        <v>83</v>
      </c>
      <c r="N45" s="5" t="s">
        <v>58</v>
      </c>
      <c r="O45" s="5">
        <v>1650.3</v>
      </c>
      <c r="P45" s="5">
        <v>1</v>
      </c>
    </row>
    <row r="46" spans="1:16" x14ac:dyDescent="0.25">
      <c r="A46" s="2">
        <v>10795</v>
      </c>
      <c r="B46" s="3">
        <v>45303</v>
      </c>
      <c r="C46" s="2" t="s">
        <v>26</v>
      </c>
      <c r="D46" s="2" t="s">
        <v>85</v>
      </c>
      <c r="E46" s="2" t="s">
        <v>102</v>
      </c>
      <c r="F46" s="2" t="s">
        <v>103</v>
      </c>
      <c r="G46" s="2">
        <v>773.7</v>
      </c>
      <c r="H46" s="2" t="s">
        <v>69</v>
      </c>
      <c r="I46" s="4">
        <v>0.87</v>
      </c>
      <c r="J46" s="2" t="s">
        <v>221</v>
      </c>
      <c r="K46" s="2" t="s">
        <v>117</v>
      </c>
      <c r="L46" s="2" t="s">
        <v>222</v>
      </c>
      <c r="M46" s="2" t="s">
        <v>183</v>
      </c>
      <c r="N46" s="2" t="s">
        <v>184</v>
      </c>
      <c r="O46" s="2">
        <v>773.7</v>
      </c>
      <c r="P46" s="2">
        <v>1</v>
      </c>
    </row>
    <row r="47" spans="1:16" x14ac:dyDescent="0.25">
      <c r="A47" s="5">
        <v>10894</v>
      </c>
      <c r="B47" s="6">
        <v>45303</v>
      </c>
      <c r="C47" s="5" t="s">
        <v>109</v>
      </c>
      <c r="D47" s="5" t="s">
        <v>17</v>
      </c>
      <c r="E47" s="5" t="s">
        <v>74</v>
      </c>
      <c r="F47" s="5" t="s">
        <v>146</v>
      </c>
      <c r="G47" s="5">
        <v>1276</v>
      </c>
      <c r="H47" s="5" t="s">
        <v>20</v>
      </c>
      <c r="I47" s="7">
        <v>0.8</v>
      </c>
      <c r="J47" s="5" t="s">
        <v>30</v>
      </c>
      <c r="K47" s="5" t="s">
        <v>144</v>
      </c>
      <c r="L47" s="5" t="s">
        <v>223</v>
      </c>
      <c r="M47" s="5" t="s">
        <v>149</v>
      </c>
      <c r="N47" s="5" t="s">
        <v>150</v>
      </c>
      <c r="O47" s="5">
        <v>1276</v>
      </c>
      <c r="P47" s="5">
        <v>1</v>
      </c>
    </row>
    <row r="48" spans="1:16" x14ac:dyDescent="0.25">
      <c r="A48" s="2">
        <v>10435</v>
      </c>
      <c r="B48" s="3">
        <v>45304</v>
      </c>
      <c r="C48" s="2" t="s">
        <v>16</v>
      </c>
      <c r="D48" s="2" t="s">
        <v>160</v>
      </c>
      <c r="E48" s="2" t="s">
        <v>18</v>
      </c>
      <c r="F48" s="2" t="s">
        <v>36</v>
      </c>
      <c r="G48" s="2">
        <v>1802.8</v>
      </c>
      <c r="H48" s="2" t="s">
        <v>20</v>
      </c>
      <c r="I48" s="4">
        <v>1</v>
      </c>
      <c r="J48" s="2" t="s">
        <v>81</v>
      </c>
      <c r="K48" s="2" t="s">
        <v>100</v>
      </c>
      <c r="L48" s="2" t="s">
        <v>224</v>
      </c>
      <c r="M48" s="2" t="s">
        <v>225</v>
      </c>
      <c r="N48" s="2" t="s">
        <v>226</v>
      </c>
      <c r="O48" s="2">
        <v>1802.8</v>
      </c>
      <c r="P48" s="2">
        <v>1</v>
      </c>
    </row>
    <row r="49" spans="1:16" x14ac:dyDescent="0.25">
      <c r="A49" s="5">
        <v>10596</v>
      </c>
      <c r="B49" s="6">
        <v>45304</v>
      </c>
      <c r="C49" s="5" t="s">
        <v>84</v>
      </c>
      <c r="D49" s="5" t="s">
        <v>227</v>
      </c>
      <c r="E49" s="5" t="s">
        <v>28</v>
      </c>
      <c r="F49" s="5" t="s">
        <v>126</v>
      </c>
      <c r="G49" s="5">
        <v>1402.9</v>
      </c>
      <c r="H49" s="5" t="s">
        <v>20</v>
      </c>
      <c r="I49" s="7">
        <v>0.75</v>
      </c>
      <c r="J49" s="5" t="s">
        <v>127</v>
      </c>
      <c r="K49" s="5" t="s">
        <v>117</v>
      </c>
      <c r="L49" s="5" t="s">
        <v>228</v>
      </c>
      <c r="M49" s="5" t="s">
        <v>99</v>
      </c>
      <c r="N49" s="5" t="s">
        <v>58</v>
      </c>
      <c r="O49" s="5">
        <v>1402.9</v>
      </c>
      <c r="P49" s="5">
        <v>1</v>
      </c>
    </row>
    <row r="50" spans="1:16" x14ac:dyDescent="0.25">
      <c r="A50" s="2">
        <v>10638</v>
      </c>
      <c r="B50" s="3">
        <v>45304</v>
      </c>
      <c r="C50" s="2" t="s">
        <v>163</v>
      </c>
      <c r="D50" s="2" t="s">
        <v>229</v>
      </c>
      <c r="E50" s="2" t="s">
        <v>230</v>
      </c>
      <c r="F50" s="2" t="s">
        <v>231</v>
      </c>
      <c r="G50" s="2">
        <v>1200</v>
      </c>
      <c r="H50" s="2" t="s">
        <v>20</v>
      </c>
      <c r="I50" s="4">
        <v>0.87</v>
      </c>
      <c r="J50" s="2" t="s">
        <v>30</v>
      </c>
      <c r="K50" s="2" t="s">
        <v>31</v>
      </c>
      <c r="L50" s="2" t="s">
        <v>232</v>
      </c>
      <c r="M50" s="2" t="s">
        <v>24</v>
      </c>
      <c r="N50" s="2" t="s">
        <v>25</v>
      </c>
      <c r="O50" s="2">
        <v>1200</v>
      </c>
      <c r="P50" s="2">
        <v>1</v>
      </c>
    </row>
    <row r="51" spans="1:16" x14ac:dyDescent="0.25">
      <c r="A51" s="5">
        <v>10922</v>
      </c>
      <c r="B51" s="6">
        <v>45304</v>
      </c>
      <c r="C51" s="5" t="s">
        <v>233</v>
      </c>
      <c r="D51" s="5" t="s">
        <v>234</v>
      </c>
      <c r="E51" s="5" t="s">
        <v>154</v>
      </c>
      <c r="F51" s="5" t="s">
        <v>180</v>
      </c>
      <c r="G51" s="5">
        <v>238</v>
      </c>
      <c r="H51" s="5" t="s">
        <v>80</v>
      </c>
      <c r="I51" s="7">
        <v>0.87</v>
      </c>
      <c r="J51" s="5" t="s">
        <v>235</v>
      </c>
      <c r="K51" s="5" t="s">
        <v>236</v>
      </c>
      <c r="L51" s="5" t="s">
        <v>237</v>
      </c>
      <c r="M51" s="5" t="s">
        <v>72</v>
      </c>
      <c r="N51" s="5" t="s">
        <v>73</v>
      </c>
      <c r="O51" s="5">
        <v>238</v>
      </c>
      <c r="P51" s="5">
        <v>1</v>
      </c>
    </row>
    <row r="52" spans="1:16" x14ac:dyDescent="0.25">
      <c r="A52" s="2">
        <v>11244</v>
      </c>
      <c r="B52" s="3">
        <v>45304</v>
      </c>
      <c r="C52" s="2" t="s">
        <v>31</v>
      </c>
      <c r="D52" s="2" t="s">
        <v>238</v>
      </c>
      <c r="E52" s="2" t="s">
        <v>142</v>
      </c>
      <c r="F52" s="2" t="s">
        <v>239</v>
      </c>
      <c r="G52" s="2">
        <v>1003</v>
      </c>
      <c r="H52" s="2" t="s">
        <v>20</v>
      </c>
      <c r="I52" s="4">
        <v>0.86</v>
      </c>
      <c r="J52" s="2" t="s">
        <v>81</v>
      </c>
      <c r="K52" s="2" t="s">
        <v>135</v>
      </c>
      <c r="L52" s="2" t="s">
        <v>240</v>
      </c>
      <c r="M52" s="2" t="s">
        <v>99</v>
      </c>
      <c r="N52" s="2" t="s">
        <v>58</v>
      </c>
      <c r="O52" s="2">
        <v>1003</v>
      </c>
      <c r="P52" s="2">
        <v>1</v>
      </c>
    </row>
    <row r="53" spans="1:16" x14ac:dyDescent="0.25">
      <c r="A53" s="5">
        <v>11264</v>
      </c>
      <c r="B53" s="6">
        <v>45304</v>
      </c>
      <c r="C53" s="5" t="s">
        <v>241</v>
      </c>
      <c r="D53" s="5" t="s">
        <v>234</v>
      </c>
      <c r="E53" s="5" t="s">
        <v>28</v>
      </c>
      <c r="F53" s="5" t="s">
        <v>133</v>
      </c>
      <c r="G53" s="5">
        <v>1721.3</v>
      </c>
      <c r="H53" s="5" t="s">
        <v>20</v>
      </c>
      <c r="I53" s="7">
        <v>0.91</v>
      </c>
      <c r="J53" s="5" t="s">
        <v>30</v>
      </c>
      <c r="K53" s="5" t="s">
        <v>31</v>
      </c>
      <c r="L53" s="5" t="s">
        <v>242</v>
      </c>
      <c r="M53" s="5" t="s">
        <v>149</v>
      </c>
      <c r="N53" s="5" t="s">
        <v>150</v>
      </c>
      <c r="O53" s="5">
        <v>1721.3</v>
      </c>
      <c r="P53" s="5">
        <v>1</v>
      </c>
    </row>
    <row r="54" spans="1:16" x14ac:dyDescent="0.25">
      <c r="A54" s="2">
        <v>10160</v>
      </c>
      <c r="B54" s="3">
        <v>45305</v>
      </c>
      <c r="C54" s="2" t="s">
        <v>100</v>
      </c>
      <c r="D54" s="2" t="s">
        <v>229</v>
      </c>
      <c r="E54" s="2" t="s">
        <v>168</v>
      </c>
      <c r="F54" s="2" t="s">
        <v>198</v>
      </c>
      <c r="G54" s="2">
        <v>450.6</v>
      </c>
      <c r="H54" s="2" t="s">
        <v>80</v>
      </c>
      <c r="I54" s="4">
        <v>0.85</v>
      </c>
      <c r="J54" s="2" t="s">
        <v>116</v>
      </c>
      <c r="K54" s="2" t="s">
        <v>22</v>
      </c>
      <c r="L54" s="2" t="s">
        <v>243</v>
      </c>
      <c r="M54" s="2" t="s">
        <v>244</v>
      </c>
      <c r="N54" s="2" t="s">
        <v>226</v>
      </c>
      <c r="O54" s="2">
        <v>450.6</v>
      </c>
      <c r="P54" s="2">
        <v>1</v>
      </c>
    </row>
    <row r="55" spans="1:16" x14ac:dyDescent="0.25">
      <c r="A55" s="5">
        <v>10380</v>
      </c>
      <c r="B55" s="6">
        <v>45305</v>
      </c>
      <c r="C55" s="5" t="s">
        <v>84</v>
      </c>
      <c r="D55" s="5" t="s">
        <v>115</v>
      </c>
      <c r="E55" s="5" t="s">
        <v>44</v>
      </c>
      <c r="F55" s="5" t="s">
        <v>86</v>
      </c>
      <c r="G55" s="5">
        <v>269</v>
      </c>
      <c r="H55" s="5" t="s">
        <v>20</v>
      </c>
      <c r="I55" s="7">
        <v>0.92</v>
      </c>
      <c r="J55" s="5" t="s">
        <v>235</v>
      </c>
      <c r="K55" s="5" t="s">
        <v>70</v>
      </c>
      <c r="L55" s="5" t="s">
        <v>245</v>
      </c>
      <c r="M55" s="5" t="s">
        <v>107</v>
      </c>
      <c r="N55" s="5" t="s">
        <v>108</v>
      </c>
      <c r="O55" s="5">
        <v>269</v>
      </c>
      <c r="P55" s="5">
        <v>1</v>
      </c>
    </row>
    <row r="56" spans="1:16" x14ac:dyDescent="0.25">
      <c r="A56" s="2">
        <v>11380</v>
      </c>
      <c r="B56" s="3">
        <v>45305</v>
      </c>
      <c r="C56" s="2" t="s">
        <v>22</v>
      </c>
      <c r="D56" s="2" t="s">
        <v>27</v>
      </c>
      <c r="E56" s="2" t="s">
        <v>102</v>
      </c>
      <c r="F56" s="2" t="s">
        <v>172</v>
      </c>
      <c r="G56" s="2">
        <v>635.4</v>
      </c>
      <c r="H56" s="2" t="s">
        <v>20</v>
      </c>
      <c r="I56" s="4">
        <v>0.91</v>
      </c>
      <c r="J56" s="2" t="s">
        <v>124</v>
      </c>
      <c r="K56" s="2" t="s">
        <v>63</v>
      </c>
      <c r="L56" s="2" t="s">
        <v>246</v>
      </c>
      <c r="M56" s="2" t="s">
        <v>149</v>
      </c>
      <c r="N56" s="2" t="s">
        <v>150</v>
      </c>
      <c r="O56" s="2">
        <v>635.4</v>
      </c>
      <c r="P56" s="2">
        <v>1</v>
      </c>
    </row>
    <row r="57" spans="1:16" x14ac:dyDescent="0.25">
      <c r="A57" s="5">
        <v>10188</v>
      </c>
      <c r="B57" s="6">
        <v>45306</v>
      </c>
      <c r="C57" s="5" t="s">
        <v>163</v>
      </c>
      <c r="D57" s="5" t="s">
        <v>247</v>
      </c>
      <c r="E57" s="5" t="s">
        <v>230</v>
      </c>
      <c r="F57" s="5" t="s">
        <v>231</v>
      </c>
      <c r="G57" s="5">
        <v>1200</v>
      </c>
      <c r="H57" s="5" t="s">
        <v>20</v>
      </c>
      <c r="I57" s="7">
        <v>0.8</v>
      </c>
      <c r="J57" s="5" t="s">
        <v>104</v>
      </c>
      <c r="K57" s="5" t="s">
        <v>31</v>
      </c>
      <c r="L57" s="5" t="s">
        <v>248</v>
      </c>
      <c r="M57" s="5" t="s">
        <v>203</v>
      </c>
      <c r="N57" s="5" t="s">
        <v>204</v>
      </c>
      <c r="O57" s="5">
        <v>1200</v>
      </c>
      <c r="P57" s="5">
        <v>1</v>
      </c>
    </row>
    <row r="58" spans="1:16" x14ac:dyDescent="0.25">
      <c r="A58" s="2">
        <v>10340</v>
      </c>
      <c r="B58" s="3">
        <v>45306</v>
      </c>
      <c r="C58" s="2" t="s">
        <v>241</v>
      </c>
      <c r="D58" s="2" t="s">
        <v>249</v>
      </c>
      <c r="E58" s="2" t="s">
        <v>193</v>
      </c>
      <c r="F58" s="2" t="s">
        <v>194</v>
      </c>
      <c r="G58" s="2">
        <v>1745.2</v>
      </c>
      <c r="H58" s="2" t="s">
        <v>20</v>
      </c>
      <c r="I58" s="4">
        <v>0.96</v>
      </c>
      <c r="J58" s="2" t="s">
        <v>46</v>
      </c>
      <c r="K58" s="2" t="s">
        <v>144</v>
      </c>
      <c r="L58" s="2" t="s">
        <v>250</v>
      </c>
      <c r="M58" s="2" t="s">
        <v>40</v>
      </c>
      <c r="N58" s="2" t="s">
        <v>41</v>
      </c>
      <c r="O58" s="2">
        <v>1745.2</v>
      </c>
      <c r="P58" s="2">
        <v>1</v>
      </c>
    </row>
    <row r="59" spans="1:16" x14ac:dyDescent="0.25">
      <c r="A59" s="5">
        <v>10370</v>
      </c>
      <c r="B59" s="6">
        <v>45306</v>
      </c>
      <c r="C59" s="5" t="s">
        <v>121</v>
      </c>
      <c r="D59" s="5" t="s">
        <v>251</v>
      </c>
      <c r="E59" s="5" t="s">
        <v>60</v>
      </c>
      <c r="F59" s="5" t="s">
        <v>175</v>
      </c>
      <c r="G59" s="5">
        <v>2200</v>
      </c>
      <c r="H59" s="5" t="s">
        <v>20</v>
      </c>
      <c r="I59" s="7">
        <v>0.94</v>
      </c>
      <c r="J59" s="5" t="s">
        <v>235</v>
      </c>
      <c r="K59" s="5" t="s">
        <v>42</v>
      </c>
      <c r="L59" s="5" t="s">
        <v>252</v>
      </c>
      <c r="M59" s="5" t="s">
        <v>57</v>
      </c>
      <c r="N59" s="5" t="s">
        <v>58</v>
      </c>
      <c r="O59" s="5">
        <v>2200</v>
      </c>
      <c r="P59" s="5">
        <v>1</v>
      </c>
    </row>
    <row r="60" spans="1:16" x14ac:dyDescent="0.25">
      <c r="A60" s="2">
        <v>10590</v>
      </c>
      <c r="B60" s="3">
        <v>45306</v>
      </c>
      <c r="C60" s="2" t="s">
        <v>121</v>
      </c>
      <c r="D60" s="2" t="s">
        <v>251</v>
      </c>
      <c r="E60" s="2" t="s">
        <v>44</v>
      </c>
      <c r="F60" s="2" t="s">
        <v>253</v>
      </c>
      <c r="G60" s="2">
        <v>247.2</v>
      </c>
      <c r="H60" s="2" t="s">
        <v>69</v>
      </c>
      <c r="I60" s="4">
        <v>0.77</v>
      </c>
      <c r="J60" s="2" t="s">
        <v>46</v>
      </c>
      <c r="K60" s="2" t="s">
        <v>117</v>
      </c>
      <c r="L60" s="2" t="s">
        <v>254</v>
      </c>
      <c r="M60" s="2" t="s">
        <v>99</v>
      </c>
      <c r="N60" s="2" t="s">
        <v>58</v>
      </c>
      <c r="O60" s="2">
        <v>247.2</v>
      </c>
      <c r="P60" s="2">
        <v>1</v>
      </c>
    </row>
    <row r="61" spans="1:16" x14ac:dyDescent="0.25">
      <c r="A61" s="5">
        <v>11089</v>
      </c>
      <c r="B61" s="6">
        <v>45306</v>
      </c>
      <c r="C61" s="5" t="s">
        <v>163</v>
      </c>
      <c r="D61" s="5" t="s">
        <v>249</v>
      </c>
      <c r="E61" s="5" t="s">
        <v>168</v>
      </c>
      <c r="F61" s="5" t="s">
        <v>255</v>
      </c>
      <c r="G61" s="5">
        <v>128.4</v>
      </c>
      <c r="H61" s="5" t="s">
        <v>69</v>
      </c>
      <c r="I61" s="7">
        <v>0.87</v>
      </c>
      <c r="J61" s="5" t="s">
        <v>81</v>
      </c>
      <c r="K61" s="5" t="s">
        <v>38</v>
      </c>
      <c r="L61" s="5" t="s">
        <v>256</v>
      </c>
      <c r="M61" s="5" t="s">
        <v>40</v>
      </c>
      <c r="N61" s="5" t="s">
        <v>41</v>
      </c>
      <c r="O61" s="5">
        <v>128.4</v>
      </c>
      <c r="P61" s="5">
        <v>1</v>
      </c>
    </row>
    <row r="62" spans="1:16" x14ac:dyDescent="0.25">
      <c r="A62" s="2">
        <v>10060</v>
      </c>
      <c r="B62" s="3">
        <v>45307</v>
      </c>
      <c r="C62" s="2" t="s">
        <v>233</v>
      </c>
      <c r="D62" s="2" t="s">
        <v>251</v>
      </c>
      <c r="E62" s="2" t="s">
        <v>60</v>
      </c>
      <c r="F62" s="2" t="s">
        <v>175</v>
      </c>
      <c r="G62" s="2">
        <v>2200</v>
      </c>
      <c r="H62" s="2" t="s">
        <v>80</v>
      </c>
      <c r="I62" s="4">
        <v>0.92</v>
      </c>
      <c r="J62" s="2" t="s">
        <v>62</v>
      </c>
      <c r="K62" s="2" t="s">
        <v>117</v>
      </c>
      <c r="L62" s="2" t="s">
        <v>257</v>
      </c>
      <c r="M62" s="2" t="s">
        <v>49</v>
      </c>
      <c r="N62" s="2" t="s">
        <v>50</v>
      </c>
      <c r="O62" s="2">
        <v>2200</v>
      </c>
      <c r="P62" s="2">
        <v>1</v>
      </c>
    </row>
    <row r="63" spans="1:16" x14ac:dyDescent="0.25">
      <c r="A63" s="5">
        <v>10333</v>
      </c>
      <c r="B63" s="6">
        <v>45307</v>
      </c>
      <c r="C63" s="5" t="s">
        <v>31</v>
      </c>
      <c r="D63" s="5" t="s">
        <v>137</v>
      </c>
      <c r="E63" s="5" t="s">
        <v>168</v>
      </c>
      <c r="F63" s="5" t="s">
        <v>198</v>
      </c>
      <c r="G63" s="5">
        <v>229.6</v>
      </c>
      <c r="H63" s="5" t="s">
        <v>80</v>
      </c>
      <c r="I63" s="7">
        <v>0.87</v>
      </c>
      <c r="J63" s="5" t="s">
        <v>176</v>
      </c>
      <c r="K63" s="5" t="s">
        <v>241</v>
      </c>
      <c r="L63" s="5" t="s">
        <v>258</v>
      </c>
      <c r="M63" s="5" t="s">
        <v>99</v>
      </c>
      <c r="N63" s="5" t="s">
        <v>58</v>
      </c>
      <c r="O63" s="5">
        <v>229.6</v>
      </c>
      <c r="P63" s="5">
        <v>1</v>
      </c>
    </row>
    <row r="64" spans="1:16" x14ac:dyDescent="0.25">
      <c r="A64" s="2">
        <v>10593</v>
      </c>
      <c r="B64" s="3">
        <v>45307</v>
      </c>
      <c r="C64" s="2" t="s">
        <v>22</v>
      </c>
      <c r="D64" s="2" t="s">
        <v>151</v>
      </c>
      <c r="E64" s="2" t="s">
        <v>67</v>
      </c>
      <c r="F64" s="2" t="s">
        <v>259</v>
      </c>
      <c r="G64" s="2">
        <v>226</v>
      </c>
      <c r="H64" s="2" t="s">
        <v>20</v>
      </c>
      <c r="I64" s="4">
        <v>0.94</v>
      </c>
      <c r="J64" s="2" t="s">
        <v>134</v>
      </c>
      <c r="K64" s="2" t="s">
        <v>88</v>
      </c>
      <c r="L64" s="2" t="s">
        <v>260</v>
      </c>
      <c r="M64" s="2" t="s">
        <v>191</v>
      </c>
      <c r="N64" s="2" t="s">
        <v>192</v>
      </c>
      <c r="O64" s="2">
        <v>226</v>
      </c>
      <c r="P64" s="2">
        <v>1</v>
      </c>
    </row>
    <row r="65" spans="1:16" x14ac:dyDescent="0.25">
      <c r="A65" s="5">
        <v>10849</v>
      </c>
      <c r="B65" s="6">
        <v>45307</v>
      </c>
      <c r="C65" s="5" t="s">
        <v>77</v>
      </c>
      <c r="D65" s="5" t="s">
        <v>137</v>
      </c>
      <c r="E65" s="5" t="s">
        <v>74</v>
      </c>
      <c r="F65" s="5" t="s">
        <v>75</v>
      </c>
      <c r="G65" s="5">
        <v>814.2</v>
      </c>
      <c r="H65" s="5" t="s">
        <v>20</v>
      </c>
      <c r="I65" s="7">
        <v>0.81</v>
      </c>
      <c r="J65" s="5" t="s">
        <v>116</v>
      </c>
      <c r="K65" s="5" t="s">
        <v>93</v>
      </c>
      <c r="L65" s="5" t="s">
        <v>261</v>
      </c>
      <c r="M65" s="5" t="s">
        <v>203</v>
      </c>
      <c r="N65" s="5" t="s">
        <v>204</v>
      </c>
      <c r="O65" s="5">
        <v>814.2</v>
      </c>
      <c r="P65" s="5">
        <v>1</v>
      </c>
    </row>
    <row r="66" spans="1:16" x14ac:dyDescent="0.25">
      <c r="A66" s="2">
        <v>11096</v>
      </c>
      <c r="B66" s="3">
        <v>45307</v>
      </c>
      <c r="C66" s="2" t="s">
        <v>51</v>
      </c>
      <c r="D66" s="2" t="s">
        <v>262</v>
      </c>
      <c r="E66" s="2" t="s">
        <v>28</v>
      </c>
      <c r="F66" s="2" t="s">
        <v>126</v>
      </c>
      <c r="G66" s="2">
        <v>463.6</v>
      </c>
      <c r="H66" s="2" t="s">
        <v>80</v>
      </c>
      <c r="I66" s="4">
        <v>0.9</v>
      </c>
      <c r="J66" s="2" t="s">
        <v>62</v>
      </c>
      <c r="K66" s="2" t="s">
        <v>63</v>
      </c>
      <c r="L66" s="2" t="s">
        <v>263</v>
      </c>
      <c r="M66" s="2" t="s">
        <v>244</v>
      </c>
      <c r="N66" s="2" t="s">
        <v>226</v>
      </c>
      <c r="O66" s="2">
        <v>463.6</v>
      </c>
      <c r="P66" s="2">
        <v>1</v>
      </c>
    </row>
    <row r="67" spans="1:16" x14ac:dyDescent="0.25">
      <c r="A67" s="5">
        <v>10289</v>
      </c>
      <c r="B67" s="6">
        <v>45308</v>
      </c>
      <c r="C67" s="5" t="s">
        <v>77</v>
      </c>
      <c r="D67" s="5" t="s">
        <v>264</v>
      </c>
      <c r="E67" s="5" t="s">
        <v>44</v>
      </c>
      <c r="F67" s="5" t="s">
        <v>79</v>
      </c>
      <c r="G67" s="5">
        <v>547.79999999999995</v>
      </c>
      <c r="H67" s="5" t="s">
        <v>20</v>
      </c>
      <c r="I67" s="7">
        <v>0.92</v>
      </c>
      <c r="J67" s="5" t="s">
        <v>54</v>
      </c>
      <c r="K67" s="5" t="s">
        <v>135</v>
      </c>
      <c r="L67" s="5" t="s">
        <v>265</v>
      </c>
      <c r="M67" s="5" t="s">
        <v>57</v>
      </c>
      <c r="N67" s="5" t="s">
        <v>58</v>
      </c>
      <c r="O67" s="5">
        <v>547.79999999999995</v>
      </c>
      <c r="P67" s="5">
        <v>1</v>
      </c>
    </row>
    <row r="68" spans="1:16" x14ac:dyDescent="0.25">
      <c r="A68" s="2">
        <v>10530</v>
      </c>
      <c r="B68" s="3">
        <v>45308</v>
      </c>
      <c r="C68" s="2" t="s">
        <v>153</v>
      </c>
      <c r="D68" s="2" t="s">
        <v>185</v>
      </c>
      <c r="E68" s="2" t="s">
        <v>28</v>
      </c>
      <c r="F68" s="2" t="s">
        <v>29</v>
      </c>
      <c r="G68" s="2">
        <v>1865.2</v>
      </c>
      <c r="H68" s="2" t="s">
        <v>80</v>
      </c>
      <c r="I68" s="4">
        <v>0.83</v>
      </c>
      <c r="J68" s="2" t="s">
        <v>216</v>
      </c>
      <c r="K68" s="2" t="s">
        <v>38</v>
      </c>
      <c r="L68" s="2" t="s">
        <v>266</v>
      </c>
      <c r="M68" s="2" t="s">
        <v>225</v>
      </c>
      <c r="N68" s="2" t="s">
        <v>226</v>
      </c>
      <c r="O68" s="2">
        <v>1865.2</v>
      </c>
      <c r="P68" s="2">
        <v>1</v>
      </c>
    </row>
    <row r="69" spans="1:16" x14ac:dyDescent="0.25">
      <c r="A69" s="5">
        <v>10334</v>
      </c>
      <c r="B69" s="6">
        <v>45309</v>
      </c>
      <c r="C69" s="5" t="s">
        <v>233</v>
      </c>
      <c r="D69" s="5" t="s">
        <v>219</v>
      </c>
      <c r="E69" s="5" t="s">
        <v>44</v>
      </c>
      <c r="F69" s="5" t="s">
        <v>86</v>
      </c>
      <c r="G69" s="5">
        <v>398.2</v>
      </c>
      <c r="H69" s="5" t="s">
        <v>20</v>
      </c>
      <c r="I69" s="7">
        <v>0.98</v>
      </c>
      <c r="J69" s="5" t="s">
        <v>235</v>
      </c>
      <c r="K69" s="5" t="s">
        <v>117</v>
      </c>
      <c r="L69" s="5" t="s">
        <v>267</v>
      </c>
      <c r="M69" s="5" t="s">
        <v>149</v>
      </c>
      <c r="N69" s="5" t="s">
        <v>150</v>
      </c>
      <c r="O69" s="5">
        <v>398.2</v>
      </c>
      <c r="P69" s="5">
        <v>1</v>
      </c>
    </row>
    <row r="70" spans="1:16" x14ac:dyDescent="0.25">
      <c r="A70" s="2">
        <v>10756</v>
      </c>
      <c r="B70" s="3">
        <v>45309</v>
      </c>
      <c r="C70" s="2" t="s">
        <v>63</v>
      </c>
      <c r="D70" s="2" t="s">
        <v>171</v>
      </c>
      <c r="E70" s="2" t="s">
        <v>74</v>
      </c>
      <c r="F70" s="2" t="s">
        <v>75</v>
      </c>
      <c r="G70" s="2">
        <v>742.7</v>
      </c>
      <c r="H70" s="2" t="s">
        <v>69</v>
      </c>
      <c r="I70" s="4">
        <v>0.84</v>
      </c>
      <c r="J70" s="2" t="s">
        <v>124</v>
      </c>
      <c r="K70" s="2" t="s">
        <v>117</v>
      </c>
      <c r="L70" s="2" t="s">
        <v>268</v>
      </c>
      <c r="M70" s="2" t="s">
        <v>113</v>
      </c>
      <c r="N70" s="2" t="s">
        <v>114</v>
      </c>
      <c r="O70" s="2">
        <v>742.7</v>
      </c>
      <c r="P70" s="2">
        <v>1</v>
      </c>
    </row>
    <row r="71" spans="1:16" x14ac:dyDescent="0.25">
      <c r="A71" s="5">
        <v>10967</v>
      </c>
      <c r="B71" s="6">
        <v>45309</v>
      </c>
      <c r="C71" s="5" t="s">
        <v>26</v>
      </c>
      <c r="D71" s="5" t="s">
        <v>269</v>
      </c>
      <c r="E71" s="5" t="s">
        <v>168</v>
      </c>
      <c r="F71" s="5" t="s">
        <v>198</v>
      </c>
      <c r="G71" s="5">
        <v>269.7</v>
      </c>
      <c r="H71" s="5" t="s">
        <v>20</v>
      </c>
      <c r="I71" s="7">
        <v>0.85</v>
      </c>
      <c r="J71" s="5" t="s">
        <v>81</v>
      </c>
      <c r="K71" s="5" t="s">
        <v>241</v>
      </c>
      <c r="L71" s="5" t="s">
        <v>270</v>
      </c>
      <c r="M71" s="5" t="s">
        <v>130</v>
      </c>
      <c r="N71" s="5" t="s">
        <v>131</v>
      </c>
      <c r="O71" s="5">
        <v>269.7</v>
      </c>
      <c r="P71" s="5">
        <v>1</v>
      </c>
    </row>
    <row r="72" spans="1:16" x14ac:dyDescent="0.25">
      <c r="A72" s="2">
        <v>10036</v>
      </c>
      <c r="B72" s="3">
        <v>45310</v>
      </c>
      <c r="C72" s="2" t="s">
        <v>241</v>
      </c>
      <c r="D72" s="2" t="s">
        <v>271</v>
      </c>
      <c r="E72" s="2" t="s">
        <v>193</v>
      </c>
      <c r="F72" s="2" t="s">
        <v>272</v>
      </c>
      <c r="G72" s="2">
        <v>1201.5999999999999</v>
      </c>
      <c r="H72" s="2" t="s">
        <v>80</v>
      </c>
      <c r="I72" s="4">
        <v>0.98</v>
      </c>
      <c r="J72" s="2" t="s">
        <v>116</v>
      </c>
      <c r="K72" s="2" t="s">
        <v>100</v>
      </c>
      <c r="L72" s="2" t="s">
        <v>273</v>
      </c>
      <c r="M72" s="2" t="s">
        <v>57</v>
      </c>
      <c r="N72" s="2" t="s">
        <v>58</v>
      </c>
      <c r="O72" s="2">
        <v>1201.5999999999999</v>
      </c>
      <c r="P72" s="2">
        <v>1</v>
      </c>
    </row>
    <row r="73" spans="1:16" x14ac:dyDescent="0.25">
      <c r="A73" s="5">
        <v>10095</v>
      </c>
      <c r="B73" s="6">
        <v>45310</v>
      </c>
      <c r="C73" s="5" t="s">
        <v>174</v>
      </c>
      <c r="D73" s="5" t="s">
        <v>274</v>
      </c>
      <c r="E73" s="5" t="s">
        <v>91</v>
      </c>
      <c r="F73" s="5" t="s">
        <v>92</v>
      </c>
      <c r="G73" s="5">
        <v>467.1</v>
      </c>
      <c r="H73" s="5" t="s">
        <v>20</v>
      </c>
      <c r="I73" s="7">
        <v>0.74</v>
      </c>
      <c r="J73" s="5" t="s">
        <v>161</v>
      </c>
      <c r="K73" s="5" t="s">
        <v>201</v>
      </c>
      <c r="L73" s="5" t="s">
        <v>275</v>
      </c>
      <c r="M73" s="5" t="s">
        <v>49</v>
      </c>
      <c r="N73" s="5" t="s">
        <v>50</v>
      </c>
      <c r="O73" s="5">
        <v>467.1</v>
      </c>
      <c r="P73" s="5">
        <v>1</v>
      </c>
    </row>
    <row r="74" spans="1:16" x14ac:dyDescent="0.25">
      <c r="A74" s="2">
        <v>10098</v>
      </c>
      <c r="B74" s="3">
        <v>45310</v>
      </c>
      <c r="C74" s="2" t="s">
        <v>163</v>
      </c>
      <c r="D74" s="2" t="s">
        <v>269</v>
      </c>
      <c r="E74" s="2" t="s">
        <v>67</v>
      </c>
      <c r="F74" s="2" t="s">
        <v>200</v>
      </c>
      <c r="G74" s="2">
        <v>481.2</v>
      </c>
      <c r="H74" s="2" t="s">
        <v>69</v>
      </c>
      <c r="I74" s="4">
        <v>0.89</v>
      </c>
      <c r="J74" s="2" t="s">
        <v>166</v>
      </c>
      <c r="K74" s="2" t="s">
        <v>70</v>
      </c>
      <c r="L74" s="2" t="s">
        <v>276</v>
      </c>
      <c r="M74" s="2" t="s">
        <v>24</v>
      </c>
      <c r="N74" s="2" t="s">
        <v>25</v>
      </c>
      <c r="O74" s="2">
        <v>481.2</v>
      </c>
      <c r="P74" s="2">
        <v>1</v>
      </c>
    </row>
    <row r="75" spans="1:16" x14ac:dyDescent="0.25">
      <c r="A75" s="5">
        <v>10317</v>
      </c>
      <c r="B75" s="6">
        <v>45310</v>
      </c>
      <c r="C75" s="5" t="s">
        <v>100</v>
      </c>
      <c r="D75" s="5" t="s">
        <v>277</v>
      </c>
      <c r="E75" s="5" t="s">
        <v>44</v>
      </c>
      <c r="F75" s="5" t="s">
        <v>86</v>
      </c>
      <c r="G75" s="5">
        <v>424.1</v>
      </c>
      <c r="H75" s="5" t="s">
        <v>69</v>
      </c>
      <c r="I75" s="7">
        <v>0.83</v>
      </c>
      <c r="J75" s="5" t="s">
        <v>176</v>
      </c>
      <c r="K75" s="5" t="s">
        <v>139</v>
      </c>
      <c r="L75" s="5" t="s">
        <v>278</v>
      </c>
      <c r="M75" s="5" t="s">
        <v>183</v>
      </c>
      <c r="N75" s="5" t="s">
        <v>184</v>
      </c>
      <c r="O75" s="5">
        <v>424.1</v>
      </c>
      <c r="P75" s="5">
        <v>1</v>
      </c>
    </row>
    <row r="76" spans="1:16" x14ac:dyDescent="0.25">
      <c r="A76" s="2">
        <v>10649</v>
      </c>
      <c r="B76" s="3">
        <v>45310</v>
      </c>
      <c r="C76" s="2" t="s">
        <v>153</v>
      </c>
      <c r="D76" s="2" t="s">
        <v>27</v>
      </c>
      <c r="E76" s="2" t="s">
        <v>154</v>
      </c>
      <c r="F76" s="2" t="s">
        <v>155</v>
      </c>
      <c r="G76" s="2">
        <v>600</v>
      </c>
      <c r="H76" s="2" t="s">
        <v>20</v>
      </c>
      <c r="I76" s="4">
        <v>0.84</v>
      </c>
      <c r="J76" s="2" t="s">
        <v>181</v>
      </c>
      <c r="K76" s="2" t="s">
        <v>22</v>
      </c>
      <c r="L76" s="2" t="s">
        <v>279</v>
      </c>
      <c r="M76" s="2" t="s">
        <v>65</v>
      </c>
      <c r="N76" s="2" t="s">
        <v>66</v>
      </c>
      <c r="O76" s="2">
        <v>600</v>
      </c>
      <c r="P76" s="2">
        <v>1</v>
      </c>
    </row>
    <row r="77" spans="1:16" x14ac:dyDescent="0.25">
      <c r="A77" s="5">
        <v>10813</v>
      </c>
      <c r="B77" s="6">
        <v>45310</v>
      </c>
      <c r="C77" s="5" t="s">
        <v>174</v>
      </c>
      <c r="D77" s="5" t="s">
        <v>227</v>
      </c>
      <c r="E77" s="5" t="s">
        <v>193</v>
      </c>
      <c r="F77" s="5" t="s">
        <v>280</v>
      </c>
      <c r="G77" s="5">
        <v>1800</v>
      </c>
      <c r="H77" s="5" t="s">
        <v>20</v>
      </c>
      <c r="I77" s="7">
        <v>0.95</v>
      </c>
      <c r="J77" s="5" t="s">
        <v>181</v>
      </c>
      <c r="K77" s="5" t="s">
        <v>196</v>
      </c>
      <c r="L77" s="5" t="s">
        <v>281</v>
      </c>
      <c r="M77" s="5" t="s">
        <v>244</v>
      </c>
      <c r="N77" s="5" t="s">
        <v>226</v>
      </c>
      <c r="O77" s="5">
        <v>1800</v>
      </c>
      <c r="P77" s="5">
        <v>1</v>
      </c>
    </row>
    <row r="78" spans="1:16" x14ac:dyDescent="0.25">
      <c r="A78" s="2">
        <v>10438</v>
      </c>
      <c r="B78" s="3">
        <v>45311</v>
      </c>
      <c r="C78" s="2" t="s">
        <v>163</v>
      </c>
      <c r="D78" s="2" t="s">
        <v>35</v>
      </c>
      <c r="E78" s="2" t="s">
        <v>74</v>
      </c>
      <c r="F78" s="2" t="s">
        <v>75</v>
      </c>
      <c r="G78" s="2">
        <v>1526.8</v>
      </c>
      <c r="H78" s="2" t="s">
        <v>20</v>
      </c>
      <c r="I78" s="4">
        <v>1</v>
      </c>
      <c r="J78" s="2" t="s">
        <v>104</v>
      </c>
      <c r="K78" s="2" t="s">
        <v>22</v>
      </c>
      <c r="L78" s="2" t="s">
        <v>282</v>
      </c>
      <c r="M78" s="2" t="s">
        <v>283</v>
      </c>
      <c r="N78" s="2" t="s">
        <v>284</v>
      </c>
      <c r="O78" s="2">
        <v>1526.8</v>
      </c>
      <c r="P78" s="2">
        <v>1</v>
      </c>
    </row>
    <row r="79" spans="1:16" x14ac:dyDescent="0.25">
      <c r="A79" s="5">
        <v>10907</v>
      </c>
      <c r="B79" s="6">
        <v>45311</v>
      </c>
      <c r="C79" s="5" t="s">
        <v>51</v>
      </c>
      <c r="D79" s="5" t="s">
        <v>264</v>
      </c>
      <c r="E79" s="5" t="s">
        <v>74</v>
      </c>
      <c r="F79" s="5" t="s">
        <v>96</v>
      </c>
      <c r="G79" s="5">
        <v>3000</v>
      </c>
      <c r="H79" s="5" t="s">
        <v>20</v>
      </c>
      <c r="I79" s="7">
        <v>0.93</v>
      </c>
      <c r="J79" s="5" t="s">
        <v>161</v>
      </c>
      <c r="K79" s="5" t="s">
        <v>70</v>
      </c>
      <c r="L79" s="5" t="s">
        <v>285</v>
      </c>
      <c r="M79" s="5" t="s">
        <v>130</v>
      </c>
      <c r="N79" s="5" t="s">
        <v>131</v>
      </c>
      <c r="O79" s="5">
        <v>3000</v>
      </c>
      <c r="P79" s="5">
        <v>1</v>
      </c>
    </row>
    <row r="80" spans="1:16" x14ac:dyDescent="0.25">
      <c r="A80" s="2">
        <v>11068</v>
      </c>
      <c r="B80" s="3">
        <v>45311</v>
      </c>
      <c r="C80" s="2" t="s">
        <v>174</v>
      </c>
      <c r="D80" s="2" t="s">
        <v>286</v>
      </c>
      <c r="E80" s="2" t="s">
        <v>142</v>
      </c>
      <c r="F80" s="2" t="s">
        <v>178</v>
      </c>
      <c r="G80" s="2">
        <v>1024.8</v>
      </c>
      <c r="H80" s="2" t="s">
        <v>20</v>
      </c>
      <c r="I80" s="4">
        <v>0.81</v>
      </c>
      <c r="J80" s="2" t="s">
        <v>30</v>
      </c>
      <c r="K80" s="2" t="s">
        <v>287</v>
      </c>
      <c r="L80" s="2" t="s">
        <v>288</v>
      </c>
      <c r="M80" s="2" t="s">
        <v>33</v>
      </c>
      <c r="N80" s="2" t="s">
        <v>34</v>
      </c>
      <c r="O80" s="2">
        <v>1024.8</v>
      </c>
      <c r="P80" s="2">
        <v>1</v>
      </c>
    </row>
    <row r="81" spans="1:16" x14ac:dyDescent="0.25">
      <c r="A81" s="5">
        <v>11224</v>
      </c>
      <c r="B81" s="6">
        <v>45311</v>
      </c>
      <c r="C81" s="5" t="s">
        <v>100</v>
      </c>
      <c r="D81" s="5" t="s">
        <v>185</v>
      </c>
      <c r="E81" s="5" t="s">
        <v>230</v>
      </c>
      <c r="F81" s="5" t="s">
        <v>231</v>
      </c>
      <c r="G81" s="5">
        <v>847.5</v>
      </c>
      <c r="H81" s="5" t="s">
        <v>20</v>
      </c>
      <c r="I81" s="7">
        <v>0.84</v>
      </c>
      <c r="J81" s="5" t="s">
        <v>181</v>
      </c>
      <c r="K81" s="5" t="s">
        <v>55</v>
      </c>
      <c r="L81" s="5" t="s">
        <v>289</v>
      </c>
      <c r="M81" s="5" t="s">
        <v>203</v>
      </c>
      <c r="N81" s="5" t="s">
        <v>204</v>
      </c>
      <c r="O81" s="5">
        <v>847.5</v>
      </c>
      <c r="P81" s="5">
        <v>1</v>
      </c>
    </row>
    <row r="82" spans="1:16" x14ac:dyDescent="0.25">
      <c r="A82" s="2">
        <v>10029</v>
      </c>
      <c r="B82" s="3">
        <v>45312</v>
      </c>
      <c r="C82" s="2" t="s">
        <v>163</v>
      </c>
      <c r="D82" s="2" t="s">
        <v>132</v>
      </c>
      <c r="E82" s="2" t="s">
        <v>67</v>
      </c>
      <c r="F82" s="2" t="s">
        <v>200</v>
      </c>
      <c r="G82" s="2">
        <v>249.2</v>
      </c>
      <c r="H82" s="2" t="s">
        <v>69</v>
      </c>
      <c r="I82" s="4">
        <v>0.84</v>
      </c>
      <c r="J82" s="2" t="s">
        <v>21</v>
      </c>
      <c r="K82" s="2" t="s">
        <v>31</v>
      </c>
      <c r="L82" s="2" t="s">
        <v>290</v>
      </c>
      <c r="M82" s="2" t="s">
        <v>149</v>
      </c>
      <c r="N82" s="2" t="s">
        <v>150</v>
      </c>
      <c r="O82" s="2">
        <v>249.2</v>
      </c>
      <c r="P82" s="2">
        <v>1</v>
      </c>
    </row>
    <row r="83" spans="1:16" x14ac:dyDescent="0.25">
      <c r="A83" s="5">
        <v>10525</v>
      </c>
      <c r="B83" s="6">
        <v>45312</v>
      </c>
      <c r="C83" s="5" t="s">
        <v>84</v>
      </c>
      <c r="D83" s="5" t="s">
        <v>110</v>
      </c>
      <c r="E83" s="5" t="s">
        <v>28</v>
      </c>
      <c r="F83" s="5" t="s">
        <v>133</v>
      </c>
      <c r="G83" s="5">
        <v>2500</v>
      </c>
      <c r="H83" s="5" t="s">
        <v>20</v>
      </c>
      <c r="I83" s="7">
        <v>0.97</v>
      </c>
      <c r="J83" s="5" t="s">
        <v>87</v>
      </c>
      <c r="K83" s="5" t="s">
        <v>117</v>
      </c>
      <c r="L83" s="5" t="s">
        <v>291</v>
      </c>
      <c r="M83" s="5" t="s">
        <v>83</v>
      </c>
      <c r="N83" s="5" t="s">
        <v>58</v>
      </c>
      <c r="O83" s="5">
        <v>2500</v>
      </c>
      <c r="P83" s="5">
        <v>1</v>
      </c>
    </row>
    <row r="84" spans="1:16" x14ac:dyDescent="0.25">
      <c r="A84" s="2">
        <v>11000</v>
      </c>
      <c r="B84" s="3">
        <v>45312</v>
      </c>
      <c r="C84" s="2" t="s">
        <v>174</v>
      </c>
      <c r="D84" s="2" t="s">
        <v>292</v>
      </c>
      <c r="E84" s="2" t="s">
        <v>168</v>
      </c>
      <c r="F84" s="2" t="s">
        <v>198</v>
      </c>
      <c r="G84" s="2">
        <v>328.3</v>
      </c>
      <c r="H84" s="2" t="s">
        <v>69</v>
      </c>
      <c r="I84" s="4">
        <v>0.8</v>
      </c>
      <c r="J84" s="2" t="s">
        <v>87</v>
      </c>
      <c r="K84" s="2" t="s">
        <v>241</v>
      </c>
      <c r="L84" s="2" t="s">
        <v>293</v>
      </c>
      <c r="M84" s="2" t="s">
        <v>24</v>
      </c>
      <c r="N84" s="2" t="s">
        <v>25</v>
      </c>
      <c r="O84" s="2">
        <v>328.3</v>
      </c>
      <c r="P84" s="2">
        <v>1</v>
      </c>
    </row>
    <row r="85" spans="1:16" x14ac:dyDescent="0.25">
      <c r="A85" s="5">
        <v>10209</v>
      </c>
      <c r="B85" s="6">
        <v>45313</v>
      </c>
      <c r="C85" s="5" t="s">
        <v>42</v>
      </c>
      <c r="D85" s="5" t="s">
        <v>110</v>
      </c>
      <c r="E85" s="5" t="s">
        <v>74</v>
      </c>
      <c r="F85" s="5" t="s">
        <v>294</v>
      </c>
      <c r="G85" s="5">
        <v>3000</v>
      </c>
      <c r="H85" s="5" t="s">
        <v>20</v>
      </c>
      <c r="I85" s="7">
        <v>0.87</v>
      </c>
      <c r="J85" s="5" t="s">
        <v>46</v>
      </c>
      <c r="K85" s="5" t="s">
        <v>70</v>
      </c>
      <c r="L85" s="5" t="s">
        <v>295</v>
      </c>
      <c r="M85" s="5" t="s">
        <v>83</v>
      </c>
      <c r="N85" s="5" t="s">
        <v>58</v>
      </c>
      <c r="O85" s="5">
        <v>3000</v>
      </c>
      <c r="P85" s="5">
        <v>1</v>
      </c>
    </row>
    <row r="86" spans="1:16" x14ac:dyDescent="0.25">
      <c r="A86" s="2">
        <v>10361</v>
      </c>
      <c r="B86" s="3">
        <v>45313</v>
      </c>
      <c r="C86" s="2" t="s">
        <v>100</v>
      </c>
      <c r="D86" s="2" t="s">
        <v>296</v>
      </c>
      <c r="E86" s="2" t="s">
        <v>91</v>
      </c>
      <c r="F86" s="2" t="s">
        <v>92</v>
      </c>
      <c r="G86" s="2">
        <v>989.4</v>
      </c>
      <c r="H86" s="2" t="s">
        <v>80</v>
      </c>
      <c r="I86" s="4">
        <v>0.72</v>
      </c>
      <c r="J86" s="2" t="s">
        <v>81</v>
      </c>
      <c r="K86" s="2" t="s">
        <v>55</v>
      </c>
      <c r="L86" s="2" t="s">
        <v>297</v>
      </c>
      <c r="M86" s="2" t="s">
        <v>283</v>
      </c>
      <c r="N86" s="2" t="s">
        <v>284</v>
      </c>
      <c r="O86" s="2">
        <v>989.4</v>
      </c>
      <c r="P86" s="2">
        <v>1</v>
      </c>
    </row>
    <row r="87" spans="1:16" x14ac:dyDescent="0.25">
      <c r="A87" s="5">
        <v>10522</v>
      </c>
      <c r="B87" s="6">
        <v>45313</v>
      </c>
      <c r="C87" s="5" t="s">
        <v>84</v>
      </c>
      <c r="D87" s="5" t="s">
        <v>298</v>
      </c>
      <c r="E87" s="5" t="s">
        <v>193</v>
      </c>
      <c r="F87" s="5" t="s">
        <v>280</v>
      </c>
      <c r="G87" s="5">
        <v>1800</v>
      </c>
      <c r="H87" s="5" t="s">
        <v>20</v>
      </c>
      <c r="I87" s="7">
        <v>0.86</v>
      </c>
      <c r="J87" s="5" t="s">
        <v>134</v>
      </c>
      <c r="K87" s="5" t="s">
        <v>42</v>
      </c>
      <c r="L87" s="5" t="s">
        <v>299</v>
      </c>
      <c r="M87" s="5" t="s">
        <v>119</v>
      </c>
      <c r="N87" s="5" t="s">
        <v>120</v>
      </c>
      <c r="O87" s="5">
        <v>1800</v>
      </c>
      <c r="P87" s="5">
        <v>1</v>
      </c>
    </row>
    <row r="88" spans="1:16" x14ac:dyDescent="0.25">
      <c r="A88" s="2">
        <v>10688</v>
      </c>
      <c r="B88" s="3">
        <v>45313</v>
      </c>
      <c r="C88" s="2" t="s">
        <v>22</v>
      </c>
      <c r="D88" s="2" t="s">
        <v>249</v>
      </c>
      <c r="E88" s="2" t="s">
        <v>74</v>
      </c>
      <c r="F88" s="2" t="s">
        <v>146</v>
      </c>
      <c r="G88" s="2">
        <v>3000</v>
      </c>
      <c r="H88" s="2" t="s">
        <v>20</v>
      </c>
      <c r="I88" s="4">
        <v>0.84</v>
      </c>
      <c r="J88" s="2" t="s">
        <v>181</v>
      </c>
      <c r="K88" s="2" t="s">
        <v>31</v>
      </c>
      <c r="L88" s="2" t="s">
        <v>300</v>
      </c>
      <c r="M88" s="2" t="s">
        <v>244</v>
      </c>
      <c r="N88" s="2" t="s">
        <v>226</v>
      </c>
      <c r="O88" s="2">
        <v>3000</v>
      </c>
      <c r="P88" s="2">
        <v>1</v>
      </c>
    </row>
    <row r="89" spans="1:16" x14ac:dyDescent="0.25">
      <c r="A89" s="5">
        <v>11013</v>
      </c>
      <c r="B89" s="6">
        <v>45313</v>
      </c>
      <c r="C89" s="5" t="s">
        <v>153</v>
      </c>
      <c r="D89" s="5" t="s">
        <v>251</v>
      </c>
      <c r="E89" s="5" t="s">
        <v>154</v>
      </c>
      <c r="F89" s="5" t="s">
        <v>212</v>
      </c>
      <c r="G89" s="5">
        <v>80</v>
      </c>
      <c r="H89" s="5" t="s">
        <v>80</v>
      </c>
      <c r="I89" s="7">
        <v>0.87</v>
      </c>
      <c r="J89" s="5" t="s">
        <v>30</v>
      </c>
      <c r="K89" s="5" t="s">
        <v>236</v>
      </c>
      <c r="L89" s="5" t="s">
        <v>301</v>
      </c>
      <c r="M89" s="5" t="s">
        <v>65</v>
      </c>
      <c r="N89" s="5" t="s">
        <v>66</v>
      </c>
      <c r="O89" s="5">
        <v>80</v>
      </c>
      <c r="P89" s="5">
        <v>1</v>
      </c>
    </row>
    <row r="90" spans="1:16" x14ac:dyDescent="0.25">
      <c r="A90" s="2">
        <v>11238</v>
      </c>
      <c r="B90" s="3">
        <v>45313</v>
      </c>
      <c r="C90" s="2" t="s">
        <v>121</v>
      </c>
      <c r="D90" s="2" t="s">
        <v>115</v>
      </c>
      <c r="E90" s="2" t="s">
        <v>44</v>
      </c>
      <c r="F90" s="2" t="s">
        <v>123</v>
      </c>
      <c r="G90" s="2">
        <v>572.6</v>
      </c>
      <c r="H90" s="2" t="s">
        <v>20</v>
      </c>
      <c r="I90" s="4">
        <v>0.92</v>
      </c>
      <c r="J90" s="2" t="s">
        <v>54</v>
      </c>
      <c r="K90" s="2" t="s">
        <v>128</v>
      </c>
      <c r="L90" s="2" t="s">
        <v>302</v>
      </c>
      <c r="M90" s="2" t="s">
        <v>24</v>
      </c>
      <c r="N90" s="2" t="s">
        <v>25</v>
      </c>
      <c r="O90" s="2">
        <v>572.6</v>
      </c>
      <c r="P90" s="2">
        <v>1</v>
      </c>
    </row>
    <row r="91" spans="1:16" x14ac:dyDescent="0.25">
      <c r="A91" s="5">
        <v>11451</v>
      </c>
      <c r="B91" s="6">
        <v>45313</v>
      </c>
      <c r="C91" s="5" t="s">
        <v>77</v>
      </c>
      <c r="D91" s="5" t="s">
        <v>303</v>
      </c>
      <c r="E91" s="5" t="s">
        <v>67</v>
      </c>
      <c r="F91" s="5" t="s">
        <v>259</v>
      </c>
      <c r="G91" s="5">
        <v>417.5</v>
      </c>
      <c r="H91" s="5" t="s">
        <v>80</v>
      </c>
      <c r="I91" s="7">
        <v>0.83</v>
      </c>
      <c r="J91" s="5" t="s">
        <v>62</v>
      </c>
      <c r="K91" s="5" t="s">
        <v>135</v>
      </c>
      <c r="L91" s="5" t="s">
        <v>304</v>
      </c>
      <c r="M91" s="5" t="s">
        <v>130</v>
      </c>
      <c r="N91" s="5" t="s">
        <v>131</v>
      </c>
      <c r="O91" s="5">
        <v>417.5</v>
      </c>
      <c r="P91" s="5">
        <v>1</v>
      </c>
    </row>
    <row r="92" spans="1:16" x14ac:dyDescent="0.25">
      <c r="A92" s="2">
        <v>10323</v>
      </c>
      <c r="B92" s="3">
        <v>45314</v>
      </c>
      <c r="C92" s="2" t="s">
        <v>233</v>
      </c>
      <c r="D92" s="2" t="s">
        <v>227</v>
      </c>
      <c r="E92" s="2" t="s">
        <v>60</v>
      </c>
      <c r="F92" s="2" t="s">
        <v>188</v>
      </c>
      <c r="G92" s="2">
        <v>988.8</v>
      </c>
      <c r="H92" s="2" t="s">
        <v>20</v>
      </c>
      <c r="I92" s="4">
        <v>0.84</v>
      </c>
      <c r="J92" s="2" t="s">
        <v>161</v>
      </c>
      <c r="K92" s="2" t="s">
        <v>63</v>
      </c>
      <c r="L92" s="2" t="s">
        <v>305</v>
      </c>
      <c r="M92" s="2" t="s">
        <v>183</v>
      </c>
      <c r="N92" s="2" t="s">
        <v>184</v>
      </c>
      <c r="O92" s="2">
        <v>988.8</v>
      </c>
      <c r="P92" s="2">
        <v>1</v>
      </c>
    </row>
    <row r="93" spans="1:16" x14ac:dyDescent="0.25">
      <c r="A93" s="5">
        <v>10357</v>
      </c>
      <c r="B93" s="6">
        <v>45314</v>
      </c>
      <c r="C93" s="5" t="s">
        <v>63</v>
      </c>
      <c r="D93" s="5" t="s">
        <v>122</v>
      </c>
      <c r="E93" s="5" t="s">
        <v>28</v>
      </c>
      <c r="F93" s="5" t="s">
        <v>126</v>
      </c>
      <c r="G93" s="5">
        <v>919.3</v>
      </c>
      <c r="H93" s="5" t="s">
        <v>20</v>
      </c>
      <c r="I93" s="7">
        <v>0.89</v>
      </c>
      <c r="J93" s="5" t="s">
        <v>235</v>
      </c>
      <c r="K93" s="5" t="s">
        <v>306</v>
      </c>
      <c r="L93" s="5" t="s">
        <v>307</v>
      </c>
      <c r="M93" s="5" t="s">
        <v>130</v>
      </c>
      <c r="N93" s="5" t="s">
        <v>131</v>
      </c>
      <c r="O93" s="5">
        <v>919.3</v>
      </c>
      <c r="P93" s="5">
        <v>1</v>
      </c>
    </row>
    <row r="94" spans="1:16" x14ac:dyDescent="0.25">
      <c r="A94" s="2">
        <v>10554</v>
      </c>
      <c r="B94" s="3">
        <v>45314</v>
      </c>
      <c r="C94" s="2" t="s">
        <v>63</v>
      </c>
      <c r="D94" s="2" t="s">
        <v>85</v>
      </c>
      <c r="E94" s="2" t="s">
        <v>74</v>
      </c>
      <c r="F94" s="2" t="s">
        <v>96</v>
      </c>
      <c r="G94" s="2">
        <v>2323.3000000000002</v>
      </c>
      <c r="H94" s="2" t="s">
        <v>20</v>
      </c>
      <c r="I94" s="4">
        <v>0.78</v>
      </c>
      <c r="J94" s="2" t="s">
        <v>176</v>
      </c>
      <c r="K94" s="2" t="s">
        <v>93</v>
      </c>
      <c r="L94" s="2" t="s">
        <v>308</v>
      </c>
      <c r="M94" s="2" t="s">
        <v>203</v>
      </c>
      <c r="N94" s="2" t="s">
        <v>204</v>
      </c>
      <c r="O94" s="2">
        <v>2323.3000000000002</v>
      </c>
      <c r="P94" s="2">
        <v>1</v>
      </c>
    </row>
    <row r="95" spans="1:16" x14ac:dyDescent="0.25">
      <c r="A95" s="5">
        <v>10713</v>
      </c>
      <c r="B95" s="6">
        <v>45314</v>
      </c>
      <c r="C95" s="5" t="s">
        <v>163</v>
      </c>
      <c r="D95" s="5" t="s">
        <v>52</v>
      </c>
      <c r="E95" s="5" t="s">
        <v>67</v>
      </c>
      <c r="F95" s="5" t="s">
        <v>68</v>
      </c>
      <c r="G95" s="5">
        <v>218</v>
      </c>
      <c r="H95" s="5" t="s">
        <v>20</v>
      </c>
      <c r="I95" s="7">
        <v>0.7</v>
      </c>
      <c r="J95" s="5" t="s">
        <v>87</v>
      </c>
      <c r="K95" s="5" t="s">
        <v>93</v>
      </c>
      <c r="L95" s="5" t="s">
        <v>309</v>
      </c>
      <c r="M95" s="5" t="s">
        <v>40</v>
      </c>
      <c r="N95" s="5" t="s">
        <v>41</v>
      </c>
      <c r="O95" s="5">
        <v>218</v>
      </c>
      <c r="P95" s="5">
        <v>1</v>
      </c>
    </row>
    <row r="96" spans="1:16" x14ac:dyDescent="0.25">
      <c r="A96" s="2">
        <v>10857</v>
      </c>
      <c r="B96" s="3">
        <v>45314</v>
      </c>
      <c r="C96" s="2" t="s">
        <v>233</v>
      </c>
      <c r="D96" s="2" t="s">
        <v>229</v>
      </c>
      <c r="E96" s="2" t="s">
        <v>44</v>
      </c>
      <c r="F96" s="2" t="s">
        <v>86</v>
      </c>
      <c r="G96" s="2">
        <v>114.5</v>
      </c>
      <c r="H96" s="2" t="s">
        <v>20</v>
      </c>
      <c r="I96" s="4">
        <v>0.93</v>
      </c>
      <c r="J96" s="2" t="s">
        <v>221</v>
      </c>
      <c r="K96" s="2" t="s">
        <v>139</v>
      </c>
      <c r="L96" s="2" t="s">
        <v>310</v>
      </c>
      <c r="M96" s="2" t="s">
        <v>244</v>
      </c>
      <c r="N96" s="2" t="s">
        <v>226</v>
      </c>
      <c r="O96" s="2">
        <v>114.5</v>
      </c>
      <c r="P96" s="2">
        <v>1</v>
      </c>
    </row>
    <row r="97" spans="1:16" x14ac:dyDescent="0.25">
      <c r="A97" s="5">
        <v>10006</v>
      </c>
      <c r="B97" s="6">
        <v>45315</v>
      </c>
      <c r="C97" s="5" t="s">
        <v>233</v>
      </c>
      <c r="D97" s="5" t="s">
        <v>238</v>
      </c>
      <c r="E97" s="5" t="s">
        <v>44</v>
      </c>
      <c r="F97" s="5" t="s">
        <v>79</v>
      </c>
      <c r="G97" s="5">
        <v>347.8</v>
      </c>
      <c r="H97" s="5" t="s">
        <v>20</v>
      </c>
      <c r="I97" s="7">
        <v>0.82</v>
      </c>
      <c r="J97" s="5" t="s">
        <v>62</v>
      </c>
      <c r="K97" s="5" t="s">
        <v>201</v>
      </c>
      <c r="L97" s="5" t="s">
        <v>311</v>
      </c>
      <c r="M97" s="5" t="s">
        <v>49</v>
      </c>
      <c r="N97" s="5" t="s">
        <v>50</v>
      </c>
      <c r="O97" s="5">
        <v>347.8</v>
      </c>
      <c r="P97" s="5">
        <v>1</v>
      </c>
    </row>
    <row r="98" spans="1:16" x14ac:dyDescent="0.25">
      <c r="A98" s="2">
        <v>10135</v>
      </c>
      <c r="B98" s="3">
        <v>45315</v>
      </c>
      <c r="C98" s="2" t="s">
        <v>233</v>
      </c>
      <c r="D98" s="2" t="s">
        <v>292</v>
      </c>
      <c r="E98" s="2" t="s">
        <v>91</v>
      </c>
      <c r="F98" s="2" t="s">
        <v>312</v>
      </c>
      <c r="G98" s="2">
        <v>608.5</v>
      </c>
      <c r="H98" s="2" t="s">
        <v>80</v>
      </c>
      <c r="I98" s="4">
        <v>0.87</v>
      </c>
      <c r="J98" s="2" t="s">
        <v>87</v>
      </c>
      <c r="K98" s="2" t="s">
        <v>100</v>
      </c>
      <c r="L98" s="2" t="s">
        <v>313</v>
      </c>
      <c r="M98" s="2" t="s">
        <v>283</v>
      </c>
      <c r="N98" s="2" t="s">
        <v>284</v>
      </c>
      <c r="O98" s="2">
        <v>608.5</v>
      </c>
      <c r="P98" s="2">
        <v>1</v>
      </c>
    </row>
    <row r="99" spans="1:16" x14ac:dyDescent="0.25">
      <c r="A99" s="5">
        <v>10787</v>
      </c>
      <c r="B99" s="6">
        <v>45315</v>
      </c>
      <c r="C99" s="5" t="s">
        <v>16</v>
      </c>
      <c r="D99" s="5" t="s">
        <v>185</v>
      </c>
      <c r="E99" s="5" t="s">
        <v>28</v>
      </c>
      <c r="F99" s="5" t="s">
        <v>53</v>
      </c>
      <c r="G99" s="5">
        <v>1585.4</v>
      </c>
      <c r="H99" s="5" t="s">
        <v>80</v>
      </c>
      <c r="I99" s="7">
        <v>0.75</v>
      </c>
      <c r="J99" s="5" t="s">
        <v>104</v>
      </c>
      <c r="K99" s="5" t="s">
        <v>47</v>
      </c>
      <c r="L99" s="5" t="s">
        <v>314</v>
      </c>
      <c r="M99" s="5" t="s">
        <v>57</v>
      </c>
      <c r="N99" s="5" t="s">
        <v>58</v>
      </c>
      <c r="O99" s="5">
        <v>1585.4</v>
      </c>
      <c r="P99" s="5">
        <v>1</v>
      </c>
    </row>
    <row r="100" spans="1:16" x14ac:dyDescent="0.25">
      <c r="A100" s="2">
        <v>10789</v>
      </c>
      <c r="B100" s="3">
        <v>45315</v>
      </c>
      <c r="C100" s="2" t="s">
        <v>163</v>
      </c>
      <c r="D100" s="2" t="s">
        <v>132</v>
      </c>
      <c r="E100" s="2" t="s">
        <v>60</v>
      </c>
      <c r="F100" s="2" t="s">
        <v>61</v>
      </c>
      <c r="G100" s="2">
        <v>406</v>
      </c>
      <c r="H100" s="2" t="s">
        <v>20</v>
      </c>
      <c r="I100" s="4">
        <v>0.95</v>
      </c>
      <c r="J100" s="2" t="s">
        <v>161</v>
      </c>
      <c r="K100" s="2" t="s">
        <v>70</v>
      </c>
      <c r="L100" s="2" t="s">
        <v>315</v>
      </c>
      <c r="M100" s="2" t="s">
        <v>119</v>
      </c>
      <c r="N100" s="2" t="s">
        <v>120</v>
      </c>
      <c r="O100" s="2">
        <v>406</v>
      </c>
      <c r="P100" s="2">
        <v>1</v>
      </c>
    </row>
    <row r="101" spans="1:16" x14ac:dyDescent="0.25">
      <c r="A101" s="5">
        <v>11053</v>
      </c>
      <c r="B101" s="6">
        <v>45315</v>
      </c>
      <c r="C101" s="5" t="s">
        <v>109</v>
      </c>
      <c r="D101" s="5" t="s">
        <v>316</v>
      </c>
      <c r="E101" s="5" t="s">
        <v>74</v>
      </c>
      <c r="F101" s="5" t="s">
        <v>146</v>
      </c>
      <c r="G101" s="5">
        <v>720.1</v>
      </c>
      <c r="H101" s="5" t="s">
        <v>80</v>
      </c>
      <c r="I101" s="7">
        <v>0.99</v>
      </c>
      <c r="J101" s="5" t="s">
        <v>37</v>
      </c>
      <c r="K101" s="5" t="s">
        <v>63</v>
      </c>
      <c r="L101" s="5" t="s">
        <v>317</v>
      </c>
      <c r="M101" s="5" t="s">
        <v>107</v>
      </c>
      <c r="N101" s="5" t="s">
        <v>108</v>
      </c>
      <c r="O101" s="5">
        <v>720.1</v>
      </c>
      <c r="P101" s="5">
        <v>1</v>
      </c>
    </row>
    <row r="102" spans="1:16" x14ac:dyDescent="0.25">
      <c r="A102" s="2">
        <v>11447</v>
      </c>
      <c r="B102" s="3">
        <v>45315</v>
      </c>
      <c r="C102" s="2" t="s">
        <v>31</v>
      </c>
      <c r="D102" s="2" t="s">
        <v>141</v>
      </c>
      <c r="E102" s="2" t="s">
        <v>102</v>
      </c>
      <c r="F102" s="2" t="s">
        <v>172</v>
      </c>
      <c r="G102" s="2">
        <v>2183.1</v>
      </c>
      <c r="H102" s="2" t="s">
        <v>69</v>
      </c>
      <c r="I102" s="4">
        <v>0.88</v>
      </c>
      <c r="J102" s="2" t="s">
        <v>54</v>
      </c>
      <c r="K102" s="2" t="s">
        <v>158</v>
      </c>
      <c r="L102" s="2" t="s">
        <v>318</v>
      </c>
      <c r="M102" s="2" t="s">
        <v>40</v>
      </c>
      <c r="N102" s="2" t="s">
        <v>41</v>
      </c>
      <c r="O102" s="2">
        <v>2183.1</v>
      </c>
      <c r="P102" s="2">
        <v>1</v>
      </c>
    </row>
    <row r="103" spans="1:16" x14ac:dyDescent="0.25">
      <c r="A103" s="5">
        <v>10171</v>
      </c>
      <c r="B103" s="6">
        <v>45316</v>
      </c>
      <c r="C103" s="5" t="s">
        <v>22</v>
      </c>
      <c r="D103" s="5" t="s">
        <v>319</v>
      </c>
      <c r="E103" s="5" t="s">
        <v>74</v>
      </c>
      <c r="F103" s="5" t="s">
        <v>146</v>
      </c>
      <c r="G103" s="5">
        <v>914.2</v>
      </c>
      <c r="H103" s="5" t="s">
        <v>20</v>
      </c>
      <c r="I103" s="7">
        <v>0.88</v>
      </c>
      <c r="J103" s="5" t="s">
        <v>161</v>
      </c>
      <c r="K103" s="5" t="s">
        <v>88</v>
      </c>
      <c r="L103" s="5" t="s">
        <v>320</v>
      </c>
      <c r="M103" s="5" t="s">
        <v>40</v>
      </c>
      <c r="N103" s="5" t="s">
        <v>41</v>
      </c>
      <c r="O103" s="5">
        <v>914.2</v>
      </c>
      <c r="P103" s="5">
        <v>1</v>
      </c>
    </row>
    <row r="104" spans="1:16" x14ac:dyDescent="0.25">
      <c r="A104" s="2">
        <v>10394</v>
      </c>
      <c r="B104" s="3">
        <v>45316</v>
      </c>
      <c r="C104" s="2" t="s">
        <v>109</v>
      </c>
      <c r="D104" s="2" t="s">
        <v>90</v>
      </c>
      <c r="E104" s="2" t="s">
        <v>74</v>
      </c>
      <c r="F104" s="2" t="s">
        <v>75</v>
      </c>
      <c r="G104" s="2">
        <v>2682.5</v>
      </c>
      <c r="H104" s="2" t="s">
        <v>80</v>
      </c>
      <c r="I104" s="4">
        <v>0.9</v>
      </c>
      <c r="J104" s="2" t="s">
        <v>62</v>
      </c>
      <c r="K104" s="2" t="s">
        <v>128</v>
      </c>
      <c r="L104" s="2" t="s">
        <v>321</v>
      </c>
      <c r="M104" s="2" t="s">
        <v>149</v>
      </c>
      <c r="N104" s="2" t="s">
        <v>150</v>
      </c>
      <c r="O104" s="2">
        <v>2682.5</v>
      </c>
      <c r="P104" s="2">
        <v>1</v>
      </c>
    </row>
    <row r="105" spans="1:16" x14ac:dyDescent="0.25">
      <c r="A105" s="5">
        <v>10819</v>
      </c>
      <c r="B105" s="6">
        <v>45316</v>
      </c>
      <c r="C105" s="5" t="s">
        <v>26</v>
      </c>
      <c r="D105" s="5" t="s">
        <v>122</v>
      </c>
      <c r="E105" s="5" t="s">
        <v>44</v>
      </c>
      <c r="F105" s="5" t="s">
        <v>209</v>
      </c>
      <c r="G105" s="5">
        <v>252.6</v>
      </c>
      <c r="H105" s="5" t="s">
        <v>80</v>
      </c>
      <c r="I105" s="7">
        <v>0.89</v>
      </c>
      <c r="J105" s="5" t="s">
        <v>54</v>
      </c>
      <c r="K105" s="5" t="s">
        <v>139</v>
      </c>
      <c r="L105" s="5" t="s">
        <v>322</v>
      </c>
      <c r="M105" s="5" t="s">
        <v>183</v>
      </c>
      <c r="N105" s="5" t="s">
        <v>184</v>
      </c>
      <c r="O105" s="5">
        <v>252.6</v>
      </c>
      <c r="P105" s="5">
        <v>1</v>
      </c>
    </row>
    <row r="106" spans="1:16" x14ac:dyDescent="0.25">
      <c r="A106" s="2">
        <v>11113</v>
      </c>
      <c r="B106" s="3">
        <v>45316</v>
      </c>
      <c r="C106" s="2" t="s">
        <v>42</v>
      </c>
      <c r="D106" s="2" t="s">
        <v>35</v>
      </c>
      <c r="E106" s="2" t="s">
        <v>44</v>
      </c>
      <c r="F106" s="2" t="s">
        <v>209</v>
      </c>
      <c r="G106" s="2">
        <v>308.2</v>
      </c>
      <c r="H106" s="2" t="s">
        <v>20</v>
      </c>
      <c r="I106" s="4">
        <v>0.97</v>
      </c>
      <c r="J106" s="2" t="s">
        <v>216</v>
      </c>
      <c r="K106" s="2" t="s">
        <v>144</v>
      </c>
      <c r="L106" s="2" t="s">
        <v>323</v>
      </c>
      <c r="M106" s="2" t="s">
        <v>99</v>
      </c>
      <c r="N106" s="2" t="s">
        <v>58</v>
      </c>
      <c r="O106" s="2">
        <v>308.2</v>
      </c>
      <c r="P106" s="2">
        <v>1</v>
      </c>
    </row>
    <row r="107" spans="1:16" x14ac:dyDescent="0.25">
      <c r="A107" s="5">
        <v>10027</v>
      </c>
      <c r="B107" s="6">
        <v>45317</v>
      </c>
      <c r="C107" s="5" t="s">
        <v>84</v>
      </c>
      <c r="D107" s="5" t="s">
        <v>274</v>
      </c>
      <c r="E107" s="5" t="s">
        <v>102</v>
      </c>
      <c r="F107" s="5" t="s">
        <v>324</v>
      </c>
      <c r="G107" s="5">
        <v>853.3</v>
      </c>
      <c r="H107" s="5" t="s">
        <v>80</v>
      </c>
      <c r="I107" s="7">
        <v>0.91</v>
      </c>
      <c r="J107" s="5" t="s">
        <v>166</v>
      </c>
      <c r="K107" s="5" t="s">
        <v>97</v>
      </c>
      <c r="L107" s="5" t="s">
        <v>325</v>
      </c>
      <c r="M107" s="5" t="s">
        <v>130</v>
      </c>
      <c r="N107" s="5" t="s">
        <v>131</v>
      </c>
      <c r="O107" s="5">
        <v>853.3</v>
      </c>
      <c r="P107" s="5">
        <v>1</v>
      </c>
    </row>
    <row r="108" spans="1:16" x14ac:dyDescent="0.25">
      <c r="A108" s="2">
        <v>10058</v>
      </c>
      <c r="B108" s="3">
        <v>45317</v>
      </c>
      <c r="C108" s="2" t="s">
        <v>63</v>
      </c>
      <c r="D108" s="2" t="s">
        <v>151</v>
      </c>
      <c r="E108" s="2" t="s">
        <v>44</v>
      </c>
      <c r="F108" s="2" t="s">
        <v>86</v>
      </c>
      <c r="G108" s="2">
        <v>414.8</v>
      </c>
      <c r="H108" s="2" t="s">
        <v>20</v>
      </c>
      <c r="I108" s="4">
        <v>0.88</v>
      </c>
      <c r="J108" s="2" t="s">
        <v>216</v>
      </c>
      <c r="K108" s="2" t="s">
        <v>147</v>
      </c>
      <c r="L108" s="2" t="s">
        <v>326</v>
      </c>
      <c r="M108" s="2" t="s">
        <v>283</v>
      </c>
      <c r="N108" s="2" t="s">
        <v>284</v>
      </c>
      <c r="O108" s="2">
        <v>414.8</v>
      </c>
      <c r="P108" s="2">
        <v>1</v>
      </c>
    </row>
    <row r="109" spans="1:16" x14ac:dyDescent="0.25">
      <c r="A109" s="5">
        <v>10116</v>
      </c>
      <c r="B109" s="6">
        <v>45317</v>
      </c>
      <c r="C109" s="5" t="s">
        <v>22</v>
      </c>
      <c r="D109" s="5" t="s">
        <v>269</v>
      </c>
      <c r="E109" s="5" t="s">
        <v>91</v>
      </c>
      <c r="F109" s="5" t="s">
        <v>327</v>
      </c>
      <c r="G109" s="5">
        <v>503.9</v>
      </c>
      <c r="H109" s="5" t="s">
        <v>80</v>
      </c>
      <c r="I109" s="7">
        <v>0.88</v>
      </c>
      <c r="J109" s="5" t="s">
        <v>181</v>
      </c>
      <c r="K109" s="5" t="s">
        <v>55</v>
      </c>
      <c r="L109" s="5" t="s">
        <v>328</v>
      </c>
      <c r="M109" s="5" t="s">
        <v>107</v>
      </c>
      <c r="N109" s="5" t="s">
        <v>108</v>
      </c>
      <c r="O109" s="5">
        <v>503.9</v>
      </c>
      <c r="P109" s="5">
        <v>1</v>
      </c>
    </row>
    <row r="110" spans="1:16" x14ac:dyDescent="0.25">
      <c r="A110" s="2">
        <v>10581</v>
      </c>
      <c r="B110" s="3">
        <v>45317</v>
      </c>
      <c r="C110" s="2" t="s">
        <v>26</v>
      </c>
      <c r="D110" s="2" t="s">
        <v>132</v>
      </c>
      <c r="E110" s="2" t="s">
        <v>91</v>
      </c>
      <c r="F110" s="2" t="s">
        <v>312</v>
      </c>
      <c r="G110" s="2">
        <v>159.6</v>
      </c>
      <c r="H110" s="2" t="s">
        <v>20</v>
      </c>
      <c r="I110" s="4">
        <v>1</v>
      </c>
      <c r="J110" s="2" t="s">
        <v>30</v>
      </c>
      <c r="K110" s="2" t="s">
        <v>93</v>
      </c>
      <c r="L110" s="2" t="s">
        <v>329</v>
      </c>
      <c r="M110" s="2" t="s">
        <v>40</v>
      </c>
      <c r="N110" s="2" t="s">
        <v>41</v>
      </c>
      <c r="O110" s="2">
        <v>159.6</v>
      </c>
      <c r="P110" s="2">
        <v>1</v>
      </c>
    </row>
    <row r="111" spans="1:16" x14ac:dyDescent="0.25">
      <c r="A111" s="5">
        <v>10238</v>
      </c>
      <c r="B111" s="6">
        <v>45318</v>
      </c>
      <c r="C111" s="5" t="s">
        <v>63</v>
      </c>
      <c r="D111" s="5" t="s">
        <v>151</v>
      </c>
      <c r="E111" s="5" t="s">
        <v>67</v>
      </c>
      <c r="F111" s="5" t="s">
        <v>68</v>
      </c>
      <c r="G111" s="5">
        <v>800</v>
      </c>
      <c r="H111" s="5" t="s">
        <v>20</v>
      </c>
      <c r="I111" s="7">
        <v>0.84</v>
      </c>
      <c r="J111" s="5" t="s">
        <v>104</v>
      </c>
      <c r="K111" s="5" t="s">
        <v>31</v>
      </c>
      <c r="L111" s="5" t="s">
        <v>330</v>
      </c>
      <c r="M111" s="5" t="s">
        <v>107</v>
      </c>
      <c r="N111" s="5" t="s">
        <v>108</v>
      </c>
      <c r="O111" s="5">
        <v>800</v>
      </c>
      <c r="P111" s="5">
        <v>1</v>
      </c>
    </row>
    <row r="112" spans="1:16" x14ac:dyDescent="0.25">
      <c r="A112" s="2">
        <v>10632</v>
      </c>
      <c r="B112" s="3">
        <v>45318</v>
      </c>
      <c r="C112" s="2" t="s">
        <v>121</v>
      </c>
      <c r="D112" s="2" t="s">
        <v>331</v>
      </c>
      <c r="E112" s="2" t="s">
        <v>168</v>
      </c>
      <c r="F112" s="2" t="s">
        <v>198</v>
      </c>
      <c r="G112" s="2">
        <v>518.1</v>
      </c>
      <c r="H112" s="2" t="s">
        <v>20</v>
      </c>
      <c r="I112" s="4">
        <v>0.79</v>
      </c>
      <c r="J112" s="2" t="s">
        <v>181</v>
      </c>
      <c r="K112" s="2" t="s">
        <v>147</v>
      </c>
      <c r="L112" s="2" t="s">
        <v>332</v>
      </c>
      <c r="M112" s="2" t="s">
        <v>149</v>
      </c>
      <c r="N112" s="2" t="s">
        <v>150</v>
      </c>
      <c r="O112" s="2">
        <v>518.1</v>
      </c>
      <c r="P112" s="2">
        <v>1</v>
      </c>
    </row>
    <row r="113" spans="1:16" x14ac:dyDescent="0.25">
      <c r="A113" s="5">
        <v>11007</v>
      </c>
      <c r="B113" s="6">
        <v>45318</v>
      </c>
      <c r="C113" s="5" t="s">
        <v>31</v>
      </c>
      <c r="D113" s="5" t="s">
        <v>132</v>
      </c>
      <c r="E113" s="5" t="s">
        <v>28</v>
      </c>
      <c r="F113" s="5" t="s">
        <v>126</v>
      </c>
      <c r="G113" s="5">
        <v>794.6</v>
      </c>
      <c r="H113" s="5" t="s">
        <v>80</v>
      </c>
      <c r="I113" s="7">
        <v>0.78</v>
      </c>
      <c r="J113" s="5" t="s">
        <v>46</v>
      </c>
      <c r="K113" s="5" t="s">
        <v>189</v>
      </c>
      <c r="L113" s="5" t="s">
        <v>333</v>
      </c>
      <c r="M113" s="5" t="s">
        <v>113</v>
      </c>
      <c r="N113" s="5" t="s">
        <v>114</v>
      </c>
      <c r="O113" s="5">
        <v>794.6</v>
      </c>
      <c r="P113" s="5">
        <v>1</v>
      </c>
    </row>
    <row r="114" spans="1:16" x14ac:dyDescent="0.25">
      <c r="A114" s="2">
        <v>11445</v>
      </c>
      <c r="B114" s="3">
        <v>45318</v>
      </c>
      <c r="C114" s="2" t="s">
        <v>100</v>
      </c>
      <c r="D114" s="2" t="s">
        <v>334</v>
      </c>
      <c r="E114" s="2" t="s">
        <v>28</v>
      </c>
      <c r="F114" s="2" t="s">
        <v>126</v>
      </c>
      <c r="G114" s="2">
        <v>1020</v>
      </c>
      <c r="H114" s="2" t="s">
        <v>20</v>
      </c>
      <c r="I114" s="4">
        <v>0.89</v>
      </c>
      <c r="J114" s="2" t="s">
        <v>235</v>
      </c>
      <c r="K114" s="2" t="s">
        <v>47</v>
      </c>
      <c r="L114" s="2" t="s">
        <v>335</v>
      </c>
      <c r="M114" s="2" t="s">
        <v>49</v>
      </c>
      <c r="N114" s="2" t="s">
        <v>50</v>
      </c>
      <c r="O114" s="2">
        <v>1020</v>
      </c>
      <c r="P114" s="2">
        <v>1</v>
      </c>
    </row>
    <row r="115" spans="1:16" x14ac:dyDescent="0.25">
      <c r="A115" s="5">
        <v>10616</v>
      </c>
      <c r="B115" s="6">
        <v>45319</v>
      </c>
      <c r="C115" s="5" t="s">
        <v>51</v>
      </c>
      <c r="D115" s="5" t="s">
        <v>110</v>
      </c>
      <c r="E115" s="5" t="s">
        <v>193</v>
      </c>
      <c r="F115" s="5" t="s">
        <v>280</v>
      </c>
      <c r="G115" s="5">
        <v>661.2</v>
      </c>
      <c r="H115" s="5" t="s">
        <v>80</v>
      </c>
      <c r="I115" s="7">
        <v>0.75</v>
      </c>
      <c r="J115" s="5" t="s">
        <v>221</v>
      </c>
      <c r="K115" s="5" t="s">
        <v>100</v>
      </c>
      <c r="L115" s="5" t="s">
        <v>336</v>
      </c>
      <c r="M115" s="5" t="s">
        <v>183</v>
      </c>
      <c r="N115" s="5" t="s">
        <v>184</v>
      </c>
      <c r="O115" s="5">
        <v>661.2</v>
      </c>
      <c r="P115" s="5">
        <v>1</v>
      </c>
    </row>
    <row r="116" spans="1:16" x14ac:dyDescent="0.25">
      <c r="A116" s="2">
        <v>10680</v>
      </c>
      <c r="B116" s="3">
        <v>45319</v>
      </c>
      <c r="C116" s="2" t="s">
        <v>163</v>
      </c>
      <c r="D116" s="2" t="s">
        <v>337</v>
      </c>
      <c r="E116" s="2" t="s">
        <v>44</v>
      </c>
      <c r="F116" s="2" t="s">
        <v>86</v>
      </c>
      <c r="G116" s="2">
        <v>179.7</v>
      </c>
      <c r="H116" s="2" t="s">
        <v>20</v>
      </c>
      <c r="I116" s="4">
        <v>0.87</v>
      </c>
      <c r="J116" s="2" t="s">
        <v>62</v>
      </c>
      <c r="K116" s="2" t="s">
        <v>55</v>
      </c>
      <c r="L116" s="2" t="s">
        <v>338</v>
      </c>
      <c r="M116" s="2" t="s">
        <v>83</v>
      </c>
      <c r="N116" s="2" t="s">
        <v>58</v>
      </c>
      <c r="O116" s="2">
        <v>179.7</v>
      </c>
      <c r="P116" s="2">
        <v>1</v>
      </c>
    </row>
    <row r="117" spans="1:16" x14ac:dyDescent="0.25">
      <c r="A117" s="5">
        <v>11149</v>
      </c>
      <c r="B117" s="6">
        <v>45319</v>
      </c>
      <c r="C117" s="5" t="s">
        <v>163</v>
      </c>
      <c r="D117" s="5" t="s">
        <v>229</v>
      </c>
      <c r="E117" s="5" t="s">
        <v>44</v>
      </c>
      <c r="F117" s="5" t="s">
        <v>209</v>
      </c>
      <c r="G117" s="5">
        <v>616.9</v>
      </c>
      <c r="H117" s="5" t="s">
        <v>80</v>
      </c>
      <c r="I117" s="7">
        <v>0.97</v>
      </c>
      <c r="J117" s="5" t="s">
        <v>62</v>
      </c>
      <c r="K117" s="5" t="s">
        <v>93</v>
      </c>
      <c r="L117" s="5" t="s">
        <v>339</v>
      </c>
      <c r="M117" s="5" t="s">
        <v>183</v>
      </c>
      <c r="N117" s="5" t="s">
        <v>184</v>
      </c>
      <c r="O117" s="5">
        <v>616.9</v>
      </c>
      <c r="P117" s="5">
        <v>1</v>
      </c>
    </row>
    <row r="118" spans="1:16" x14ac:dyDescent="0.25">
      <c r="A118" s="2">
        <v>11473</v>
      </c>
      <c r="B118" s="3">
        <v>45319</v>
      </c>
      <c r="C118" s="2" t="s">
        <v>22</v>
      </c>
      <c r="D118" s="2" t="s">
        <v>234</v>
      </c>
      <c r="E118" s="2" t="s">
        <v>74</v>
      </c>
      <c r="F118" s="2" t="s">
        <v>146</v>
      </c>
      <c r="G118" s="2">
        <v>1925.8</v>
      </c>
      <c r="H118" s="2" t="s">
        <v>80</v>
      </c>
      <c r="I118" s="4">
        <v>0.77</v>
      </c>
      <c r="J118" s="2" t="s">
        <v>87</v>
      </c>
      <c r="K118" s="2" t="s">
        <v>63</v>
      </c>
      <c r="L118" s="2" t="s">
        <v>340</v>
      </c>
      <c r="M118" s="2" t="s">
        <v>57</v>
      </c>
      <c r="N118" s="2" t="s">
        <v>58</v>
      </c>
      <c r="O118" s="2">
        <v>1925.8</v>
      </c>
      <c r="P118" s="2">
        <v>1</v>
      </c>
    </row>
    <row r="119" spans="1:16" x14ac:dyDescent="0.25">
      <c r="A119" s="5">
        <v>10517</v>
      </c>
      <c r="B119" s="6">
        <v>45320</v>
      </c>
      <c r="C119" s="5" t="s">
        <v>63</v>
      </c>
      <c r="D119" s="5" t="s">
        <v>238</v>
      </c>
      <c r="E119" s="5" t="s">
        <v>168</v>
      </c>
      <c r="F119" s="5" t="s">
        <v>341</v>
      </c>
      <c r="G119" s="5">
        <v>473.1</v>
      </c>
      <c r="H119" s="5" t="s">
        <v>80</v>
      </c>
      <c r="I119" s="7">
        <v>0.91</v>
      </c>
      <c r="J119" s="5" t="s">
        <v>176</v>
      </c>
      <c r="K119" s="5" t="s">
        <v>196</v>
      </c>
      <c r="L119" s="5" t="s">
        <v>342</v>
      </c>
      <c r="M119" s="5" t="s">
        <v>203</v>
      </c>
      <c r="N119" s="5" t="s">
        <v>204</v>
      </c>
      <c r="O119" s="5">
        <v>473.1</v>
      </c>
      <c r="P119" s="5">
        <v>1</v>
      </c>
    </row>
    <row r="120" spans="1:16" x14ac:dyDescent="0.25">
      <c r="A120" s="2">
        <v>10580</v>
      </c>
      <c r="B120" s="3">
        <v>45320</v>
      </c>
      <c r="C120" s="2" t="s">
        <v>241</v>
      </c>
      <c r="D120" s="2" t="s">
        <v>247</v>
      </c>
      <c r="E120" s="2" t="s">
        <v>142</v>
      </c>
      <c r="F120" s="2" t="s">
        <v>143</v>
      </c>
      <c r="G120" s="2">
        <v>2441.9</v>
      </c>
      <c r="H120" s="2" t="s">
        <v>20</v>
      </c>
      <c r="I120" s="4">
        <v>0.83</v>
      </c>
      <c r="J120" s="2" t="s">
        <v>30</v>
      </c>
      <c r="K120" s="2" t="s">
        <v>55</v>
      </c>
      <c r="L120" s="2" t="s">
        <v>343</v>
      </c>
      <c r="M120" s="2" t="s">
        <v>130</v>
      </c>
      <c r="N120" s="2" t="s">
        <v>131</v>
      </c>
      <c r="O120" s="2">
        <v>2441.9</v>
      </c>
      <c r="P120" s="2">
        <v>1</v>
      </c>
    </row>
    <row r="121" spans="1:16" x14ac:dyDescent="0.25">
      <c r="A121" s="5">
        <v>10734</v>
      </c>
      <c r="B121" s="6">
        <v>45320</v>
      </c>
      <c r="C121" s="5" t="s">
        <v>233</v>
      </c>
      <c r="D121" s="5" t="s">
        <v>269</v>
      </c>
      <c r="E121" s="5" t="s">
        <v>142</v>
      </c>
      <c r="F121" s="5" t="s">
        <v>239</v>
      </c>
      <c r="G121" s="5">
        <v>2500</v>
      </c>
      <c r="H121" s="5" t="s">
        <v>20</v>
      </c>
      <c r="I121" s="7">
        <v>0.89</v>
      </c>
      <c r="J121" s="5" t="s">
        <v>166</v>
      </c>
      <c r="K121" s="5" t="s">
        <v>128</v>
      </c>
      <c r="L121" s="5" t="s">
        <v>344</v>
      </c>
      <c r="M121" s="5" t="s">
        <v>24</v>
      </c>
      <c r="N121" s="5" t="s">
        <v>25</v>
      </c>
      <c r="O121" s="5">
        <v>2500</v>
      </c>
      <c r="P121" s="5">
        <v>1</v>
      </c>
    </row>
    <row r="122" spans="1:16" x14ac:dyDescent="0.25">
      <c r="A122" s="2">
        <v>11031</v>
      </c>
      <c r="B122" s="3">
        <v>45320</v>
      </c>
      <c r="C122" s="2" t="s">
        <v>63</v>
      </c>
      <c r="D122" s="2" t="s">
        <v>101</v>
      </c>
      <c r="E122" s="2" t="s">
        <v>193</v>
      </c>
      <c r="F122" s="2" t="s">
        <v>345</v>
      </c>
      <c r="G122" s="2">
        <v>1651.7</v>
      </c>
      <c r="H122" s="2" t="s">
        <v>20</v>
      </c>
      <c r="I122" s="4">
        <v>0.85</v>
      </c>
      <c r="J122" s="2" t="s">
        <v>181</v>
      </c>
      <c r="K122" s="2" t="s">
        <v>135</v>
      </c>
      <c r="L122" s="2" t="s">
        <v>346</v>
      </c>
      <c r="M122" s="2" t="s">
        <v>225</v>
      </c>
      <c r="N122" s="2" t="s">
        <v>226</v>
      </c>
      <c r="O122" s="2">
        <v>1651.7</v>
      </c>
      <c r="P122" s="2">
        <v>1</v>
      </c>
    </row>
    <row r="123" spans="1:16" x14ac:dyDescent="0.25">
      <c r="A123" s="5">
        <v>11173</v>
      </c>
      <c r="B123" s="6">
        <v>45321</v>
      </c>
      <c r="C123" s="5" t="s">
        <v>26</v>
      </c>
      <c r="D123" s="5" t="s">
        <v>271</v>
      </c>
      <c r="E123" s="5" t="s">
        <v>28</v>
      </c>
      <c r="F123" s="5" t="s">
        <v>133</v>
      </c>
      <c r="G123" s="5">
        <v>323.10000000000002</v>
      </c>
      <c r="H123" s="5" t="s">
        <v>20</v>
      </c>
      <c r="I123" s="7">
        <v>0.95</v>
      </c>
      <c r="J123" s="5" t="s">
        <v>21</v>
      </c>
      <c r="K123" s="5" t="s">
        <v>287</v>
      </c>
      <c r="L123" s="5" t="s">
        <v>347</v>
      </c>
      <c r="M123" s="5" t="s">
        <v>107</v>
      </c>
      <c r="N123" s="5" t="s">
        <v>108</v>
      </c>
      <c r="O123" s="5">
        <v>323.10000000000002</v>
      </c>
      <c r="P123" s="5">
        <v>1</v>
      </c>
    </row>
    <row r="124" spans="1:16" x14ac:dyDescent="0.25">
      <c r="A124" s="2">
        <v>11181</v>
      </c>
      <c r="B124" s="3">
        <v>45321</v>
      </c>
      <c r="C124" s="2" t="s">
        <v>174</v>
      </c>
      <c r="D124" s="2" t="s">
        <v>122</v>
      </c>
      <c r="E124" s="2" t="s">
        <v>142</v>
      </c>
      <c r="F124" s="2" t="s">
        <v>143</v>
      </c>
      <c r="G124" s="2">
        <v>660.7</v>
      </c>
      <c r="H124" s="2" t="s">
        <v>20</v>
      </c>
      <c r="I124" s="4">
        <v>0.75</v>
      </c>
      <c r="J124" s="2" t="s">
        <v>81</v>
      </c>
      <c r="K124" s="2" t="s">
        <v>93</v>
      </c>
      <c r="L124" s="2" t="s">
        <v>348</v>
      </c>
      <c r="M124" s="2" t="s">
        <v>99</v>
      </c>
      <c r="N124" s="2" t="s">
        <v>58</v>
      </c>
      <c r="O124" s="2">
        <v>660.7</v>
      </c>
      <c r="P124" s="2">
        <v>1</v>
      </c>
    </row>
    <row r="125" spans="1:16" x14ac:dyDescent="0.25">
      <c r="A125" s="5">
        <v>10247</v>
      </c>
      <c r="B125" s="6">
        <v>45322</v>
      </c>
      <c r="C125" s="5" t="s">
        <v>84</v>
      </c>
      <c r="D125" s="5" t="s">
        <v>90</v>
      </c>
      <c r="E125" s="5" t="s">
        <v>28</v>
      </c>
      <c r="F125" s="5" t="s">
        <v>29</v>
      </c>
      <c r="G125" s="5">
        <v>1377.6</v>
      </c>
      <c r="H125" s="5" t="s">
        <v>20</v>
      </c>
      <c r="I125" s="7">
        <v>0.79</v>
      </c>
      <c r="J125" s="5" t="s">
        <v>221</v>
      </c>
      <c r="K125" s="5" t="s">
        <v>189</v>
      </c>
      <c r="L125" s="5" t="s">
        <v>349</v>
      </c>
      <c r="M125" s="5" t="s">
        <v>283</v>
      </c>
      <c r="N125" s="5" t="s">
        <v>284</v>
      </c>
      <c r="O125" s="5">
        <v>1377.6</v>
      </c>
      <c r="P125" s="5">
        <v>1</v>
      </c>
    </row>
    <row r="126" spans="1:16" x14ac:dyDescent="0.25">
      <c r="A126" s="2">
        <v>10309</v>
      </c>
      <c r="B126" s="3">
        <v>45322</v>
      </c>
      <c r="C126" s="2" t="s">
        <v>31</v>
      </c>
      <c r="D126" s="2" t="s">
        <v>274</v>
      </c>
      <c r="E126" s="2" t="s">
        <v>44</v>
      </c>
      <c r="F126" s="2" t="s">
        <v>209</v>
      </c>
      <c r="G126" s="2">
        <v>504.6</v>
      </c>
      <c r="H126" s="2" t="s">
        <v>20</v>
      </c>
      <c r="I126" s="4">
        <v>0.92</v>
      </c>
      <c r="J126" s="2" t="s">
        <v>124</v>
      </c>
      <c r="K126" s="2" t="s">
        <v>189</v>
      </c>
      <c r="L126" s="2" t="s">
        <v>350</v>
      </c>
      <c r="M126" s="2" t="s">
        <v>130</v>
      </c>
      <c r="N126" s="2" t="s">
        <v>131</v>
      </c>
      <c r="O126" s="2">
        <v>504.6</v>
      </c>
      <c r="P126" s="2">
        <v>1</v>
      </c>
    </row>
    <row r="127" spans="1:16" x14ac:dyDescent="0.25">
      <c r="A127" s="5">
        <v>10668</v>
      </c>
      <c r="B127" s="6">
        <v>45322</v>
      </c>
      <c r="C127" s="5" t="s">
        <v>63</v>
      </c>
      <c r="D127" s="5" t="s">
        <v>303</v>
      </c>
      <c r="E127" s="5" t="s">
        <v>74</v>
      </c>
      <c r="F127" s="5" t="s">
        <v>294</v>
      </c>
      <c r="G127" s="5">
        <v>1718.3</v>
      </c>
      <c r="H127" s="5" t="s">
        <v>20</v>
      </c>
      <c r="I127" s="7">
        <v>0.83</v>
      </c>
      <c r="J127" s="5" t="s">
        <v>21</v>
      </c>
      <c r="K127" s="5" t="s">
        <v>241</v>
      </c>
      <c r="L127" s="5" t="s">
        <v>351</v>
      </c>
      <c r="M127" s="5" t="s">
        <v>119</v>
      </c>
      <c r="N127" s="5" t="s">
        <v>120</v>
      </c>
      <c r="O127" s="5">
        <v>1718.3</v>
      </c>
      <c r="P127" s="5">
        <v>1</v>
      </c>
    </row>
    <row r="128" spans="1:16" x14ac:dyDescent="0.25">
      <c r="A128" s="2">
        <v>10867</v>
      </c>
      <c r="B128" s="3">
        <v>45322</v>
      </c>
      <c r="C128" s="2" t="s">
        <v>174</v>
      </c>
      <c r="D128" s="2" t="s">
        <v>52</v>
      </c>
      <c r="E128" s="2" t="s">
        <v>193</v>
      </c>
      <c r="F128" s="2" t="s">
        <v>280</v>
      </c>
      <c r="G128" s="2">
        <v>938.1</v>
      </c>
      <c r="H128" s="2" t="s">
        <v>20</v>
      </c>
      <c r="I128" s="4">
        <v>0.84</v>
      </c>
      <c r="J128" s="2" t="s">
        <v>181</v>
      </c>
      <c r="K128" s="2" t="s">
        <v>196</v>
      </c>
      <c r="L128" s="2" t="s">
        <v>352</v>
      </c>
      <c r="M128" s="2" t="s">
        <v>99</v>
      </c>
      <c r="N128" s="2" t="s">
        <v>58</v>
      </c>
      <c r="O128" s="2">
        <v>938.1</v>
      </c>
      <c r="P128" s="2">
        <v>1</v>
      </c>
    </row>
    <row r="129" spans="1:16" x14ac:dyDescent="0.25">
      <c r="A129" s="5">
        <v>10960</v>
      </c>
      <c r="B129" s="6">
        <v>45322</v>
      </c>
      <c r="C129" s="5" t="s">
        <v>22</v>
      </c>
      <c r="D129" s="5" t="s">
        <v>353</v>
      </c>
      <c r="E129" s="5" t="s">
        <v>60</v>
      </c>
      <c r="F129" s="5" t="s">
        <v>175</v>
      </c>
      <c r="G129" s="5">
        <v>1039.9000000000001</v>
      </c>
      <c r="H129" s="5" t="s">
        <v>20</v>
      </c>
      <c r="I129" s="7">
        <v>0.82</v>
      </c>
      <c r="J129" s="5" t="s">
        <v>54</v>
      </c>
      <c r="K129" s="5" t="s">
        <v>144</v>
      </c>
      <c r="L129" s="5" t="s">
        <v>354</v>
      </c>
      <c r="M129" s="5" t="s">
        <v>40</v>
      </c>
      <c r="N129" s="5" t="s">
        <v>41</v>
      </c>
      <c r="O129" s="5">
        <v>1039.9000000000001</v>
      </c>
      <c r="P129" s="5">
        <v>1</v>
      </c>
    </row>
    <row r="130" spans="1:16" x14ac:dyDescent="0.25">
      <c r="A130" s="2">
        <v>11187</v>
      </c>
      <c r="B130" s="3">
        <v>45322</v>
      </c>
      <c r="C130" s="2" t="s">
        <v>63</v>
      </c>
      <c r="D130" s="2" t="s">
        <v>234</v>
      </c>
      <c r="E130" s="2" t="s">
        <v>193</v>
      </c>
      <c r="F130" s="2" t="s">
        <v>272</v>
      </c>
      <c r="G130" s="2">
        <v>1054.0999999999999</v>
      </c>
      <c r="H130" s="2" t="s">
        <v>80</v>
      </c>
      <c r="I130" s="4">
        <v>0.9</v>
      </c>
      <c r="J130" s="2" t="s">
        <v>216</v>
      </c>
      <c r="K130" s="2" t="s">
        <v>88</v>
      </c>
      <c r="L130" s="2" t="s">
        <v>355</v>
      </c>
      <c r="M130" s="2" t="s">
        <v>72</v>
      </c>
      <c r="N130" s="2" t="s">
        <v>73</v>
      </c>
      <c r="O130" s="2">
        <v>1054.0999999999999</v>
      </c>
      <c r="P130" s="2">
        <v>1</v>
      </c>
    </row>
    <row r="131" spans="1:16" x14ac:dyDescent="0.25">
      <c r="A131" s="5">
        <v>10121</v>
      </c>
      <c r="B131" s="6">
        <v>45323</v>
      </c>
      <c r="C131" s="5" t="s">
        <v>84</v>
      </c>
      <c r="D131" s="5" t="s">
        <v>234</v>
      </c>
      <c r="E131" s="5" t="s">
        <v>168</v>
      </c>
      <c r="F131" s="5" t="s">
        <v>169</v>
      </c>
      <c r="G131" s="5">
        <v>218.1</v>
      </c>
      <c r="H131" s="5" t="s">
        <v>20</v>
      </c>
      <c r="I131" s="7">
        <v>0.85</v>
      </c>
      <c r="J131" s="5" t="s">
        <v>166</v>
      </c>
      <c r="K131" s="5" t="s">
        <v>105</v>
      </c>
      <c r="L131" s="5" t="s">
        <v>356</v>
      </c>
      <c r="M131" s="5" t="s">
        <v>119</v>
      </c>
      <c r="N131" s="5" t="s">
        <v>120</v>
      </c>
      <c r="O131" s="5">
        <v>218.1</v>
      </c>
      <c r="P131" s="5">
        <v>1</v>
      </c>
    </row>
    <row r="132" spans="1:16" x14ac:dyDescent="0.25">
      <c r="A132" s="2">
        <v>10234</v>
      </c>
      <c r="B132" s="3">
        <v>45323</v>
      </c>
      <c r="C132" s="2" t="s">
        <v>121</v>
      </c>
      <c r="D132" s="2" t="s">
        <v>101</v>
      </c>
      <c r="E132" s="2" t="s">
        <v>67</v>
      </c>
      <c r="F132" s="2" t="s">
        <v>357</v>
      </c>
      <c r="G132" s="2">
        <v>641</v>
      </c>
      <c r="H132" s="2" t="s">
        <v>80</v>
      </c>
      <c r="I132" s="4">
        <v>0.92</v>
      </c>
      <c r="J132" s="2" t="s">
        <v>81</v>
      </c>
      <c r="K132" s="2" t="s">
        <v>63</v>
      </c>
      <c r="L132" s="2" t="s">
        <v>358</v>
      </c>
      <c r="M132" s="2" t="s">
        <v>225</v>
      </c>
      <c r="N132" s="2" t="s">
        <v>226</v>
      </c>
      <c r="O132" s="2">
        <v>641</v>
      </c>
      <c r="P132" s="2">
        <v>1</v>
      </c>
    </row>
    <row r="133" spans="1:16" x14ac:dyDescent="0.25">
      <c r="A133" s="5">
        <v>10054</v>
      </c>
      <c r="B133" s="6">
        <v>45324</v>
      </c>
      <c r="C133" s="5" t="s">
        <v>100</v>
      </c>
      <c r="D133" s="5" t="s">
        <v>132</v>
      </c>
      <c r="E133" s="5" t="s">
        <v>44</v>
      </c>
      <c r="F133" s="5" t="s">
        <v>86</v>
      </c>
      <c r="G133" s="5">
        <v>900</v>
      </c>
      <c r="H133" s="5" t="s">
        <v>20</v>
      </c>
      <c r="I133" s="7">
        <v>0.87</v>
      </c>
      <c r="J133" s="5" t="s">
        <v>124</v>
      </c>
      <c r="K133" s="5" t="s">
        <v>31</v>
      </c>
      <c r="L133" s="5" t="s">
        <v>359</v>
      </c>
      <c r="M133" s="5" t="s">
        <v>203</v>
      </c>
      <c r="N133" s="5" t="s">
        <v>204</v>
      </c>
      <c r="O133" s="5">
        <v>900</v>
      </c>
      <c r="P133" s="5">
        <v>1</v>
      </c>
    </row>
    <row r="134" spans="1:16" x14ac:dyDescent="0.25">
      <c r="A134" s="2">
        <v>10164</v>
      </c>
      <c r="B134" s="3">
        <v>45324</v>
      </c>
      <c r="C134" s="2" t="s">
        <v>26</v>
      </c>
      <c r="D134" s="2" t="s">
        <v>211</v>
      </c>
      <c r="E134" s="2" t="s">
        <v>102</v>
      </c>
      <c r="F134" s="2" t="s">
        <v>172</v>
      </c>
      <c r="G134" s="2">
        <v>2500</v>
      </c>
      <c r="H134" s="2" t="s">
        <v>20</v>
      </c>
      <c r="I134" s="4">
        <v>0.92</v>
      </c>
      <c r="J134" s="2" t="s">
        <v>54</v>
      </c>
      <c r="K134" s="2" t="s">
        <v>306</v>
      </c>
      <c r="L134" s="2" t="s">
        <v>360</v>
      </c>
      <c r="M134" s="2" t="s">
        <v>191</v>
      </c>
      <c r="N134" s="2" t="s">
        <v>192</v>
      </c>
      <c r="O134" s="2">
        <v>2500</v>
      </c>
      <c r="P134" s="2">
        <v>1</v>
      </c>
    </row>
    <row r="135" spans="1:16" x14ac:dyDescent="0.25">
      <c r="A135" s="5">
        <v>10263</v>
      </c>
      <c r="B135" s="6">
        <v>45324</v>
      </c>
      <c r="C135" s="5" t="s">
        <v>121</v>
      </c>
      <c r="D135" s="5" t="s">
        <v>361</v>
      </c>
      <c r="E135" s="5" t="s">
        <v>44</v>
      </c>
      <c r="F135" s="5" t="s">
        <v>253</v>
      </c>
      <c r="G135" s="5">
        <v>286.2</v>
      </c>
      <c r="H135" s="5" t="s">
        <v>20</v>
      </c>
      <c r="I135" s="7">
        <v>0.72</v>
      </c>
      <c r="J135" s="5" t="s">
        <v>116</v>
      </c>
      <c r="K135" s="5" t="s">
        <v>22</v>
      </c>
      <c r="L135" s="5" t="s">
        <v>362</v>
      </c>
      <c r="M135" s="5" t="s">
        <v>65</v>
      </c>
      <c r="N135" s="5" t="s">
        <v>66</v>
      </c>
      <c r="O135" s="5">
        <v>286.2</v>
      </c>
      <c r="P135" s="5">
        <v>1</v>
      </c>
    </row>
    <row r="136" spans="1:16" x14ac:dyDescent="0.25">
      <c r="A136" s="2">
        <v>10440</v>
      </c>
      <c r="B136" s="3">
        <v>45324</v>
      </c>
      <c r="C136" s="2" t="s">
        <v>109</v>
      </c>
      <c r="D136" s="2" t="s">
        <v>298</v>
      </c>
      <c r="E136" s="2" t="s">
        <v>60</v>
      </c>
      <c r="F136" s="2" t="s">
        <v>61</v>
      </c>
      <c r="G136" s="2">
        <v>1147.7</v>
      </c>
      <c r="H136" s="2" t="s">
        <v>69</v>
      </c>
      <c r="I136" s="4">
        <v>0.96</v>
      </c>
      <c r="J136" s="2" t="s">
        <v>37</v>
      </c>
      <c r="K136" s="2" t="s">
        <v>135</v>
      </c>
      <c r="L136" s="2" t="s">
        <v>363</v>
      </c>
      <c r="M136" s="2" t="s">
        <v>119</v>
      </c>
      <c r="N136" s="2" t="s">
        <v>120</v>
      </c>
      <c r="O136" s="2">
        <v>1147.7</v>
      </c>
      <c r="P136" s="2">
        <v>1</v>
      </c>
    </row>
    <row r="137" spans="1:16" x14ac:dyDescent="0.25">
      <c r="A137" s="5">
        <v>10748</v>
      </c>
      <c r="B137" s="6">
        <v>45324</v>
      </c>
      <c r="C137" s="5" t="s">
        <v>100</v>
      </c>
      <c r="D137" s="5" t="s">
        <v>227</v>
      </c>
      <c r="E137" s="5" t="s">
        <v>168</v>
      </c>
      <c r="F137" s="5" t="s">
        <v>169</v>
      </c>
      <c r="G137" s="5">
        <v>700</v>
      </c>
      <c r="H137" s="5" t="s">
        <v>20</v>
      </c>
      <c r="I137" s="7">
        <v>1</v>
      </c>
      <c r="J137" s="5" t="s">
        <v>195</v>
      </c>
      <c r="K137" s="5" t="s">
        <v>55</v>
      </c>
      <c r="L137" s="5" t="s">
        <v>364</v>
      </c>
      <c r="M137" s="5" t="s">
        <v>183</v>
      </c>
      <c r="N137" s="5" t="s">
        <v>184</v>
      </c>
      <c r="O137" s="5">
        <v>700</v>
      </c>
      <c r="P137" s="5">
        <v>1</v>
      </c>
    </row>
    <row r="138" spans="1:16" x14ac:dyDescent="0.25">
      <c r="A138" s="2">
        <v>10859</v>
      </c>
      <c r="B138" s="3">
        <v>45324</v>
      </c>
      <c r="C138" s="2" t="s">
        <v>26</v>
      </c>
      <c r="D138" s="2" t="s">
        <v>27</v>
      </c>
      <c r="E138" s="2" t="s">
        <v>28</v>
      </c>
      <c r="F138" s="2" t="s">
        <v>29</v>
      </c>
      <c r="G138" s="2">
        <v>1625.5</v>
      </c>
      <c r="H138" s="2" t="s">
        <v>20</v>
      </c>
      <c r="I138" s="4">
        <v>0.88</v>
      </c>
      <c r="J138" s="2" t="s">
        <v>21</v>
      </c>
      <c r="K138" s="2" t="s">
        <v>38</v>
      </c>
      <c r="L138" s="2" t="s">
        <v>365</v>
      </c>
      <c r="M138" s="2" t="s">
        <v>72</v>
      </c>
      <c r="N138" s="2" t="s">
        <v>73</v>
      </c>
      <c r="O138" s="2">
        <v>1625.5</v>
      </c>
      <c r="P138" s="2">
        <v>1</v>
      </c>
    </row>
    <row r="139" spans="1:16" x14ac:dyDescent="0.25">
      <c r="A139" s="5">
        <v>10972</v>
      </c>
      <c r="B139" s="6">
        <v>45324</v>
      </c>
      <c r="C139" s="5" t="s">
        <v>16</v>
      </c>
      <c r="D139" s="5" t="s">
        <v>211</v>
      </c>
      <c r="E139" s="5" t="s">
        <v>193</v>
      </c>
      <c r="F139" s="5" t="s">
        <v>345</v>
      </c>
      <c r="G139" s="5">
        <v>1131.5999999999999</v>
      </c>
      <c r="H139" s="5" t="s">
        <v>20</v>
      </c>
      <c r="I139" s="7">
        <v>0.83</v>
      </c>
      <c r="J139" s="5" t="s">
        <v>62</v>
      </c>
      <c r="K139" s="5" t="s">
        <v>31</v>
      </c>
      <c r="L139" s="5" t="s">
        <v>366</v>
      </c>
      <c r="M139" s="5" t="s">
        <v>40</v>
      </c>
      <c r="N139" s="5" t="s">
        <v>41</v>
      </c>
      <c r="O139" s="5">
        <v>1131.5999999999999</v>
      </c>
      <c r="P139" s="5">
        <v>1</v>
      </c>
    </row>
    <row r="140" spans="1:16" x14ac:dyDescent="0.25">
      <c r="A140" s="2">
        <v>11310</v>
      </c>
      <c r="B140" s="3">
        <v>45324</v>
      </c>
      <c r="C140" s="2" t="s">
        <v>42</v>
      </c>
      <c r="D140" s="2" t="s">
        <v>43</v>
      </c>
      <c r="E140" s="2" t="s">
        <v>154</v>
      </c>
      <c r="F140" s="2" t="s">
        <v>186</v>
      </c>
      <c r="G140" s="2">
        <v>457.7</v>
      </c>
      <c r="H140" s="2" t="s">
        <v>20</v>
      </c>
      <c r="I140" s="4">
        <v>0.98</v>
      </c>
      <c r="J140" s="2" t="s">
        <v>30</v>
      </c>
      <c r="K140" s="2" t="s">
        <v>38</v>
      </c>
      <c r="L140" s="2" t="s">
        <v>367</v>
      </c>
      <c r="M140" s="2" t="s">
        <v>149</v>
      </c>
      <c r="N140" s="2" t="s">
        <v>150</v>
      </c>
      <c r="O140" s="2">
        <v>457.7</v>
      </c>
      <c r="P140" s="2">
        <v>1</v>
      </c>
    </row>
    <row r="141" spans="1:16" x14ac:dyDescent="0.25">
      <c r="A141" s="5">
        <v>10075</v>
      </c>
      <c r="B141" s="6">
        <v>45325</v>
      </c>
      <c r="C141" s="5" t="s">
        <v>31</v>
      </c>
      <c r="D141" s="5" t="s">
        <v>368</v>
      </c>
      <c r="E141" s="5" t="s">
        <v>74</v>
      </c>
      <c r="F141" s="5" t="s">
        <v>369</v>
      </c>
      <c r="G141" s="5">
        <v>2190.1</v>
      </c>
      <c r="H141" s="5" t="s">
        <v>20</v>
      </c>
      <c r="I141" s="7">
        <v>0.88</v>
      </c>
      <c r="J141" s="5" t="s">
        <v>195</v>
      </c>
      <c r="K141" s="5" t="s">
        <v>63</v>
      </c>
      <c r="L141" s="5" t="s">
        <v>370</v>
      </c>
      <c r="M141" s="5" t="s">
        <v>191</v>
      </c>
      <c r="N141" s="5" t="s">
        <v>192</v>
      </c>
      <c r="O141" s="5">
        <v>2190.1</v>
      </c>
      <c r="P141" s="5">
        <v>1</v>
      </c>
    </row>
    <row r="142" spans="1:16" x14ac:dyDescent="0.25">
      <c r="A142" s="2">
        <v>10607</v>
      </c>
      <c r="B142" s="3">
        <v>45325</v>
      </c>
      <c r="C142" s="2" t="s">
        <v>84</v>
      </c>
      <c r="D142" s="2" t="s">
        <v>208</v>
      </c>
      <c r="E142" s="2" t="s">
        <v>44</v>
      </c>
      <c r="F142" s="2" t="s">
        <v>86</v>
      </c>
      <c r="G142" s="2">
        <v>294.60000000000002</v>
      </c>
      <c r="H142" s="2" t="s">
        <v>20</v>
      </c>
      <c r="I142" s="4">
        <v>0.93</v>
      </c>
      <c r="J142" s="2" t="s">
        <v>116</v>
      </c>
      <c r="K142" s="2" t="s">
        <v>100</v>
      </c>
      <c r="L142" s="2" t="s">
        <v>371</v>
      </c>
      <c r="M142" s="2" t="s">
        <v>99</v>
      </c>
      <c r="N142" s="2" t="s">
        <v>58</v>
      </c>
      <c r="O142" s="2">
        <v>294.60000000000002</v>
      </c>
      <c r="P142" s="2">
        <v>1</v>
      </c>
    </row>
    <row r="143" spans="1:16" x14ac:dyDescent="0.25">
      <c r="A143" s="5">
        <v>11375</v>
      </c>
      <c r="B143" s="6">
        <v>45325</v>
      </c>
      <c r="C143" s="5" t="s">
        <v>100</v>
      </c>
      <c r="D143" s="5" t="s">
        <v>234</v>
      </c>
      <c r="E143" s="5" t="s">
        <v>67</v>
      </c>
      <c r="F143" s="5" t="s">
        <v>259</v>
      </c>
      <c r="G143" s="5">
        <v>552.70000000000005</v>
      </c>
      <c r="H143" s="5" t="s">
        <v>69</v>
      </c>
      <c r="I143" s="7">
        <v>0.84</v>
      </c>
      <c r="J143" s="5" t="s">
        <v>81</v>
      </c>
      <c r="K143" s="5" t="s">
        <v>22</v>
      </c>
      <c r="L143" s="5" t="s">
        <v>372</v>
      </c>
      <c r="M143" s="5" t="s">
        <v>65</v>
      </c>
      <c r="N143" s="5" t="s">
        <v>66</v>
      </c>
      <c r="O143" s="5">
        <v>552.70000000000005</v>
      </c>
      <c r="P143" s="5">
        <v>1</v>
      </c>
    </row>
    <row r="144" spans="1:16" x14ac:dyDescent="0.25">
      <c r="A144" s="2">
        <v>10020</v>
      </c>
      <c r="B144" s="3">
        <v>45326</v>
      </c>
      <c r="C144" s="2" t="s">
        <v>109</v>
      </c>
      <c r="D144" s="2" t="s">
        <v>171</v>
      </c>
      <c r="E144" s="2" t="s">
        <v>44</v>
      </c>
      <c r="F144" s="2" t="s">
        <v>45</v>
      </c>
      <c r="G144" s="2">
        <v>198.2</v>
      </c>
      <c r="H144" s="2" t="s">
        <v>80</v>
      </c>
      <c r="I144" s="4">
        <v>0.88</v>
      </c>
      <c r="J144" s="2" t="s">
        <v>46</v>
      </c>
      <c r="K144" s="2" t="s">
        <v>47</v>
      </c>
      <c r="L144" s="2" t="s">
        <v>373</v>
      </c>
      <c r="M144" s="2" t="s">
        <v>99</v>
      </c>
      <c r="N144" s="2" t="s">
        <v>58</v>
      </c>
      <c r="O144" s="2">
        <v>198.2</v>
      </c>
      <c r="P144" s="2">
        <v>1</v>
      </c>
    </row>
    <row r="145" spans="1:16" x14ac:dyDescent="0.25">
      <c r="A145" s="5">
        <v>10555</v>
      </c>
      <c r="B145" s="6">
        <v>45326</v>
      </c>
      <c r="C145" s="5" t="s">
        <v>31</v>
      </c>
      <c r="D145" s="5" t="s">
        <v>90</v>
      </c>
      <c r="E145" s="5" t="s">
        <v>44</v>
      </c>
      <c r="F145" s="5" t="s">
        <v>209</v>
      </c>
      <c r="G145" s="5">
        <v>313.3</v>
      </c>
      <c r="H145" s="5" t="s">
        <v>20</v>
      </c>
      <c r="I145" s="7">
        <v>1</v>
      </c>
      <c r="J145" s="5" t="s">
        <v>221</v>
      </c>
      <c r="K145" s="5" t="s">
        <v>135</v>
      </c>
      <c r="L145" s="5" t="s">
        <v>374</v>
      </c>
      <c r="M145" s="5" t="s">
        <v>72</v>
      </c>
      <c r="N145" s="5" t="s">
        <v>73</v>
      </c>
      <c r="O145" s="5">
        <v>313.3</v>
      </c>
      <c r="P145" s="5">
        <v>1</v>
      </c>
    </row>
    <row r="146" spans="1:16" x14ac:dyDescent="0.25">
      <c r="A146" s="2">
        <v>10740</v>
      </c>
      <c r="B146" s="3">
        <v>45326</v>
      </c>
      <c r="C146" s="2" t="s">
        <v>16</v>
      </c>
      <c r="D146" s="2" t="s">
        <v>286</v>
      </c>
      <c r="E146" s="2" t="s">
        <v>168</v>
      </c>
      <c r="F146" s="2" t="s">
        <v>198</v>
      </c>
      <c r="G146" s="2">
        <v>205</v>
      </c>
      <c r="H146" s="2" t="s">
        <v>20</v>
      </c>
      <c r="I146" s="4">
        <v>0.83</v>
      </c>
      <c r="J146" s="2" t="s">
        <v>37</v>
      </c>
      <c r="K146" s="2" t="s">
        <v>38</v>
      </c>
      <c r="L146" s="2" t="s">
        <v>375</v>
      </c>
      <c r="M146" s="2" t="s">
        <v>113</v>
      </c>
      <c r="N146" s="2" t="s">
        <v>114</v>
      </c>
      <c r="O146" s="2">
        <v>205</v>
      </c>
      <c r="P146" s="2">
        <v>1</v>
      </c>
    </row>
    <row r="147" spans="1:16" x14ac:dyDescent="0.25">
      <c r="A147" s="5">
        <v>11161</v>
      </c>
      <c r="B147" s="6">
        <v>45326</v>
      </c>
      <c r="C147" s="5" t="s">
        <v>84</v>
      </c>
      <c r="D147" s="5" t="s">
        <v>151</v>
      </c>
      <c r="E147" s="5" t="s">
        <v>230</v>
      </c>
      <c r="F147" s="5" t="s">
        <v>231</v>
      </c>
      <c r="G147" s="5">
        <v>931.5</v>
      </c>
      <c r="H147" s="5" t="s">
        <v>20</v>
      </c>
      <c r="I147" s="7">
        <v>0.92</v>
      </c>
      <c r="J147" s="5" t="s">
        <v>127</v>
      </c>
      <c r="K147" s="5" t="s">
        <v>306</v>
      </c>
      <c r="L147" s="5" t="s">
        <v>376</v>
      </c>
      <c r="M147" s="5" t="s">
        <v>283</v>
      </c>
      <c r="N147" s="5" t="s">
        <v>284</v>
      </c>
      <c r="O147" s="5">
        <v>931.5</v>
      </c>
      <c r="P147" s="5">
        <v>1</v>
      </c>
    </row>
    <row r="148" spans="1:16" x14ac:dyDescent="0.25">
      <c r="A148" s="2">
        <v>10017</v>
      </c>
      <c r="B148" s="3">
        <v>45327</v>
      </c>
      <c r="C148" s="2" t="s">
        <v>174</v>
      </c>
      <c r="D148" s="2" t="s">
        <v>303</v>
      </c>
      <c r="E148" s="2" t="s">
        <v>67</v>
      </c>
      <c r="F148" s="2" t="s">
        <v>259</v>
      </c>
      <c r="G148" s="2">
        <v>426.2</v>
      </c>
      <c r="H148" s="2" t="s">
        <v>20</v>
      </c>
      <c r="I148" s="4">
        <v>0.78</v>
      </c>
      <c r="J148" s="2" t="s">
        <v>30</v>
      </c>
      <c r="K148" s="2" t="s">
        <v>201</v>
      </c>
      <c r="L148" s="2" t="s">
        <v>377</v>
      </c>
      <c r="M148" s="2" t="s">
        <v>83</v>
      </c>
      <c r="N148" s="2" t="s">
        <v>58</v>
      </c>
      <c r="O148" s="2">
        <v>426.2</v>
      </c>
      <c r="P148" s="2">
        <v>1</v>
      </c>
    </row>
    <row r="149" spans="1:16" x14ac:dyDescent="0.25">
      <c r="A149" s="5">
        <v>10612</v>
      </c>
      <c r="B149" s="6">
        <v>45327</v>
      </c>
      <c r="C149" s="5" t="s">
        <v>26</v>
      </c>
      <c r="D149" s="5" t="s">
        <v>137</v>
      </c>
      <c r="E149" s="5" t="s">
        <v>60</v>
      </c>
      <c r="F149" s="5" t="s">
        <v>188</v>
      </c>
      <c r="G149" s="5">
        <v>1751.3</v>
      </c>
      <c r="H149" s="5" t="s">
        <v>20</v>
      </c>
      <c r="I149" s="7">
        <v>0.89</v>
      </c>
      <c r="J149" s="5" t="s">
        <v>235</v>
      </c>
      <c r="K149" s="5" t="s">
        <v>38</v>
      </c>
      <c r="L149" s="5" t="s">
        <v>378</v>
      </c>
      <c r="M149" s="5" t="s">
        <v>99</v>
      </c>
      <c r="N149" s="5" t="s">
        <v>58</v>
      </c>
      <c r="O149" s="5">
        <v>1751.3</v>
      </c>
      <c r="P149" s="5">
        <v>1</v>
      </c>
    </row>
    <row r="150" spans="1:16" x14ac:dyDescent="0.25">
      <c r="A150" s="2">
        <v>10899</v>
      </c>
      <c r="B150" s="3">
        <v>45327</v>
      </c>
      <c r="C150" s="2" t="s">
        <v>31</v>
      </c>
      <c r="D150" s="2" t="s">
        <v>227</v>
      </c>
      <c r="E150" s="2" t="s">
        <v>60</v>
      </c>
      <c r="F150" s="2" t="s">
        <v>175</v>
      </c>
      <c r="G150" s="2">
        <v>942.7</v>
      </c>
      <c r="H150" s="2" t="s">
        <v>20</v>
      </c>
      <c r="I150" s="4">
        <v>0.8</v>
      </c>
      <c r="J150" s="2" t="s">
        <v>124</v>
      </c>
      <c r="K150" s="2" t="s">
        <v>100</v>
      </c>
      <c r="L150" s="2" t="s">
        <v>379</v>
      </c>
      <c r="M150" s="2" t="s">
        <v>40</v>
      </c>
      <c r="N150" s="2" t="s">
        <v>41</v>
      </c>
      <c r="O150" s="2">
        <v>942.7</v>
      </c>
      <c r="P150" s="2">
        <v>1</v>
      </c>
    </row>
    <row r="151" spans="1:16" x14ac:dyDescent="0.25">
      <c r="A151" s="5">
        <v>11120</v>
      </c>
      <c r="B151" s="6">
        <v>45327</v>
      </c>
      <c r="C151" s="5" t="s">
        <v>63</v>
      </c>
      <c r="D151" s="5" t="s">
        <v>361</v>
      </c>
      <c r="E151" s="5" t="s">
        <v>142</v>
      </c>
      <c r="F151" s="5" t="s">
        <v>239</v>
      </c>
      <c r="G151" s="5">
        <v>990.1</v>
      </c>
      <c r="H151" s="5" t="s">
        <v>69</v>
      </c>
      <c r="I151" s="7">
        <v>0.91</v>
      </c>
      <c r="J151" s="5" t="s">
        <v>81</v>
      </c>
      <c r="K151" s="5" t="s">
        <v>306</v>
      </c>
      <c r="L151" s="5" t="s">
        <v>380</v>
      </c>
      <c r="M151" s="5" t="s">
        <v>49</v>
      </c>
      <c r="N151" s="5" t="s">
        <v>50</v>
      </c>
      <c r="O151" s="5">
        <v>990.1</v>
      </c>
      <c r="P151" s="5">
        <v>1</v>
      </c>
    </row>
    <row r="152" spans="1:16" x14ac:dyDescent="0.25">
      <c r="A152" s="2">
        <v>11479</v>
      </c>
      <c r="B152" s="3">
        <v>45327</v>
      </c>
      <c r="C152" s="2" t="s">
        <v>121</v>
      </c>
      <c r="D152" s="2" t="s">
        <v>303</v>
      </c>
      <c r="E152" s="2" t="s">
        <v>67</v>
      </c>
      <c r="F152" s="2" t="s">
        <v>357</v>
      </c>
      <c r="G152" s="2">
        <v>788.2</v>
      </c>
      <c r="H152" s="2" t="s">
        <v>69</v>
      </c>
      <c r="I152" s="4">
        <v>0.84</v>
      </c>
      <c r="J152" s="2" t="s">
        <v>87</v>
      </c>
      <c r="K152" s="2" t="s">
        <v>135</v>
      </c>
      <c r="L152" s="2" t="s">
        <v>381</v>
      </c>
      <c r="M152" s="2" t="s">
        <v>191</v>
      </c>
      <c r="N152" s="2" t="s">
        <v>192</v>
      </c>
      <c r="O152" s="2">
        <v>788.2</v>
      </c>
      <c r="P152" s="2">
        <v>1</v>
      </c>
    </row>
    <row r="153" spans="1:16" x14ac:dyDescent="0.25">
      <c r="A153" s="5">
        <v>10931</v>
      </c>
      <c r="B153" s="6">
        <v>45328</v>
      </c>
      <c r="C153" s="5" t="s">
        <v>100</v>
      </c>
      <c r="D153" s="5" t="s">
        <v>95</v>
      </c>
      <c r="E153" s="5" t="s">
        <v>74</v>
      </c>
      <c r="F153" s="5" t="s">
        <v>382</v>
      </c>
      <c r="G153" s="5">
        <v>1429.6</v>
      </c>
      <c r="H153" s="5" t="s">
        <v>20</v>
      </c>
      <c r="I153" s="7">
        <v>0.92</v>
      </c>
      <c r="J153" s="5" t="s">
        <v>134</v>
      </c>
      <c r="K153" s="5" t="s">
        <v>306</v>
      </c>
      <c r="L153" s="5" t="s">
        <v>383</v>
      </c>
      <c r="M153" s="5" t="s">
        <v>283</v>
      </c>
      <c r="N153" s="5" t="s">
        <v>284</v>
      </c>
      <c r="O153" s="5">
        <v>1429.6</v>
      </c>
      <c r="P153" s="5">
        <v>1</v>
      </c>
    </row>
    <row r="154" spans="1:16" x14ac:dyDescent="0.25">
      <c r="A154" s="2">
        <v>11061</v>
      </c>
      <c r="B154" s="3">
        <v>45328</v>
      </c>
      <c r="C154" s="2" t="s">
        <v>121</v>
      </c>
      <c r="D154" s="2" t="s">
        <v>110</v>
      </c>
      <c r="E154" s="2" t="s">
        <v>18</v>
      </c>
      <c r="F154" s="2" t="s">
        <v>384</v>
      </c>
      <c r="G154" s="2">
        <v>2200</v>
      </c>
      <c r="H154" s="2" t="s">
        <v>69</v>
      </c>
      <c r="I154" s="4">
        <v>0.92</v>
      </c>
      <c r="J154" s="2" t="s">
        <v>161</v>
      </c>
      <c r="K154" s="2" t="s">
        <v>385</v>
      </c>
      <c r="L154" s="2" t="s">
        <v>386</v>
      </c>
      <c r="M154" s="2" t="s">
        <v>24</v>
      </c>
      <c r="N154" s="2" t="s">
        <v>25</v>
      </c>
      <c r="O154" s="2">
        <v>2200</v>
      </c>
      <c r="P154" s="2">
        <v>1</v>
      </c>
    </row>
    <row r="155" spans="1:16" x14ac:dyDescent="0.25">
      <c r="A155" s="5">
        <v>11165</v>
      </c>
      <c r="B155" s="6">
        <v>45329</v>
      </c>
      <c r="C155" s="5" t="s">
        <v>77</v>
      </c>
      <c r="D155" s="5" t="s">
        <v>387</v>
      </c>
      <c r="E155" s="5" t="s">
        <v>168</v>
      </c>
      <c r="F155" s="5" t="s">
        <v>169</v>
      </c>
      <c r="G155" s="5">
        <v>573.6</v>
      </c>
      <c r="H155" s="5" t="s">
        <v>69</v>
      </c>
      <c r="I155" s="7">
        <v>0.93</v>
      </c>
      <c r="J155" s="5" t="s">
        <v>62</v>
      </c>
      <c r="K155" s="5" t="s">
        <v>139</v>
      </c>
      <c r="L155" s="5" t="s">
        <v>388</v>
      </c>
      <c r="M155" s="5" t="s">
        <v>149</v>
      </c>
      <c r="N155" s="5" t="s">
        <v>150</v>
      </c>
      <c r="O155" s="5">
        <v>573.6</v>
      </c>
      <c r="P155" s="5">
        <v>1</v>
      </c>
    </row>
    <row r="156" spans="1:16" x14ac:dyDescent="0.25">
      <c r="A156" s="2">
        <v>11223</v>
      </c>
      <c r="B156" s="3">
        <v>45330</v>
      </c>
      <c r="C156" s="2" t="s">
        <v>22</v>
      </c>
      <c r="D156" s="2" t="s">
        <v>85</v>
      </c>
      <c r="E156" s="2" t="s">
        <v>28</v>
      </c>
      <c r="F156" s="2" t="s">
        <v>133</v>
      </c>
      <c r="G156" s="2">
        <v>944.7</v>
      </c>
      <c r="H156" s="2" t="s">
        <v>20</v>
      </c>
      <c r="I156" s="4">
        <v>0.88</v>
      </c>
      <c r="J156" s="2" t="s">
        <v>127</v>
      </c>
      <c r="K156" s="2" t="s">
        <v>70</v>
      </c>
      <c r="L156" s="2" t="s">
        <v>389</v>
      </c>
      <c r="M156" s="2" t="s">
        <v>244</v>
      </c>
      <c r="N156" s="2" t="s">
        <v>226</v>
      </c>
      <c r="O156" s="2">
        <v>944.7</v>
      </c>
      <c r="P156" s="2">
        <v>1</v>
      </c>
    </row>
    <row r="157" spans="1:16" x14ac:dyDescent="0.25">
      <c r="A157" s="5">
        <v>11355</v>
      </c>
      <c r="B157" s="6">
        <v>45330</v>
      </c>
      <c r="C157" s="5" t="s">
        <v>233</v>
      </c>
      <c r="D157" s="5" t="s">
        <v>85</v>
      </c>
      <c r="E157" s="5" t="s">
        <v>44</v>
      </c>
      <c r="F157" s="5" t="s">
        <v>86</v>
      </c>
      <c r="G157" s="5">
        <v>374</v>
      </c>
      <c r="H157" s="5" t="s">
        <v>69</v>
      </c>
      <c r="I157" s="7">
        <v>0.99</v>
      </c>
      <c r="J157" s="5" t="s">
        <v>46</v>
      </c>
      <c r="K157" s="5" t="s">
        <v>306</v>
      </c>
      <c r="L157" s="5" t="s">
        <v>390</v>
      </c>
      <c r="M157" s="5" t="s">
        <v>65</v>
      </c>
      <c r="N157" s="5" t="s">
        <v>66</v>
      </c>
      <c r="O157" s="5">
        <v>374</v>
      </c>
      <c r="P157" s="5">
        <v>1</v>
      </c>
    </row>
    <row r="158" spans="1:16" x14ac:dyDescent="0.25">
      <c r="A158" s="2">
        <v>10300</v>
      </c>
      <c r="B158" s="3">
        <v>45331</v>
      </c>
      <c r="C158" s="2" t="s">
        <v>174</v>
      </c>
      <c r="D158" s="2" t="s">
        <v>271</v>
      </c>
      <c r="E158" s="2" t="s">
        <v>142</v>
      </c>
      <c r="F158" s="2" t="s">
        <v>157</v>
      </c>
      <c r="G158" s="2">
        <v>966.4</v>
      </c>
      <c r="H158" s="2" t="s">
        <v>80</v>
      </c>
      <c r="I158" s="4">
        <v>0.89</v>
      </c>
      <c r="J158" s="2" t="s">
        <v>21</v>
      </c>
      <c r="K158" s="2" t="s">
        <v>128</v>
      </c>
      <c r="L158" s="2" t="s">
        <v>391</v>
      </c>
      <c r="M158" s="2" t="s">
        <v>113</v>
      </c>
      <c r="N158" s="2" t="s">
        <v>114</v>
      </c>
      <c r="O158" s="2">
        <v>966.4</v>
      </c>
      <c r="P158" s="2">
        <v>1</v>
      </c>
    </row>
    <row r="159" spans="1:16" x14ac:dyDescent="0.25">
      <c r="A159" s="5">
        <v>10823</v>
      </c>
      <c r="B159" s="6">
        <v>45331</v>
      </c>
      <c r="C159" s="5" t="s">
        <v>241</v>
      </c>
      <c r="D159" s="5" t="s">
        <v>137</v>
      </c>
      <c r="E159" s="5" t="s">
        <v>28</v>
      </c>
      <c r="F159" s="5" t="s">
        <v>53</v>
      </c>
      <c r="G159" s="5">
        <v>656.7</v>
      </c>
      <c r="H159" s="5" t="s">
        <v>20</v>
      </c>
      <c r="I159" s="7">
        <v>0.89</v>
      </c>
      <c r="J159" s="5" t="s">
        <v>46</v>
      </c>
      <c r="K159" s="5" t="s">
        <v>306</v>
      </c>
      <c r="L159" s="5" t="s">
        <v>392</v>
      </c>
      <c r="M159" s="5" t="s">
        <v>49</v>
      </c>
      <c r="N159" s="5" t="s">
        <v>50</v>
      </c>
      <c r="O159" s="5">
        <v>656.7</v>
      </c>
      <c r="P159" s="5">
        <v>1</v>
      </c>
    </row>
    <row r="160" spans="1:16" x14ac:dyDescent="0.25">
      <c r="A160" s="2">
        <v>11034</v>
      </c>
      <c r="B160" s="3">
        <v>45331</v>
      </c>
      <c r="C160" s="2" t="s">
        <v>22</v>
      </c>
      <c r="D160" s="2" t="s">
        <v>208</v>
      </c>
      <c r="E160" s="2" t="s">
        <v>168</v>
      </c>
      <c r="F160" s="2" t="s">
        <v>169</v>
      </c>
      <c r="G160" s="2">
        <v>74.8</v>
      </c>
      <c r="H160" s="2" t="s">
        <v>20</v>
      </c>
      <c r="I160" s="4">
        <v>0.85</v>
      </c>
      <c r="J160" s="2" t="s">
        <v>195</v>
      </c>
      <c r="K160" s="2" t="s">
        <v>93</v>
      </c>
      <c r="L160" s="2" t="s">
        <v>393</v>
      </c>
      <c r="M160" s="2" t="s">
        <v>225</v>
      </c>
      <c r="N160" s="2" t="s">
        <v>226</v>
      </c>
      <c r="O160" s="2">
        <v>74.8</v>
      </c>
      <c r="P160" s="2">
        <v>1</v>
      </c>
    </row>
    <row r="161" spans="1:16" x14ac:dyDescent="0.25">
      <c r="A161" s="5">
        <v>11304</v>
      </c>
      <c r="B161" s="6">
        <v>45331</v>
      </c>
      <c r="C161" s="5" t="s">
        <v>22</v>
      </c>
      <c r="D161" s="5" t="s">
        <v>337</v>
      </c>
      <c r="E161" s="5" t="s">
        <v>74</v>
      </c>
      <c r="F161" s="5" t="s">
        <v>165</v>
      </c>
      <c r="G161" s="5">
        <v>1053</v>
      </c>
      <c r="H161" s="5" t="s">
        <v>69</v>
      </c>
      <c r="I161" s="7">
        <v>0.68</v>
      </c>
      <c r="J161" s="5" t="s">
        <v>62</v>
      </c>
      <c r="K161" s="5" t="s">
        <v>38</v>
      </c>
      <c r="L161" s="5" t="s">
        <v>394</v>
      </c>
      <c r="M161" s="5" t="s">
        <v>130</v>
      </c>
      <c r="N161" s="5" t="s">
        <v>131</v>
      </c>
      <c r="O161" s="5">
        <v>1053</v>
      </c>
      <c r="P161" s="5">
        <v>1</v>
      </c>
    </row>
    <row r="162" spans="1:16" x14ac:dyDescent="0.25">
      <c r="A162" s="2">
        <v>10489</v>
      </c>
      <c r="B162" s="3">
        <v>45332</v>
      </c>
      <c r="C162" s="2" t="s">
        <v>84</v>
      </c>
      <c r="D162" s="2" t="s">
        <v>395</v>
      </c>
      <c r="E162" s="2" t="s">
        <v>74</v>
      </c>
      <c r="F162" s="2" t="s">
        <v>75</v>
      </c>
      <c r="G162" s="2">
        <v>1162.5999999999999</v>
      </c>
      <c r="H162" s="2" t="s">
        <v>20</v>
      </c>
      <c r="I162" s="4">
        <v>0.67</v>
      </c>
      <c r="J162" s="2" t="s">
        <v>46</v>
      </c>
      <c r="K162" s="2" t="s">
        <v>287</v>
      </c>
      <c r="L162" s="2" t="s">
        <v>396</v>
      </c>
      <c r="M162" s="2" t="s">
        <v>244</v>
      </c>
      <c r="N162" s="2" t="s">
        <v>226</v>
      </c>
      <c r="O162" s="2">
        <v>1162.5999999999999</v>
      </c>
      <c r="P162" s="2">
        <v>1</v>
      </c>
    </row>
    <row r="163" spans="1:16" x14ac:dyDescent="0.25">
      <c r="A163" s="5">
        <v>10579</v>
      </c>
      <c r="B163" s="6">
        <v>45332</v>
      </c>
      <c r="C163" s="5" t="s">
        <v>51</v>
      </c>
      <c r="D163" s="5" t="s">
        <v>269</v>
      </c>
      <c r="E163" s="5" t="s">
        <v>60</v>
      </c>
      <c r="F163" s="5" t="s">
        <v>61</v>
      </c>
      <c r="G163" s="5">
        <v>741.7</v>
      </c>
      <c r="H163" s="5" t="s">
        <v>20</v>
      </c>
      <c r="I163" s="7">
        <v>1</v>
      </c>
      <c r="J163" s="5" t="s">
        <v>87</v>
      </c>
      <c r="K163" s="5" t="s">
        <v>236</v>
      </c>
      <c r="L163" s="5" t="s">
        <v>397</v>
      </c>
      <c r="M163" s="5" t="s">
        <v>99</v>
      </c>
      <c r="N163" s="5" t="s">
        <v>58</v>
      </c>
      <c r="O163" s="5">
        <v>741.7</v>
      </c>
      <c r="P163" s="5">
        <v>1</v>
      </c>
    </row>
    <row r="164" spans="1:16" x14ac:dyDescent="0.25">
      <c r="A164" s="2">
        <v>10059</v>
      </c>
      <c r="B164" s="3">
        <v>45333</v>
      </c>
      <c r="C164" s="2" t="s">
        <v>84</v>
      </c>
      <c r="D164" s="2" t="s">
        <v>27</v>
      </c>
      <c r="E164" s="2" t="s">
        <v>18</v>
      </c>
      <c r="F164" s="2" t="s">
        <v>111</v>
      </c>
      <c r="G164" s="2">
        <v>1148.8</v>
      </c>
      <c r="H164" s="2" t="s">
        <v>69</v>
      </c>
      <c r="I164" s="4">
        <v>0.77</v>
      </c>
      <c r="J164" s="2" t="s">
        <v>54</v>
      </c>
      <c r="K164" s="2" t="s">
        <v>63</v>
      </c>
      <c r="L164" s="2" t="s">
        <v>398</v>
      </c>
      <c r="M164" s="2" t="s">
        <v>33</v>
      </c>
      <c r="N164" s="2" t="s">
        <v>34</v>
      </c>
      <c r="O164" s="2">
        <v>1148.8</v>
      </c>
      <c r="P164" s="2">
        <v>1</v>
      </c>
    </row>
    <row r="165" spans="1:16" x14ac:dyDescent="0.25">
      <c r="A165" s="5">
        <v>10151</v>
      </c>
      <c r="B165" s="6">
        <v>45333</v>
      </c>
      <c r="C165" s="5" t="s">
        <v>174</v>
      </c>
      <c r="D165" s="5" t="s">
        <v>164</v>
      </c>
      <c r="E165" s="5" t="s">
        <v>44</v>
      </c>
      <c r="F165" s="5" t="s">
        <v>209</v>
      </c>
      <c r="G165" s="5">
        <v>274.2</v>
      </c>
      <c r="H165" s="5" t="s">
        <v>20</v>
      </c>
      <c r="I165" s="7">
        <v>0.82</v>
      </c>
      <c r="J165" s="5" t="s">
        <v>195</v>
      </c>
      <c r="K165" s="5" t="s">
        <v>88</v>
      </c>
      <c r="L165" s="5" t="s">
        <v>260</v>
      </c>
      <c r="M165" s="5" t="s">
        <v>191</v>
      </c>
      <c r="N165" s="5" t="s">
        <v>192</v>
      </c>
      <c r="O165" s="5">
        <v>274.2</v>
      </c>
      <c r="P165" s="5">
        <v>1</v>
      </c>
    </row>
    <row r="166" spans="1:16" x14ac:dyDescent="0.25">
      <c r="A166" s="2">
        <v>10222</v>
      </c>
      <c r="B166" s="3">
        <v>45333</v>
      </c>
      <c r="C166" s="2" t="s">
        <v>16</v>
      </c>
      <c r="D166" s="2" t="s">
        <v>122</v>
      </c>
      <c r="E166" s="2" t="s">
        <v>28</v>
      </c>
      <c r="F166" s="2" t="s">
        <v>133</v>
      </c>
      <c r="G166" s="2">
        <v>341.7</v>
      </c>
      <c r="H166" s="2" t="s">
        <v>80</v>
      </c>
      <c r="I166" s="4">
        <v>0.85</v>
      </c>
      <c r="J166" s="2" t="s">
        <v>62</v>
      </c>
      <c r="K166" s="2" t="s">
        <v>306</v>
      </c>
      <c r="L166" s="2" t="s">
        <v>399</v>
      </c>
      <c r="M166" s="2" t="s">
        <v>225</v>
      </c>
      <c r="N166" s="2" t="s">
        <v>226</v>
      </c>
      <c r="O166" s="2">
        <v>341.7</v>
      </c>
      <c r="P166" s="2">
        <v>1</v>
      </c>
    </row>
    <row r="167" spans="1:16" x14ac:dyDescent="0.25">
      <c r="A167" s="5">
        <v>10228</v>
      </c>
      <c r="B167" s="6">
        <v>45333</v>
      </c>
      <c r="C167" s="5" t="s">
        <v>174</v>
      </c>
      <c r="D167" s="5" t="s">
        <v>219</v>
      </c>
      <c r="E167" s="5" t="s">
        <v>60</v>
      </c>
      <c r="F167" s="5" t="s">
        <v>400</v>
      </c>
      <c r="G167" s="5">
        <v>821.8</v>
      </c>
      <c r="H167" s="5" t="s">
        <v>80</v>
      </c>
      <c r="I167" s="7">
        <v>0.8</v>
      </c>
      <c r="J167" s="5" t="s">
        <v>216</v>
      </c>
      <c r="K167" s="5" t="s">
        <v>236</v>
      </c>
      <c r="L167" s="5" t="s">
        <v>401</v>
      </c>
      <c r="M167" s="5" t="s">
        <v>72</v>
      </c>
      <c r="N167" s="5" t="s">
        <v>73</v>
      </c>
      <c r="O167" s="5">
        <v>821.8</v>
      </c>
      <c r="P167" s="5">
        <v>1</v>
      </c>
    </row>
    <row r="168" spans="1:16" x14ac:dyDescent="0.25">
      <c r="A168" s="2">
        <v>10647</v>
      </c>
      <c r="B168" s="3">
        <v>45333</v>
      </c>
      <c r="C168" s="2" t="s">
        <v>77</v>
      </c>
      <c r="D168" s="2" t="s">
        <v>387</v>
      </c>
      <c r="E168" s="2" t="s">
        <v>18</v>
      </c>
      <c r="F168" s="2" t="s">
        <v>19</v>
      </c>
      <c r="G168" s="2">
        <v>1170.4000000000001</v>
      </c>
      <c r="H168" s="2" t="s">
        <v>80</v>
      </c>
      <c r="I168" s="4">
        <v>0.93</v>
      </c>
      <c r="J168" s="2" t="s">
        <v>216</v>
      </c>
      <c r="K168" s="2" t="s">
        <v>287</v>
      </c>
      <c r="L168" s="2" t="s">
        <v>402</v>
      </c>
      <c r="M168" s="2" t="s">
        <v>191</v>
      </c>
      <c r="N168" s="2" t="s">
        <v>192</v>
      </c>
      <c r="O168" s="2">
        <v>1170.4000000000001</v>
      </c>
      <c r="P168" s="2">
        <v>1</v>
      </c>
    </row>
    <row r="169" spans="1:16" x14ac:dyDescent="0.25">
      <c r="A169" s="5">
        <v>10858</v>
      </c>
      <c r="B169" s="6">
        <v>45333</v>
      </c>
      <c r="C169" s="5" t="s">
        <v>51</v>
      </c>
      <c r="D169" s="5" t="s">
        <v>334</v>
      </c>
      <c r="E169" s="5" t="s">
        <v>142</v>
      </c>
      <c r="F169" s="5" t="s">
        <v>157</v>
      </c>
      <c r="G169" s="5">
        <v>910.9</v>
      </c>
      <c r="H169" s="5" t="s">
        <v>69</v>
      </c>
      <c r="I169" s="7">
        <v>0.85</v>
      </c>
      <c r="J169" s="5" t="s">
        <v>87</v>
      </c>
      <c r="K169" s="5" t="s">
        <v>42</v>
      </c>
      <c r="L169" s="5" t="s">
        <v>403</v>
      </c>
      <c r="M169" s="5" t="s">
        <v>191</v>
      </c>
      <c r="N169" s="5" t="s">
        <v>192</v>
      </c>
      <c r="O169" s="5">
        <v>910.9</v>
      </c>
      <c r="P169" s="5">
        <v>1</v>
      </c>
    </row>
    <row r="170" spans="1:16" x14ac:dyDescent="0.25">
      <c r="A170" s="2">
        <v>10159</v>
      </c>
      <c r="B170" s="3">
        <v>45334</v>
      </c>
      <c r="C170" s="2" t="s">
        <v>121</v>
      </c>
      <c r="D170" s="2" t="s">
        <v>319</v>
      </c>
      <c r="E170" s="2" t="s">
        <v>28</v>
      </c>
      <c r="F170" s="2" t="s">
        <v>126</v>
      </c>
      <c r="G170" s="2">
        <v>2040.7</v>
      </c>
      <c r="H170" s="2" t="s">
        <v>20</v>
      </c>
      <c r="I170" s="4">
        <v>0.84</v>
      </c>
      <c r="J170" s="2" t="s">
        <v>54</v>
      </c>
      <c r="K170" s="2" t="s">
        <v>22</v>
      </c>
      <c r="L170" s="2" t="s">
        <v>404</v>
      </c>
      <c r="M170" s="2" t="s">
        <v>57</v>
      </c>
      <c r="N170" s="2" t="s">
        <v>58</v>
      </c>
      <c r="O170" s="2">
        <v>2040.7</v>
      </c>
      <c r="P170" s="2">
        <v>1</v>
      </c>
    </row>
    <row r="171" spans="1:16" x14ac:dyDescent="0.25">
      <c r="A171" s="5">
        <v>10436</v>
      </c>
      <c r="B171" s="6">
        <v>45334</v>
      </c>
      <c r="C171" s="5" t="s">
        <v>26</v>
      </c>
      <c r="D171" s="5" t="s">
        <v>85</v>
      </c>
      <c r="E171" s="5" t="s">
        <v>91</v>
      </c>
      <c r="F171" s="5" t="s">
        <v>327</v>
      </c>
      <c r="G171" s="5">
        <v>722</v>
      </c>
      <c r="H171" s="5" t="s">
        <v>20</v>
      </c>
      <c r="I171" s="7">
        <v>0.8</v>
      </c>
      <c r="J171" s="5" t="s">
        <v>166</v>
      </c>
      <c r="K171" s="5" t="s">
        <v>38</v>
      </c>
      <c r="L171" s="5" t="s">
        <v>405</v>
      </c>
      <c r="M171" s="5" t="s">
        <v>113</v>
      </c>
      <c r="N171" s="5" t="s">
        <v>114</v>
      </c>
      <c r="O171" s="5">
        <v>722</v>
      </c>
      <c r="P171" s="5">
        <v>1</v>
      </c>
    </row>
    <row r="172" spans="1:16" x14ac:dyDescent="0.25">
      <c r="A172" s="2">
        <v>10908</v>
      </c>
      <c r="B172" s="3">
        <v>45334</v>
      </c>
      <c r="C172" s="2" t="s">
        <v>233</v>
      </c>
      <c r="D172" s="2" t="s">
        <v>110</v>
      </c>
      <c r="E172" s="2" t="s">
        <v>230</v>
      </c>
      <c r="F172" s="2" t="s">
        <v>406</v>
      </c>
      <c r="G172" s="2">
        <v>587.9</v>
      </c>
      <c r="H172" s="2" t="s">
        <v>20</v>
      </c>
      <c r="I172" s="4">
        <v>0.79</v>
      </c>
      <c r="J172" s="2" t="s">
        <v>134</v>
      </c>
      <c r="K172" s="2" t="s">
        <v>385</v>
      </c>
      <c r="L172" s="2" t="s">
        <v>407</v>
      </c>
      <c r="M172" s="2" t="s">
        <v>119</v>
      </c>
      <c r="N172" s="2" t="s">
        <v>120</v>
      </c>
      <c r="O172" s="2">
        <v>587.9</v>
      </c>
      <c r="P172" s="2">
        <v>1</v>
      </c>
    </row>
    <row r="173" spans="1:16" x14ac:dyDescent="0.25">
      <c r="A173" s="5">
        <v>10928</v>
      </c>
      <c r="B173" s="6">
        <v>45334</v>
      </c>
      <c r="C173" s="5" t="s">
        <v>42</v>
      </c>
      <c r="D173" s="5" t="s">
        <v>408</v>
      </c>
      <c r="E173" s="5" t="s">
        <v>193</v>
      </c>
      <c r="F173" s="5" t="s">
        <v>194</v>
      </c>
      <c r="G173" s="5">
        <v>1800</v>
      </c>
      <c r="H173" s="5" t="s">
        <v>20</v>
      </c>
      <c r="I173" s="7">
        <v>0.81</v>
      </c>
      <c r="J173" s="5" t="s">
        <v>37</v>
      </c>
      <c r="K173" s="5" t="s">
        <v>105</v>
      </c>
      <c r="L173" s="5" t="s">
        <v>409</v>
      </c>
      <c r="M173" s="5" t="s">
        <v>149</v>
      </c>
      <c r="N173" s="5" t="s">
        <v>150</v>
      </c>
      <c r="O173" s="5">
        <v>1800</v>
      </c>
      <c r="P173" s="5">
        <v>1</v>
      </c>
    </row>
    <row r="174" spans="1:16" x14ac:dyDescent="0.25">
      <c r="A174" s="2">
        <v>11029</v>
      </c>
      <c r="B174" s="3">
        <v>45334</v>
      </c>
      <c r="C174" s="2" t="s">
        <v>63</v>
      </c>
      <c r="D174" s="2" t="s">
        <v>353</v>
      </c>
      <c r="E174" s="2" t="s">
        <v>230</v>
      </c>
      <c r="F174" s="2" t="s">
        <v>231</v>
      </c>
      <c r="G174" s="2">
        <v>513.6</v>
      </c>
      <c r="H174" s="2" t="s">
        <v>80</v>
      </c>
      <c r="I174" s="4">
        <v>0.93</v>
      </c>
      <c r="J174" s="2" t="s">
        <v>62</v>
      </c>
      <c r="K174" s="2" t="s">
        <v>158</v>
      </c>
      <c r="L174" s="2" t="s">
        <v>410</v>
      </c>
      <c r="M174" s="2" t="s">
        <v>130</v>
      </c>
      <c r="N174" s="2" t="s">
        <v>131</v>
      </c>
      <c r="O174" s="2">
        <v>513.6</v>
      </c>
      <c r="P174" s="2">
        <v>1</v>
      </c>
    </row>
    <row r="175" spans="1:16" x14ac:dyDescent="0.25">
      <c r="A175" s="5">
        <v>11070</v>
      </c>
      <c r="B175" s="6">
        <v>45334</v>
      </c>
      <c r="C175" s="5" t="s">
        <v>174</v>
      </c>
      <c r="D175" s="5" t="s">
        <v>35</v>
      </c>
      <c r="E175" s="5" t="s">
        <v>44</v>
      </c>
      <c r="F175" s="5" t="s">
        <v>79</v>
      </c>
      <c r="G175" s="5">
        <v>210</v>
      </c>
      <c r="H175" s="5" t="s">
        <v>20</v>
      </c>
      <c r="I175" s="7">
        <v>0.74</v>
      </c>
      <c r="J175" s="5" t="s">
        <v>161</v>
      </c>
      <c r="K175" s="5" t="s">
        <v>128</v>
      </c>
      <c r="L175" s="5" t="s">
        <v>411</v>
      </c>
      <c r="M175" s="5" t="s">
        <v>225</v>
      </c>
      <c r="N175" s="5" t="s">
        <v>226</v>
      </c>
      <c r="O175" s="5">
        <v>210</v>
      </c>
      <c r="P175" s="5">
        <v>1</v>
      </c>
    </row>
    <row r="176" spans="1:16" x14ac:dyDescent="0.25">
      <c r="A176" s="2">
        <v>11455</v>
      </c>
      <c r="B176" s="3">
        <v>45334</v>
      </c>
      <c r="C176" s="2" t="s">
        <v>163</v>
      </c>
      <c r="D176" s="2" t="s">
        <v>269</v>
      </c>
      <c r="E176" s="2" t="s">
        <v>28</v>
      </c>
      <c r="F176" s="2" t="s">
        <v>133</v>
      </c>
      <c r="G176" s="2">
        <v>977.8</v>
      </c>
      <c r="H176" s="2" t="s">
        <v>20</v>
      </c>
      <c r="I176" s="4">
        <v>0.96</v>
      </c>
      <c r="J176" s="2" t="s">
        <v>161</v>
      </c>
      <c r="K176" s="2" t="s">
        <v>63</v>
      </c>
      <c r="L176" s="2" t="s">
        <v>412</v>
      </c>
      <c r="M176" s="2" t="s">
        <v>225</v>
      </c>
      <c r="N176" s="2" t="s">
        <v>226</v>
      </c>
      <c r="O176" s="2">
        <v>977.8</v>
      </c>
      <c r="P176" s="2">
        <v>1</v>
      </c>
    </row>
    <row r="177" spans="1:16" x14ac:dyDescent="0.25">
      <c r="A177" s="5">
        <v>10076</v>
      </c>
      <c r="B177" s="6">
        <v>45335</v>
      </c>
      <c r="C177" s="5" t="s">
        <v>233</v>
      </c>
      <c r="D177" s="5" t="s">
        <v>208</v>
      </c>
      <c r="E177" s="5" t="s">
        <v>193</v>
      </c>
      <c r="F177" s="5" t="s">
        <v>272</v>
      </c>
      <c r="G177" s="5">
        <v>1118</v>
      </c>
      <c r="H177" s="5" t="s">
        <v>20</v>
      </c>
      <c r="I177" s="7">
        <v>0.89</v>
      </c>
      <c r="J177" s="5" t="s">
        <v>30</v>
      </c>
      <c r="K177" s="5" t="s">
        <v>144</v>
      </c>
      <c r="L177" s="5" t="s">
        <v>413</v>
      </c>
      <c r="M177" s="5" t="s">
        <v>149</v>
      </c>
      <c r="N177" s="5" t="s">
        <v>150</v>
      </c>
      <c r="O177" s="5">
        <v>1118</v>
      </c>
      <c r="P177" s="5">
        <v>1</v>
      </c>
    </row>
    <row r="178" spans="1:16" x14ac:dyDescent="0.25">
      <c r="A178" s="2">
        <v>10274</v>
      </c>
      <c r="B178" s="3">
        <v>45335</v>
      </c>
      <c r="C178" s="2" t="s">
        <v>26</v>
      </c>
      <c r="D178" s="2" t="s">
        <v>211</v>
      </c>
      <c r="E178" s="2" t="s">
        <v>230</v>
      </c>
      <c r="F178" s="2" t="s">
        <v>406</v>
      </c>
      <c r="G178" s="2">
        <v>1018.6</v>
      </c>
      <c r="H178" s="2" t="s">
        <v>20</v>
      </c>
      <c r="I178" s="4">
        <v>0.84</v>
      </c>
      <c r="J178" s="2" t="s">
        <v>161</v>
      </c>
      <c r="K178" s="2" t="s">
        <v>139</v>
      </c>
      <c r="L178" s="2" t="s">
        <v>414</v>
      </c>
      <c r="M178" s="2" t="s">
        <v>225</v>
      </c>
      <c r="N178" s="2" t="s">
        <v>226</v>
      </c>
      <c r="O178" s="2">
        <v>1018.6</v>
      </c>
      <c r="P178" s="2">
        <v>1</v>
      </c>
    </row>
    <row r="179" spans="1:16" x14ac:dyDescent="0.25">
      <c r="A179" s="5">
        <v>10551</v>
      </c>
      <c r="B179" s="6">
        <v>45335</v>
      </c>
      <c r="C179" s="5" t="s">
        <v>26</v>
      </c>
      <c r="D179" s="5" t="s">
        <v>334</v>
      </c>
      <c r="E179" s="5" t="s">
        <v>74</v>
      </c>
      <c r="F179" s="5" t="s">
        <v>165</v>
      </c>
      <c r="G179" s="5">
        <v>2984.4</v>
      </c>
      <c r="H179" s="5" t="s">
        <v>69</v>
      </c>
      <c r="I179" s="7">
        <v>0.63</v>
      </c>
      <c r="J179" s="5" t="s">
        <v>37</v>
      </c>
      <c r="K179" s="5" t="s">
        <v>201</v>
      </c>
      <c r="L179" s="5" t="s">
        <v>415</v>
      </c>
      <c r="M179" s="5" t="s">
        <v>24</v>
      </c>
      <c r="N179" s="5" t="s">
        <v>25</v>
      </c>
      <c r="O179" s="5">
        <v>2984.4</v>
      </c>
      <c r="P179" s="5">
        <v>1</v>
      </c>
    </row>
    <row r="180" spans="1:16" x14ac:dyDescent="0.25">
      <c r="A180" s="2">
        <v>10884</v>
      </c>
      <c r="B180" s="3">
        <v>45335</v>
      </c>
      <c r="C180" s="2" t="s">
        <v>42</v>
      </c>
      <c r="D180" s="2" t="s">
        <v>122</v>
      </c>
      <c r="E180" s="2" t="s">
        <v>28</v>
      </c>
      <c r="F180" s="2" t="s">
        <v>126</v>
      </c>
      <c r="G180" s="2">
        <v>2500</v>
      </c>
      <c r="H180" s="2" t="s">
        <v>20</v>
      </c>
      <c r="I180" s="4">
        <v>0.85</v>
      </c>
      <c r="J180" s="2" t="s">
        <v>127</v>
      </c>
      <c r="K180" s="2" t="s">
        <v>105</v>
      </c>
      <c r="L180" s="2" t="s">
        <v>416</v>
      </c>
      <c r="M180" s="2" t="s">
        <v>113</v>
      </c>
      <c r="N180" s="2" t="s">
        <v>114</v>
      </c>
      <c r="O180" s="2">
        <v>2500</v>
      </c>
      <c r="P180" s="2">
        <v>1</v>
      </c>
    </row>
    <row r="181" spans="1:16" x14ac:dyDescent="0.25">
      <c r="A181" s="5">
        <v>10180</v>
      </c>
      <c r="B181" s="6">
        <v>45336</v>
      </c>
      <c r="C181" s="5" t="s">
        <v>22</v>
      </c>
      <c r="D181" s="5" t="s">
        <v>90</v>
      </c>
      <c r="E181" s="5" t="s">
        <v>44</v>
      </c>
      <c r="F181" s="5" t="s">
        <v>79</v>
      </c>
      <c r="G181" s="5">
        <v>579.70000000000005</v>
      </c>
      <c r="H181" s="5" t="s">
        <v>20</v>
      </c>
      <c r="I181" s="7">
        <v>0.79</v>
      </c>
      <c r="J181" s="5" t="s">
        <v>37</v>
      </c>
      <c r="K181" s="5" t="s">
        <v>100</v>
      </c>
      <c r="L181" s="5" t="s">
        <v>325</v>
      </c>
      <c r="M181" s="5" t="s">
        <v>40</v>
      </c>
      <c r="N181" s="5" t="s">
        <v>41</v>
      </c>
      <c r="O181" s="5">
        <v>579.70000000000005</v>
      </c>
      <c r="P181" s="5">
        <v>1</v>
      </c>
    </row>
    <row r="182" spans="1:16" x14ac:dyDescent="0.25">
      <c r="A182" s="2">
        <v>10304</v>
      </c>
      <c r="B182" s="3">
        <v>45336</v>
      </c>
      <c r="C182" s="2" t="s">
        <v>26</v>
      </c>
      <c r="D182" s="2" t="s">
        <v>303</v>
      </c>
      <c r="E182" s="2" t="s">
        <v>18</v>
      </c>
      <c r="F182" s="2" t="s">
        <v>36</v>
      </c>
      <c r="G182" s="2">
        <v>710.6</v>
      </c>
      <c r="H182" s="2" t="s">
        <v>20</v>
      </c>
      <c r="I182" s="4">
        <v>0.76</v>
      </c>
      <c r="J182" s="2" t="s">
        <v>21</v>
      </c>
      <c r="K182" s="2" t="s">
        <v>189</v>
      </c>
      <c r="L182" s="2" t="s">
        <v>417</v>
      </c>
      <c r="M182" s="2" t="s">
        <v>72</v>
      </c>
      <c r="N182" s="2" t="s">
        <v>73</v>
      </c>
      <c r="O182" s="2">
        <v>710.6</v>
      </c>
      <c r="P182" s="2">
        <v>1</v>
      </c>
    </row>
    <row r="183" spans="1:16" x14ac:dyDescent="0.25">
      <c r="A183" s="5">
        <v>10441</v>
      </c>
      <c r="B183" s="6">
        <v>45336</v>
      </c>
      <c r="C183" s="5" t="s">
        <v>42</v>
      </c>
      <c r="D183" s="5" t="s">
        <v>387</v>
      </c>
      <c r="E183" s="5" t="s">
        <v>102</v>
      </c>
      <c r="F183" s="5" t="s">
        <v>103</v>
      </c>
      <c r="G183" s="5">
        <v>2500</v>
      </c>
      <c r="H183" s="5" t="s">
        <v>20</v>
      </c>
      <c r="I183" s="7">
        <v>0.82</v>
      </c>
      <c r="J183" s="5" t="s">
        <v>221</v>
      </c>
      <c r="K183" s="5" t="s">
        <v>47</v>
      </c>
      <c r="L183" s="5" t="s">
        <v>418</v>
      </c>
      <c r="M183" s="5" t="s">
        <v>83</v>
      </c>
      <c r="N183" s="5" t="s">
        <v>58</v>
      </c>
      <c r="O183" s="5">
        <v>2500</v>
      </c>
      <c r="P183" s="5">
        <v>1</v>
      </c>
    </row>
    <row r="184" spans="1:16" x14ac:dyDescent="0.25">
      <c r="A184" s="2">
        <v>10480</v>
      </c>
      <c r="B184" s="3">
        <v>45336</v>
      </c>
      <c r="C184" s="2" t="s">
        <v>63</v>
      </c>
      <c r="D184" s="2" t="s">
        <v>238</v>
      </c>
      <c r="E184" s="2" t="s">
        <v>168</v>
      </c>
      <c r="F184" s="2" t="s">
        <v>341</v>
      </c>
      <c r="G184" s="2">
        <v>528.6</v>
      </c>
      <c r="H184" s="2" t="s">
        <v>20</v>
      </c>
      <c r="I184" s="4">
        <v>0.9</v>
      </c>
      <c r="J184" s="2" t="s">
        <v>127</v>
      </c>
      <c r="K184" s="2" t="s">
        <v>31</v>
      </c>
      <c r="L184" s="2" t="s">
        <v>419</v>
      </c>
      <c r="M184" s="2" t="s">
        <v>130</v>
      </c>
      <c r="N184" s="2" t="s">
        <v>131</v>
      </c>
      <c r="O184" s="2">
        <v>528.6</v>
      </c>
      <c r="P184" s="2">
        <v>1</v>
      </c>
    </row>
    <row r="185" spans="1:16" x14ac:dyDescent="0.25">
      <c r="A185" s="5">
        <v>10639</v>
      </c>
      <c r="B185" s="6">
        <v>45336</v>
      </c>
      <c r="C185" s="5" t="s">
        <v>174</v>
      </c>
      <c r="D185" s="5" t="s">
        <v>151</v>
      </c>
      <c r="E185" s="5" t="s">
        <v>67</v>
      </c>
      <c r="F185" s="5" t="s">
        <v>259</v>
      </c>
      <c r="G185" s="5">
        <v>800</v>
      </c>
      <c r="H185" s="5" t="s">
        <v>20</v>
      </c>
      <c r="I185" s="7">
        <v>0.89</v>
      </c>
      <c r="J185" s="5" t="s">
        <v>134</v>
      </c>
      <c r="K185" s="5" t="s">
        <v>128</v>
      </c>
      <c r="L185" s="5" t="s">
        <v>420</v>
      </c>
      <c r="M185" s="5" t="s">
        <v>49</v>
      </c>
      <c r="N185" s="5" t="s">
        <v>50</v>
      </c>
      <c r="O185" s="5">
        <v>800</v>
      </c>
      <c r="P185" s="5">
        <v>1</v>
      </c>
    </row>
    <row r="186" spans="1:16" x14ac:dyDescent="0.25">
      <c r="A186" s="2">
        <v>10697</v>
      </c>
      <c r="B186" s="3">
        <v>45336</v>
      </c>
      <c r="C186" s="2" t="s">
        <v>174</v>
      </c>
      <c r="D186" s="2" t="s">
        <v>141</v>
      </c>
      <c r="E186" s="2" t="s">
        <v>44</v>
      </c>
      <c r="F186" s="2" t="s">
        <v>45</v>
      </c>
      <c r="G186" s="2">
        <v>900</v>
      </c>
      <c r="H186" s="2" t="s">
        <v>69</v>
      </c>
      <c r="I186" s="4">
        <v>0.87</v>
      </c>
      <c r="J186" s="2" t="s">
        <v>104</v>
      </c>
      <c r="K186" s="2" t="s">
        <v>22</v>
      </c>
      <c r="L186" s="2" t="s">
        <v>421</v>
      </c>
      <c r="M186" s="2" t="s">
        <v>130</v>
      </c>
      <c r="N186" s="2" t="s">
        <v>131</v>
      </c>
      <c r="O186" s="2">
        <v>900</v>
      </c>
      <c r="P186" s="2">
        <v>1</v>
      </c>
    </row>
    <row r="187" spans="1:16" x14ac:dyDescent="0.25">
      <c r="A187" s="5">
        <v>10950</v>
      </c>
      <c r="B187" s="6">
        <v>45336</v>
      </c>
      <c r="C187" s="5" t="s">
        <v>42</v>
      </c>
      <c r="D187" s="5" t="s">
        <v>211</v>
      </c>
      <c r="E187" s="5" t="s">
        <v>67</v>
      </c>
      <c r="F187" s="5" t="s">
        <v>357</v>
      </c>
      <c r="G187" s="5">
        <v>619.20000000000005</v>
      </c>
      <c r="H187" s="5" t="s">
        <v>80</v>
      </c>
      <c r="I187" s="7">
        <v>0.84</v>
      </c>
      <c r="J187" s="5" t="s">
        <v>62</v>
      </c>
      <c r="K187" s="5" t="s">
        <v>105</v>
      </c>
      <c r="L187" s="5" t="s">
        <v>422</v>
      </c>
      <c r="M187" s="5" t="s">
        <v>72</v>
      </c>
      <c r="N187" s="5" t="s">
        <v>73</v>
      </c>
      <c r="O187" s="5">
        <v>619.20000000000005</v>
      </c>
      <c r="P187" s="5">
        <v>1</v>
      </c>
    </row>
    <row r="188" spans="1:16" x14ac:dyDescent="0.25">
      <c r="A188" s="2">
        <v>11364</v>
      </c>
      <c r="B188" s="3">
        <v>45336</v>
      </c>
      <c r="C188" s="2" t="s">
        <v>77</v>
      </c>
      <c r="D188" s="2" t="s">
        <v>395</v>
      </c>
      <c r="E188" s="2" t="s">
        <v>67</v>
      </c>
      <c r="F188" s="2" t="s">
        <v>259</v>
      </c>
      <c r="G188" s="2">
        <v>800</v>
      </c>
      <c r="H188" s="2" t="s">
        <v>20</v>
      </c>
      <c r="I188" s="4">
        <v>0.97</v>
      </c>
      <c r="J188" s="2" t="s">
        <v>124</v>
      </c>
      <c r="K188" s="2" t="s">
        <v>147</v>
      </c>
      <c r="L188" s="2" t="s">
        <v>423</v>
      </c>
      <c r="M188" s="2" t="s">
        <v>49</v>
      </c>
      <c r="N188" s="2" t="s">
        <v>50</v>
      </c>
      <c r="O188" s="2">
        <v>800</v>
      </c>
      <c r="P188" s="2">
        <v>1</v>
      </c>
    </row>
    <row r="189" spans="1:16" x14ac:dyDescent="0.25">
      <c r="A189" s="5">
        <v>10388</v>
      </c>
      <c r="B189" s="6">
        <v>45337</v>
      </c>
      <c r="C189" s="5" t="s">
        <v>174</v>
      </c>
      <c r="D189" s="5" t="s">
        <v>395</v>
      </c>
      <c r="E189" s="5" t="s">
        <v>168</v>
      </c>
      <c r="F189" s="5" t="s">
        <v>341</v>
      </c>
      <c r="G189" s="5">
        <v>546.79999999999995</v>
      </c>
      <c r="H189" s="5" t="s">
        <v>20</v>
      </c>
      <c r="I189" s="7">
        <v>0.73</v>
      </c>
      <c r="J189" s="5" t="s">
        <v>216</v>
      </c>
      <c r="K189" s="5" t="s">
        <v>117</v>
      </c>
      <c r="L189" s="5" t="s">
        <v>424</v>
      </c>
      <c r="M189" s="5" t="s">
        <v>83</v>
      </c>
      <c r="N189" s="5" t="s">
        <v>58</v>
      </c>
      <c r="O189" s="5">
        <v>546.79999999999995</v>
      </c>
      <c r="P189" s="5">
        <v>1</v>
      </c>
    </row>
    <row r="190" spans="1:16" x14ac:dyDescent="0.25">
      <c r="A190" s="2">
        <v>10477</v>
      </c>
      <c r="B190" s="3">
        <v>45337</v>
      </c>
      <c r="C190" s="2" t="s">
        <v>163</v>
      </c>
      <c r="D190" s="2" t="s">
        <v>264</v>
      </c>
      <c r="E190" s="2" t="s">
        <v>142</v>
      </c>
      <c r="F190" s="2" t="s">
        <v>143</v>
      </c>
      <c r="G190" s="2">
        <v>571.9</v>
      </c>
      <c r="H190" s="2" t="s">
        <v>20</v>
      </c>
      <c r="I190" s="4">
        <v>0.98</v>
      </c>
      <c r="J190" s="2" t="s">
        <v>216</v>
      </c>
      <c r="K190" s="2" t="s">
        <v>70</v>
      </c>
      <c r="L190" s="2" t="s">
        <v>425</v>
      </c>
      <c r="M190" s="2" t="s">
        <v>225</v>
      </c>
      <c r="N190" s="2" t="s">
        <v>226</v>
      </c>
      <c r="O190" s="2">
        <v>571.9</v>
      </c>
      <c r="P190" s="2">
        <v>1</v>
      </c>
    </row>
    <row r="191" spans="1:16" x14ac:dyDescent="0.25">
      <c r="A191" s="5">
        <v>10845</v>
      </c>
      <c r="B191" s="6">
        <v>45337</v>
      </c>
      <c r="C191" s="5" t="s">
        <v>31</v>
      </c>
      <c r="D191" s="5" t="s">
        <v>298</v>
      </c>
      <c r="E191" s="5" t="s">
        <v>74</v>
      </c>
      <c r="F191" s="5" t="s">
        <v>96</v>
      </c>
      <c r="G191" s="5">
        <v>1875.4</v>
      </c>
      <c r="H191" s="5" t="s">
        <v>20</v>
      </c>
      <c r="I191" s="7">
        <v>0.84</v>
      </c>
      <c r="J191" s="5" t="s">
        <v>124</v>
      </c>
      <c r="K191" s="5" t="s">
        <v>385</v>
      </c>
      <c r="L191" s="5" t="s">
        <v>426</v>
      </c>
      <c r="M191" s="5" t="s">
        <v>225</v>
      </c>
      <c r="N191" s="5" t="s">
        <v>226</v>
      </c>
      <c r="O191" s="5">
        <v>1875.4</v>
      </c>
      <c r="P191" s="5">
        <v>1</v>
      </c>
    </row>
    <row r="192" spans="1:16" x14ac:dyDescent="0.25">
      <c r="A192" s="2">
        <v>11413</v>
      </c>
      <c r="B192" s="3">
        <v>45337</v>
      </c>
      <c r="C192" s="2" t="s">
        <v>22</v>
      </c>
      <c r="D192" s="2" t="s">
        <v>59</v>
      </c>
      <c r="E192" s="2" t="s">
        <v>193</v>
      </c>
      <c r="F192" s="2" t="s">
        <v>194</v>
      </c>
      <c r="G192" s="2">
        <v>918.2</v>
      </c>
      <c r="H192" s="2" t="s">
        <v>20</v>
      </c>
      <c r="I192" s="4">
        <v>1</v>
      </c>
      <c r="J192" s="2" t="s">
        <v>62</v>
      </c>
      <c r="K192" s="2" t="s">
        <v>100</v>
      </c>
      <c r="L192" s="2" t="s">
        <v>427</v>
      </c>
      <c r="M192" s="2" t="s">
        <v>149</v>
      </c>
      <c r="N192" s="2" t="s">
        <v>150</v>
      </c>
      <c r="O192" s="2">
        <v>918.2</v>
      </c>
      <c r="P192" s="2">
        <v>1</v>
      </c>
    </row>
    <row r="193" spans="1:16" x14ac:dyDescent="0.25">
      <c r="A193" s="5">
        <v>11430</v>
      </c>
      <c r="B193" s="6">
        <v>45337</v>
      </c>
      <c r="C193" s="5" t="s">
        <v>26</v>
      </c>
      <c r="D193" s="5" t="s">
        <v>292</v>
      </c>
      <c r="E193" s="5" t="s">
        <v>193</v>
      </c>
      <c r="F193" s="5" t="s">
        <v>272</v>
      </c>
      <c r="G193" s="5">
        <v>1800</v>
      </c>
      <c r="H193" s="5" t="s">
        <v>20</v>
      </c>
      <c r="I193" s="7">
        <v>0.88</v>
      </c>
      <c r="J193" s="5" t="s">
        <v>46</v>
      </c>
      <c r="K193" s="5" t="s">
        <v>88</v>
      </c>
      <c r="L193" s="5" t="s">
        <v>428</v>
      </c>
      <c r="M193" s="5" t="s">
        <v>40</v>
      </c>
      <c r="N193" s="5" t="s">
        <v>41</v>
      </c>
      <c r="O193" s="5">
        <v>1800</v>
      </c>
      <c r="P193" s="5">
        <v>1</v>
      </c>
    </row>
    <row r="194" spans="1:16" x14ac:dyDescent="0.25">
      <c r="A194" s="2">
        <v>10194</v>
      </c>
      <c r="B194" s="3">
        <v>45338</v>
      </c>
      <c r="C194" s="2" t="s">
        <v>31</v>
      </c>
      <c r="D194" s="2" t="s">
        <v>274</v>
      </c>
      <c r="E194" s="2" t="s">
        <v>28</v>
      </c>
      <c r="F194" s="2" t="s">
        <v>126</v>
      </c>
      <c r="G194" s="2">
        <v>1635.9</v>
      </c>
      <c r="H194" s="2" t="s">
        <v>80</v>
      </c>
      <c r="I194" s="4">
        <v>1</v>
      </c>
      <c r="J194" s="2" t="s">
        <v>235</v>
      </c>
      <c r="K194" s="2" t="s">
        <v>63</v>
      </c>
      <c r="L194" s="2" t="s">
        <v>429</v>
      </c>
      <c r="M194" s="2" t="s">
        <v>65</v>
      </c>
      <c r="N194" s="2" t="s">
        <v>66</v>
      </c>
      <c r="O194" s="2">
        <v>1635.9</v>
      </c>
      <c r="P194" s="2">
        <v>1</v>
      </c>
    </row>
    <row r="195" spans="1:16" x14ac:dyDescent="0.25">
      <c r="A195" s="5">
        <v>10224</v>
      </c>
      <c r="B195" s="6">
        <v>45338</v>
      </c>
      <c r="C195" s="5" t="s">
        <v>16</v>
      </c>
      <c r="D195" s="5" t="s">
        <v>122</v>
      </c>
      <c r="E195" s="5" t="s">
        <v>18</v>
      </c>
      <c r="F195" s="5" t="s">
        <v>36</v>
      </c>
      <c r="G195" s="5">
        <v>1491.2</v>
      </c>
      <c r="H195" s="5" t="s">
        <v>80</v>
      </c>
      <c r="I195" s="7">
        <v>0.78</v>
      </c>
      <c r="J195" s="5" t="s">
        <v>161</v>
      </c>
      <c r="K195" s="5" t="s">
        <v>189</v>
      </c>
      <c r="L195" s="5" t="s">
        <v>430</v>
      </c>
      <c r="M195" s="5" t="s">
        <v>83</v>
      </c>
      <c r="N195" s="5" t="s">
        <v>58</v>
      </c>
      <c r="O195" s="5">
        <v>1491.2</v>
      </c>
      <c r="P195" s="5">
        <v>1</v>
      </c>
    </row>
    <row r="196" spans="1:16" x14ac:dyDescent="0.25">
      <c r="A196" s="2">
        <v>11038</v>
      </c>
      <c r="B196" s="3">
        <v>45338</v>
      </c>
      <c r="C196" s="2" t="s">
        <v>22</v>
      </c>
      <c r="D196" s="2" t="s">
        <v>303</v>
      </c>
      <c r="E196" s="2" t="s">
        <v>142</v>
      </c>
      <c r="F196" s="2" t="s">
        <v>157</v>
      </c>
      <c r="G196" s="2">
        <v>863.4</v>
      </c>
      <c r="H196" s="2" t="s">
        <v>20</v>
      </c>
      <c r="I196" s="4">
        <v>0.83</v>
      </c>
      <c r="J196" s="2" t="s">
        <v>124</v>
      </c>
      <c r="K196" s="2" t="s">
        <v>117</v>
      </c>
      <c r="L196" s="2" t="s">
        <v>431</v>
      </c>
      <c r="M196" s="2" t="s">
        <v>119</v>
      </c>
      <c r="N196" s="2" t="s">
        <v>120</v>
      </c>
      <c r="O196" s="2">
        <v>863.4</v>
      </c>
      <c r="P196" s="2">
        <v>1</v>
      </c>
    </row>
    <row r="197" spans="1:16" x14ac:dyDescent="0.25">
      <c r="A197" s="5">
        <v>10332</v>
      </c>
      <c r="B197" s="6">
        <v>45339</v>
      </c>
      <c r="C197" s="5" t="s">
        <v>22</v>
      </c>
      <c r="D197" s="5" t="s">
        <v>208</v>
      </c>
      <c r="E197" s="5" t="s">
        <v>74</v>
      </c>
      <c r="F197" s="5" t="s">
        <v>294</v>
      </c>
      <c r="G197" s="5">
        <v>1527.1</v>
      </c>
      <c r="H197" s="5" t="s">
        <v>80</v>
      </c>
      <c r="I197" s="7">
        <v>0.82</v>
      </c>
      <c r="J197" s="5" t="s">
        <v>124</v>
      </c>
      <c r="K197" s="5" t="s">
        <v>306</v>
      </c>
      <c r="L197" s="5" t="s">
        <v>432</v>
      </c>
      <c r="M197" s="5" t="s">
        <v>65</v>
      </c>
      <c r="N197" s="5" t="s">
        <v>66</v>
      </c>
      <c r="O197" s="5">
        <v>1527.1</v>
      </c>
      <c r="P197" s="5">
        <v>1</v>
      </c>
    </row>
    <row r="198" spans="1:16" x14ac:dyDescent="0.25">
      <c r="A198" s="2">
        <v>10781</v>
      </c>
      <c r="B198" s="3">
        <v>45339</v>
      </c>
      <c r="C198" s="2" t="s">
        <v>31</v>
      </c>
      <c r="D198" s="2" t="s">
        <v>264</v>
      </c>
      <c r="E198" s="2" t="s">
        <v>142</v>
      </c>
      <c r="F198" s="2" t="s">
        <v>157</v>
      </c>
      <c r="G198" s="2">
        <v>1272.2</v>
      </c>
      <c r="H198" s="2" t="s">
        <v>80</v>
      </c>
      <c r="I198" s="4">
        <v>0.8</v>
      </c>
      <c r="J198" s="2" t="s">
        <v>87</v>
      </c>
      <c r="K198" s="2" t="s">
        <v>201</v>
      </c>
      <c r="L198" s="2" t="s">
        <v>433</v>
      </c>
      <c r="M198" s="2" t="s">
        <v>149</v>
      </c>
      <c r="N198" s="2" t="s">
        <v>150</v>
      </c>
      <c r="O198" s="2">
        <v>1272.2</v>
      </c>
      <c r="P198" s="2">
        <v>1</v>
      </c>
    </row>
    <row r="199" spans="1:16" x14ac:dyDescent="0.25">
      <c r="A199" s="5">
        <v>10896</v>
      </c>
      <c r="B199" s="6">
        <v>45339</v>
      </c>
      <c r="C199" s="5" t="s">
        <v>121</v>
      </c>
      <c r="D199" s="5" t="s">
        <v>185</v>
      </c>
      <c r="E199" s="5" t="s">
        <v>67</v>
      </c>
      <c r="F199" s="5" t="s">
        <v>259</v>
      </c>
      <c r="G199" s="5">
        <v>127.1</v>
      </c>
      <c r="H199" s="5" t="s">
        <v>80</v>
      </c>
      <c r="I199" s="7">
        <v>0.87</v>
      </c>
      <c r="J199" s="5" t="s">
        <v>30</v>
      </c>
      <c r="K199" s="5" t="s">
        <v>128</v>
      </c>
      <c r="L199" s="5" t="s">
        <v>434</v>
      </c>
      <c r="M199" s="5" t="s">
        <v>40</v>
      </c>
      <c r="N199" s="5" t="s">
        <v>41</v>
      </c>
      <c r="O199" s="5">
        <v>127.1</v>
      </c>
      <c r="P199" s="5">
        <v>1</v>
      </c>
    </row>
    <row r="200" spans="1:16" x14ac:dyDescent="0.25">
      <c r="A200" s="2">
        <v>10324</v>
      </c>
      <c r="B200" s="3">
        <v>45340</v>
      </c>
      <c r="C200" s="2" t="s">
        <v>16</v>
      </c>
      <c r="D200" s="2" t="s">
        <v>303</v>
      </c>
      <c r="E200" s="2" t="s">
        <v>67</v>
      </c>
      <c r="F200" s="2" t="s">
        <v>357</v>
      </c>
      <c r="G200" s="2">
        <v>74.5</v>
      </c>
      <c r="H200" s="2" t="s">
        <v>80</v>
      </c>
      <c r="I200" s="4">
        <v>0.86</v>
      </c>
      <c r="J200" s="2" t="s">
        <v>235</v>
      </c>
      <c r="K200" s="2" t="s">
        <v>306</v>
      </c>
      <c r="L200" s="2" t="s">
        <v>435</v>
      </c>
      <c r="M200" s="2" t="s">
        <v>72</v>
      </c>
      <c r="N200" s="2" t="s">
        <v>73</v>
      </c>
      <c r="O200" s="2">
        <v>74.5</v>
      </c>
      <c r="P200" s="2">
        <v>1</v>
      </c>
    </row>
    <row r="201" spans="1:16" x14ac:dyDescent="0.25">
      <c r="A201" s="5">
        <v>11060</v>
      </c>
      <c r="B201" s="6">
        <v>45340</v>
      </c>
      <c r="C201" s="5" t="s">
        <v>77</v>
      </c>
      <c r="D201" s="5" t="s">
        <v>316</v>
      </c>
      <c r="E201" s="5" t="s">
        <v>142</v>
      </c>
      <c r="F201" s="5" t="s">
        <v>239</v>
      </c>
      <c r="G201" s="5">
        <v>243.9</v>
      </c>
      <c r="H201" s="5" t="s">
        <v>80</v>
      </c>
      <c r="I201" s="7">
        <v>0.84</v>
      </c>
      <c r="J201" s="5" t="s">
        <v>104</v>
      </c>
      <c r="K201" s="5" t="s">
        <v>385</v>
      </c>
      <c r="L201" s="5" t="s">
        <v>436</v>
      </c>
      <c r="M201" s="5" t="s">
        <v>130</v>
      </c>
      <c r="N201" s="5" t="s">
        <v>131</v>
      </c>
      <c r="O201" s="5">
        <v>243.9</v>
      </c>
      <c r="P201" s="5">
        <v>1</v>
      </c>
    </row>
    <row r="202" spans="1:16" x14ac:dyDescent="0.25">
      <c r="A202" s="2">
        <v>11408</v>
      </c>
      <c r="B202" s="3">
        <v>45340</v>
      </c>
      <c r="C202" s="2" t="s">
        <v>26</v>
      </c>
      <c r="D202" s="2" t="s">
        <v>387</v>
      </c>
      <c r="E202" s="2" t="s">
        <v>142</v>
      </c>
      <c r="F202" s="2" t="s">
        <v>206</v>
      </c>
      <c r="G202" s="2">
        <v>2500</v>
      </c>
      <c r="H202" s="2" t="s">
        <v>20</v>
      </c>
      <c r="I202" s="4">
        <v>0.93</v>
      </c>
      <c r="J202" s="2" t="s">
        <v>30</v>
      </c>
      <c r="K202" s="2" t="s">
        <v>196</v>
      </c>
      <c r="L202" s="2" t="s">
        <v>437</v>
      </c>
      <c r="M202" s="2" t="s">
        <v>33</v>
      </c>
      <c r="N202" s="2" t="s">
        <v>34</v>
      </c>
      <c r="O202" s="2">
        <v>2500</v>
      </c>
      <c r="P202" s="2">
        <v>1</v>
      </c>
    </row>
    <row r="203" spans="1:16" x14ac:dyDescent="0.25">
      <c r="A203" s="5">
        <v>10355</v>
      </c>
      <c r="B203" s="6">
        <v>45341</v>
      </c>
      <c r="C203" s="5" t="s">
        <v>51</v>
      </c>
      <c r="D203" s="5" t="s">
        <v>141</v>
      </c>
      <c r="E203" s="5" t="s">
        <v>142</v>
      </c>
      <c r="F203" s="5" t="s">
        <v>239</v>
      </c>
      <c r="G203" s="5">
        <v>333.3</v>
      </c>
      <c r="H203" s="5" t="s">
        <v>69</v>
      </c>
      <c r="I203" s="7">
        <v>1</v>
      </c>
      <c r="J203" s="5" t="s">
        <v>62</v>
      </c>
      <c r="K203" s="5" t="s">
        <v>117</v>
      </c>
      <c r="L203" s="5" t="s">
        <v>438</v>
      </c>
      <c r="M203" s="5" t="s">
        <v>65</v>
      </c>
      <c r="N203" s="5" t="s">
        <v>66</v>
      </c>
      <c r="O203" s="5">
        <v>333.3</v>
      </c>
      <c r="P203" s="5">
        <v>1</v>
      </c>
    </row>
    <row r="204" spans="1:16" x14ac:dyDescent="0.25">
      <c r="A204" s="2">
        <v>10467</v>
      </c>
      <c r="B204" s="3">
        <v>45341</v>
      </c>
      <c r="C204" s="2" t="s">
        <v>121</v>
      </c>
      <c r="D204" s="2" t="s">
        <v>286</v>
      </c>
      <c r="E204" s="2" t="s">
        <v>102</v>
      </c>
      <c r="F204" s="2" t="s">
        <v>172</v>
      </c>
      <c r="G204" s="2">
        <v>517</v>
      </c>
      <c r="H204" s="2" t="s">
        <v>20</v>
      </c>
      <c r="I204" s="4">
        <v>0.68</v>
      </c>
      <c r="J204" s="2" t="s">
        <v>127</v>
      </c>
      <c r="K204" s="2" t="s">
        <v>236</v>
      </c>
      <c r="L204" s="2" t="s">
        <v>439</v>
      </c>
      <c r="M204" s="2" t="s">
        <v>130</v>
      </c>
      <c r="N204" s="2" t="s">
        <v>131</v>
      </c>
      <c r="O204" s="2">
        <v>517</v>
      </c>
      <c r="P204" s="2">
        <v>1</v>
      </c>
    </row>
    <row r="205" spans="1:16" x14ac:dyDescent="0.25">
      <c r="A205" s="5">
        <v>10943</v>
      </c>
      <c r="B205" s="6">
        <v>45341</v>
      </c>
      <c r="C205" s="5" t="s">
        <v>153</v>
      </c>
      <c r="D205" s="5" t="s">
        <v>262</v>
      </c>
      <c r="E205" s="5" t="s">
        <v>18</v>
      </c>
      <c r="F205" s="5" t="s">
        <v>36</v>
      </c>
      <c r="G205" s="5">
        <v>1155</v>
      </c>
      <c r="H205" s="5" t="s">
        <v>20</v>
      </c>
      <c r="I205" s="7">
        <v>0.88</v>
      </c>
      <c r="J205" s="5" t="s">
        <v>176</v>
      </c>
      <c r="K205" s="5" t="s">
        <v>147</v>
      </c>
      <c r="L205" s="5" t="s">
        <v>440</v>
      </c>
      <c r="M205" s="5" t="s">
        <v>244</v>
      </c>
      <c r="N205" s="5" t="s">
        <v>226</v>
      </c>
      <c r="O205" s="5">
        <v>1155</v>
      </c>
      <c r="P205" s="5">
        <v>1</v>
      </c>
    </row>
    <row r="206" spans="1:16" x14ac:dyDescent="0.25">
      <c r="A206" s="2">
        <v>11216</v>
      </c>
      <c r="B206" s="3">
        <v>45341</v>
      </c>
      <c r="C206" s="2" t="s">
        <v>233</v>
      </c>
      <c r="D206" s="2" t="s">
        <v>52</v>
      </c>
      <c r="E206" s="2" t="s">
        <v>28</v>
      </c>
      <c r="F206" s="2" t="s">
        <v>29</v>
      </c>
      <c r="G206" s="2">
        <v>1890.8</v>
      </c>
      <c r="H206" s="2" t="s">
        <v>20</v>
      </c>
      <c r="I206" s="4">
        <v>0.78</v>
      </c>
      <c r="J206" s="2" t="s">
        <v>127</v>
      </c>
      <c r="K206" s="2" t="s">
        <v>196</v>
      </c>
      <c r="L206" s="2" t="s">
        <v>441</v>
      </c>
      <c r="M206" s="2" t="s">
        <v>113</v>
      </c>
      <c r="N206" s="2" t="s">
        <v>114</v>
      </c>
      <c r="O206" s="2">
        <v>1890.8</v>
      </c>
      <c r="P206" s="2">
        <v>1</v>
      </c>
    </row>
    <row r="207" spans="1:16" x14ac:dyDescent="0.25">
      <c r="A207" s="5">
        <v>11431</v>
      </c>
      <c r="B207" s="6">
        <v>45341</v>
      </c>
      <c r="C207" s="5" t="s">
        <v>42</v>
      </c>
      <c r="D207" s="5" t="s">
        <v>59</v>
      </c>
      <c r="E207" s="5" t="s">
        <v>142</v>
      </c>
      <c r="F207" s="5" t="s">
        <v>157</v>
      </c>
      <c r="G207" s="5">
        <v>913.3</v>
      </c>
      <c r="H207" s="5" t="s">
        <v>20</v>
      </c>
      <c r="I207" s="7">
        <v>0.9</v>
      </c>
      <c r="J207" s="5" t="s">
        <v>166</v>
      </c>
      <c r="K207" s="5" t="s">
        <v>117</v>
      </c>
      <c r="L207" s="5" t="s">
        <v>442</v>
      </c>
      <c r="M207" s="5" t="s">
        <v>149</v>
      </c>
      <c r="N207" s="5" t="s">
        <v>150</v>
      </c>
      <c r="O207" s="5">
        <v>913.3</v>
      </c>
      <c r="P207" s="5">
        <v>1</v>
      </c>
    </row>
    <row r="208" spans="1:16" x14ac:dyDescent="0.25">
      <c r="A208" s="2">
        <v>11477</v>
      </c>
      <c r="B208" s="3">
        <v>45341</v>
      </c>
      <c r="C208" s="2" t="s">
        <v>109</v>
      </c>
      <c r="D208" s="2" t="s">
        <v>303</v>
      </c>
      <c r="E208" s="2" t="s">
        <v>60</v>
      </c>
      <c r="F208" s="2" t="s">
        <v>188</v>
      </c>
      <c r="G208" s="2">
        <v>1571.1</v>
      </c>
      <c r="H208" s="2" t="s">
        <v>20</v>
      </c>
      <c r="I208" s="4">
        <v>0.98</v>
      </c>
      <c r="J208" s="2" t="s">
        <v>221</v>
      </c>
      <c r="K208" s="2" t="s">
        <v>241</v>
      </c>
      <c r="L208" s="2" t="s">
        <v>443</v>
      </c>
      <c r="M208" s="2" t="s">
        <v>49</v>
      </c>
      <c r="N208" s="2" t="s">
        <v>50</v>
      </c>
      <c r="O208" s="2">
        <v>1571.1</v>
      </c>
      <c r="P208" s="2">
        <v>1</v>
      </c>
    </row>
    <row r="209" spans="1:16" x14ac:dyDescent="0.25">
      <c r="A209" s="5">
        <v>10161</v>
      </c>
      <c r="B209" s="6">
        <v>45342</v>
      </c>
      <c r="C209" s="5" t="s">
        <v>22</v>
      </c>
      <c r="D209" s="5" t="s">
        <v>205</v>
      </c>
      <c r="E209" s="5" t="s">
        <v>142</v>
      </c>
      <c r="F209" s="5" t="s">
        <v>143</v>
      </c>
      <c r="G209" s="5">
        <v>1373.9</v>
      </c>
      <c r="H209" s="5" t="s">
        <v>20</v>
      </c>
      <c r="I209" s="7">
        <v>0.91</v>
      </c>
      <c r="J209" s="5" t="s">
        <v>46</v>
      </c>
      <c r="K209" s="5" t="s">
        <v>55</v>
      </c>
      <c r="L209" s="5" t="s">
        <v>444</v>
      </c>
      <c r="M209" s="5" t="s">
        <v>65</v>
      </c>
      <c r="N209" s="5" t="s">
        <v>66</v>
      </c>
      <c r="O209" s="5">
        <v>1373.9</v>
      </c>
      <c r="P209" s="5">
        <v>1</v>
      </c>
    </row>
    <row r="210" spans="1:16" x14ac:dyDescent="0.25">
      <c r="A210" s="2">
        <v>10256</v>
      </c>
      <c r="B210" s="3">
        <v>45342</v>
      </c>
      <c r="C210" s="2" t="s">
        <v>100</v>
      </c>
      <c r="D210" s="2" t="s">
        <v>277</v>
      </c>
      <c r="E210" s="2" t="s">
        <v>60</v>
      </c>
      <c r="F210" s="2" t="s">
        <v>61</v>
      </c>
      <c r="G210" s="2">
        <v>1382.9</v>
      </c>
      <c r="H210" s="2" t="s">
        <v>20</v>
      </c>
      <c r="I210" s="4">
        <v>0.86</v>
      </c>
      <c r="J210" s="2" t="s">
        <v>30</v>
      </c>
      <c r="K210" s="2" t="s">
        <v>93</v>
      </c>
      <c r="L210" s="2" t="s">
        <v>445</v>
      </c>
      <c r="M210" s="2" t="s">
        <v>203</v>
      </c>
      <c r="N210" s="2" t="s">
        <v>204</v>
      </c>
      <c r="O210" s="2">
        <v>1382.9</v>
      </c>
      <c r="P210" s="2">
        <v>1</v>
      </c>
    </row>
    <row r="211" spans="1:16" x14ac:dyDescent="0.25">
      <c r="A211" s="5">
        <v>10470</v>
      </c>
      <c r="B211" s="6">
        <v>45342</v>
      </c>
      <c r="C211" s="5" t="s">
        <v>100</v>
      </c>
      <c r="D211" s="5" t="s">
        <v>303</v>
      </c>
      <c r="E211" s="5" t="s">
        <v>142</v>
      </c>
      <c r="F211" s="5" t="s">
        <v>178</v>
      </c>
      <c r="G211" s="5">
        <v>1511.5</v>
      </c>
      <c r="H211" s="5" t="s">
        <v>69</v>
      </c>
      <c r="I211" s="7">
        <v>0.81</v>
      </c>
      <c r="J211" s="5" t="s">
        <v>37</v>
      </c>
      <c r="K211" s="5" t="s">
        <v>22</v>
      </c>
      <c r="L211" s="5" t="s">
        <v>446</v>
      </c>
      <c r="M211" s="5" t="s">
        <v>113</v>
      </c>
      <c r="N211" s="5" t="s">
        <v>114</v>
      </c>
      <c r="O211" s="5">
        <v>1511.5</v>
      </c>
      <c r="P211" s="5">
        <v>1</v>
      </c>
    </row>
    <row r="212" spans="1:16" x14ac:dyDescent="0.25">
      <c r="A212" s="2">
        <v>10597</v>
      </c>
      <c r="B212" s="3">
        <v>45342</v>
      </c>
      <c r="C212" s="2" t="s">
        <v>16</v>
      </c>
      <c r="D212" s="2" t="s">
        <v>137</v>
      </c>
      <c r="E212" s="2" t="s">
        <v>91</v>
      </c>
      <c r="F212" s="2" t="s">
        <v>312</v>
      </c>
      <c r="G212" s="2">
        <v>547.9</v>
      </c>
      <c r="H212" s="2" t="s">
        <v>20</v>
      </c>
      <c r="I212" s="4">
        <v>0.89</v>
      </c>
      <c r="J212" s="2" t="s">
        <v>216</v>
      </c>
      <c r="K212" s="2" t="s">
        <v>105</v>
      </c>
      <c r="L212" s="2" t="s">
        <v>447</v>
      </c>
      <c r="M212" s="2" t="s">
        <v>24</v>
      </c>
      <c r="N212" s="2" t="s">
        <v>25</v>
      </c>
      <c r="O212" s="2">
        <v>547.9</v>
      </c>
      <c r="P212" s="2">
        <v>1</v>
      </c>
    </row>
    <row r="213" spans="1:16" x14ac:dyDescent="0.25">
      <c r="A213" s="5">
        <v>10726</v>
      </c>
      <c r="B213" s="6">
        <v>45342</v>
      </c>
      <c r="C213" s="5" t="s">
        <v>109</v>
      </c>
      <c r="D213" s="5" t="s">
        <v>211</v>
      </c>
      <c r="E213" s="5" t="s">
        <v>74</v>
      </c>
      <c r="F213" s="5" t="s">
        <v>369</v>
      </c>
      <c r="G213" s="5">
        <v>1906.8</v>
      </c>
      <c r="H213" s="5" t="s">
        <v>80</v>
      </c>
      <c r="I213" s="7">
        <v>1</v>
      </c>
      <c r="J213" s="5" t="s">
        <v>216</v>
      </c>
      <c r="K213" s="5" t="s">
        <v>241</v>
      </c>
      <c r="L213" s="5" t="s">
        <v>448</v>
      </c>
      <c r="M213" s="5" t="s">
        <v>99</v>
      </c>
      <c r="N213" s="5" t="s">
        <v>58</v>
      </c>
      <c r="O213" s="5">
        <v>1906.8</v>
      </c>
      <c r="P213" s="5">
        <v>1</v>
      </c>
    </row>
    <row r="214" spans="1:16" x14ac:dyDescent="0.25">
      <c r="A214" s="2">
        <v>10737</v>
      </c>
      <c r="B214" s="3">
        <v>45342</v>
      </c>
      <c r="C214" s="2" t="s">
        <v>84</v>
      </c>
      <c r="D214" s="2" t="s">
        <v>185</v>
      </c>
      <c r="E214" s="2" t="s">
        <v>154</v>
      </c>
      <c r="F214" s="2" t="s">
        <v>155</v>
      </c>
      <c r="G214" s="2">
        <v>311.60000000000002</v>
      </c>
      <c r="H214" s="2" t="s">
        <v>20</v>
      </c>
      <c r="I214" s="4">
        <v>0.86</v>
      </c>
      <c r="J214" s="2" t="s">
        <v>21</v>
      </c>
      <c r="K214" s="2" t="s">
        <v>97</v>
      </c>
      <c r="L214" s="2" t="s">
        <v>449</v>
      </c>
      <c r="M214" s="2" t="s">
        <v>191</v>
      </c>
      <c r="N214" s="2" t="s">
        <v>192</v>
      </c>
      <c r="O214" s="2">
        <v>311.60000000000002</v>
      </c>
      <c r="P214" s="2">
        <v>1</v>
      </c>
    </row>
    <row r="215" spans="1:16" x14ac:dyDescent="0.25">
      <c r="A215" s="5">
        <v>11143</v>
      </c>
      <c r="B215" s="6">
        <v>45342</v>
      </c>
      <c r="C215" s="5" t="s">
        <v>63</v>
      </c>
      <c r="D215" s="5" t="s">
        <v>164</v>
      </c>
      <c r="E215" s="5" t="s">
        <v>44</v>
      </c>
      <c r="F215" s="5" t="s">
        <v>253</v>
      </c>
      <c r="G215" s="5">
        <v>347.5</v>
      </c>
      <c r="H215" s="5" t="s">
        <v>80</v>
      </c>
      <c r="I215" s="7">
        <v>0.9</v>
      </c>
      <c r="J215" s="5" t="s">
        <v>21</v>
      </c>
      <c r="K215" s="5" t="s">
        <v>189</v>
      </c>
      <c r="L215" s="5" t="s">
        <v>450</v>
      </c>
      <c r="M215" s="5" t="s">
        <v>99</v>
      </c>
      <c r="N215" s="5" t="s">
        <v>58</v>
      </c>
      <c r="O215" s="5">
        <v>347.5</v>
      </c>
      <c r="P215" s="5">
        <v>1</v>
      </c>
    </row>
    <row r="216" spans="1:16" x14ac:dyDescent="0.25">
      <c r="A216" s="2">
        <v>10350</v>
      </c>
      <c r="B216" s="3">
        <v>45343</v>
      </c>
      <c r="C216" s="2" t="s">
        <v>84</v>
      </c>
      <c r="D216" s="2" t="s">
        <v>205</v>
      </c>
      <c r="E216" s="2" t="s">
        <v>60</v>
      </c>
      <c r="F216" s="2" t="s">
        <v>175</v>
      </c>
      <c r="G216" s="2">
        <v>2115</v>
      </c>
      <c r="H216" s="2" t="s">
        <v>80</v>
      </c>
      <c r="I216" s="4">
        <v>0.85</v>
      </c>
      <c r="J216" s="2" t="s">
        <v>235</v>
      </c>
      <c r="K216" s="2" t="s">
        <v>22</v>
      </c>
      <c r="L216" s="2" t="s">
        <v>451</v>
      </c>
      <c r="M216" s="2" t="s">
        <v>244</v>
      </c>
      <c r="N216" s="2" t="s">
        <v>226</v>
      </c>
      <c r="O216" s="2">
        <v>2115</v>
      </c>
      <c r="P216" s="2">
        <v>1</v>
      </c>
    </row>
    <row r="217" spans="1:16" x14ac:dyDescent="0.25">
      <c r="A217" s="5">
        <v>10400</v>
      </c>
      <c r="B217" s="6">
        <v>45343</v>
      </c>
      <c r="C217" s="5" t="s">
        <v>63</v>
      </c>
      <c r="D217" s="5" t="s">
        <v>219</v>
      </c>
      <c r="E217" s="5" t="s">
        <v>142</v>
      </c>
      <c r="F217" s="5" t="s">
        <v>239</v>
      </c>
      <c r="G217" s="5">
        <v>1314</v>
      </c>
      <c r="H217" s="5" t="s">
        <v>20</v>
      </c>
      <c r="I217" s="7">
        <v>0.86</v>
      </c>
      <c r="J217" s="5" t="s">
        <v>62</v>
      </c>
      <c r="K217" s="5" t="s">
        <v>287</v>
      </c>
      <c r="L217" s="5" t="s">
        <v>452</v>
      </c>
      <c r="M217" s="5" t="s">
        <v>33</v>
      </c>
      <c r="N217" s="5" t="s">
        <v>34</v>
      </c>
      <c r="O217" s="5">
        <v>1314</v>
      </c>
      <c r="P217" s="5">
        <v>1</v>
      </c>
    </row>
    <row r="218" spans="1:16" x14ac:dyDescent="0.25">
      <c r="A218" s="2">
        <v>10657</v>
      </c>
      <c r="B218" s="3">
        <v>45343</v>
      </c>
      <c r="C218" s="2" t="s">
        <v>31</v>
      </c>
      <c r="D218" s="2" t="s">
        <v>238</v>
      </c>
      <c r="E218" s="2" t="s">
        <v>142</v>
      </c>
      <c r="F218" s="2" t="s">
        <v>157</v>
      </c>
      <c r="G218" s="2">
        <v>2500</v>
      </c>
      <c r="H218" s="2" t="s">
        <v>80</v>
      </c>
      <c r="I218" s="4">
        <v>0.9</v>
      </c>
      <c r="J218" s="2" t="s">
        <v>134</v>
      </c>
      <c r="K218" s="2" t="s">
        <v>158</v>
      </c>
      <c r="L218" s="2" t="s">
        <v>453</v>
      </c>
      <c r="M218" s="2" t="s">
        <v>191</v>
      </c>
      <c r="N218" s="2" t="s">
        <v>192</v>
      </c>
      <c r="O218" s="2">
        <v>2500</v>
      </c>
      <c r="P218" s="2">
        <v>1</v>
      </c>
    </row>
    <row r="219" spans="1:16" x14ac:dyDescent="0.25">
      <c r="A219" s="5">
        <v>10757</v>
      </c>
      <c r="B219" s="6">
        <v>45343</v>
      </c>
      <c r="C219" s="5" t="s">
        <v>121</v>
      </c>
      <c r="D219" s="5" t="s">
        <v>298</v>
      </c>
      <c r="E219" s="5" t="s">
        <v>44</v>
      </c>
      <c r="F219" s="5" t="s">
        <v>79</v>
      </c>
      <c r="G219" s="5">
        <v>294.89999999999998</v>
      </c>
      <c r="H219" s="5" t="s">
        <v>20</v>
      </c>
      <c r="I219" s="7">
        <v>0.71</v>
      </c>
      <c r="J219" s="5" t="s">
        <v>181</v>
      </c>
      <c r="K219" s="5" t="s">
        <v>93</v>
      </c>
      <c r="L219" s="5" t="s">
        <v>454</v>
      </c>
      <c r="M219" s="5" t="s">
        <v>49</v>
      </c>
      <c r="N219" s="5" t="s">
        <v>50</v>
      </c>
      <c r="O219" s="5">
        <v>294.89999999999998</v>
      </c>
      <c r="P219" s="5">
        <v>1</v>
      </c>
    </row>
    <row r="220" spans="1:16" x14ac:dyDescent="0.25">
      <c r="A220" s="2">
        <v>10909</v>
      </c>
      <c r="B220" s="3">
        <v>45343</v>
      </c>
      <c r="C220" s="2" t="s">
        <v>121</v>
      </c>
      <c r="D220" s="2" t="s">
        <v>115</v>
      </c>
      <c r="E220" s="2" t="s">
        <v>74</v>
      </c>
      <c r="F220" s="2" t="s">
        <v>369</v>
      </c>
      <c r="G220" s="2">
        <v>385.2</v>
      </c>
      <c r="H220" s="2" t="s">
        <v>20</v>
      </c>
      <c r="I220" s="4">
        <v>0.8</v>
      </c>
      <c r="J220" s="2" t="s">
        <v>221</v>
      </c>
      <c r="K220" s="2" t="s">
        <v>22</v>
      </c>
      <c r="L220" s="2" t="s">
        <v>455</v>
      </c>
      <c r="M220" s="2" t="s">
        <v>99</v>
      </c>
      <c r="N220" s="2" t="s">
        <v>58</v>
      </c>
      <c r="O220" s="2">
        <v>385.2</v>
      </c>
      <c r="P220" s="2">
        <v>1</v>
      </c>
    </row>
    <row r="221" spans="1:16" x14ac:dyDescent="0.25">
      <c r="A221" s="5">
        <v>10997</v>
      </c>
      <c r="B221" s="6">
        <v>45343</v>
      </c>
      <c r="C221" s="5" t="s">
        <v>100</v>
      </c>
      <c r="D221" s="5" t="s">
        <v>368</v>
      </c>
      <c r="E221" s="5" t="s">
        <v>142</v>
      </c>
      <c r="F221" s="5" t="s">
        <v>206</v>
      </c>
      <c r="G221" s="5">
        <v>2500</v>
      </c>
      <c r="H221" s="5" t="s">
        <v>20</v>
      </c>
      <c r="I221" s="7">
        <v>0.92</v>
      </c>
      <c r="J221" s="5" t="s">
        <v>124</v>
      </c>
      <c r="K221" s="5" t="s">
        <v>63</v>
      </c>
      <c r="L221" s="5" t="s">
        <v>456</v>
      </c>
      <c r="M221" s="5" t="s">
        <v>203</v>
      </c>
      <c r="N221" s="5" t="s">
        <v>204</v>
      </c>
      <c r="O221" s="5">
        <v>2500</v>
      </c>
      <c r="P221" s="5">
        <v>1</v>
      </c>
    </row>
    <row r="222" spans="1:16" x14ac:dyDescent="0.25">
      <c r="A222" s="2">
        <v>11093</v>
      </c>
      <c r="B222" s="3">
        <v>45343</v>
      </c>
      <c r="C222" s="2" t="s">
        <v>84</v>
      </c>
      <c r="D222" s="2" t="s">
        <v>205</v>
      </c>
      <c r="E222" s="2" t="s">
        <v>74</v>
      </c>
      <c r="F222" s="2" t="s">
        <v>382</v>
      </c>
      <c r="G222" s="2">
        <v>370.5</v>
      </c>
      <c r="H222" s="2" t="s">
        <v>20</v>
      </c>
      <c r="I222" s="4">
        <v>0.98</v>
      </c>
      <c r="J222" s="2" t="s">
        <v>166</v>
      </c>
      <c r="K222" s="2" t="s">
        <v>38</v>
      </c>
      <c r="L222" s="2" t="s">
        <v>457</v>
      </c>
      <c r="M222" s="2" t="s">
        <v>149</v>
      </c>
      <c r="N222" s="2" t="s">
        <v>150</v>
      </c>
      <c r="O222" s="2">
        <v>370.5</v>
      </c>
      <c r="P222" s="2">
        <v>1</v>
      </c>
    </row>
    <row r="223" spans="1:16" x14ac:dyDescent="0.25">
      <c r="A223" s="5">
        <v>11126</v>
      </c>
      <c r="B223" s="6">
        <v>45343</v>
      </c>
      <c r="C223" s="5" t="s">
        <v>63</v>
      </c>
      <c r="D223" s="5" t="s">
        <v>277</v>
      </c>
      <c r="E223" s="5" t="s">
        <v>102</v>
      </c>
      <c r="F223" s="5" t="s">
        <v>103</v>
      </c>
      <c r="G223" s="5">
        <v>1219.5999999999999</v>
      </c>
      <c r="H223" s="5" t="s">
        <v>20</v>
      </c>
      <c r="I223" s="7">
        <v>0.98</v>
      </c>
      <c r="J223" s="5" t="s">
        <v>54</v>
      </c>
      <c r="K223" s="5" t="s">
        <v>135</v>
      </c>
      <c r="L223" s="5" t="s">
        <v>458</v>
      </c>
      <c r="M223" s="5" t="s">
        <v>65</v>
      </c>
      <c r="N223" s="5" t="s">
        <v>66</v>
      </c>
      <c r="O223" s="5">
        <v>1219.5999999999999</v>
      </c>
      <c r="P223" s="5">
        <v>1</v>
      </c>
    </row>
    <row r="224" spans="1:16" x14ac:dyDescent="0.25">
      <c r="A224" s="2">
        <v>11343</v>
      </c>
      <c r="B224" s="3">
        <v>45343</v>
      </c>
      <c r="C224" s="2" t="s">
        <v>153</v>
      </c>
      <c r="D224" s="2" t="s">
        <v>408</v>
      </c>
      <c r="E224" s="2" t="s">
        <v>28</v>
      </c>
      <c r="F224" s="2" t="s">
        <v>29</v>
      </c>
      <c r="G224" s="2">
        <v>1628.8</v>
      </c>
      <c r="H224" s="2" t="s">
        <v>20</v>
      </c>
      <c r="I224" s="4">
        <v>0.89</v>
      </c>
      <c r="J224" s="2" t="s">
        <v>62</v>
      </c>
      <c r="K224" s="2" t="s">
        <v>201</v>
      </c>
      <c r="L224" s="2" t="s">
        <v>459</v>
      </c>
      <c r="M224" s="2" t="s">
        <v>107</v>
      </c>
      <c r="N224" s="2" t="s">
        <v>108</v>
      </c>
      <c r="O224" s="2">
        <v>1628.8</v>
      </c>
      <c r="P224" s="2">
        <v>1</v>
      </c>
    </row>
    <row r="225" spans="1:16" x14ac:dyDescent="0.25">
      <c r="A225" s="5">
        <v>10074</v>
      </c>
      <c r="B225" s="6">
        <v>45344</v>
      </c>
      <c r="C225" s="5" t="s">
        <v>51</v>
      </c>
      <c r="D225" s="5" t="s">
        <v>249</v>
      </c>
      <c r="E225" s="5" t="s">
        <v>44</v>
      </c>
      <c r="F225" s="5" t="s">
        <v>86</v>
      </c>
      <c r="G225" s="5">
        <v>210.3</v>
      </c>
      <c r="H225" s="5" t="s">
        <v>20</v>
      </c>
      <c r="I225" s="7">
        <v>0.75</v>
      </c>
      <c r="J225" s="5" t="s">
        <v>235</v>
      </c>
      <c r="K225" s="5" t="s">
        <v>241</v>
      </c>
      <c r="L225" s="5" t="s">
        <v>460</v>
      </c>
      <c r="M225" s="5" t="s">
        <v>24</v>
      </c>
      <c r="N225" s="5" t="s">
        <v>25</v>
      </c>
      <c r="O225" s="5">
        <v>210.3</v>
      </c>
      <c r="P225" s="5">
        <v>1</v>
      </c>
    </row>
    <row r="226" spans="1:16" x14ac:dyDescent="0.25">
      <c r="A226" s="2">
        <v>10260</v>
      </c>
      <c r="B226" s="3">
        <v>45344</v>
      </c>
      <c r="C226" s="2" t="s">
        <v>174</v>
      </c>
      <c r="D226" s="2" t="s">
        <v>296</v>
      </c>
      <c r="E226" s="2" t="s">
        <v>142</v>
      </c>
      <c r="F226" s="2" t="s">
        <v>157</v>
      </c>
      <c r="G226" s="2">
        <v>1376</v>
      </c>
      <c r="H226" s="2" t="s">
        <v>20</v>
      </c>
      <c r="I226" s="4">
        <v>0.92</v>
      </c>
      <c r="J226" s="2" t="s">
        <v>124</v>
      </c>
      <c r="K226" s="2" t="s">
        <v>97</v>
      </c>
      <c r="L226" s="2" t="s">
        <v>461</v>
      </c>
      <c r="M226" s="2" t="s">
        <v>130</v>
      </c>
      <c r="N226" s="2" t="s">
        <v>131</v>
      </c>
      <c r="O226" s="2">
        <v>1376</v>
      </c>
      <c r="P226" s="2">
        <v>1</v>
      </c>
    </row>
    <row r="227" spans="1:16" x14ac:dyDescent="0.25">
      <c r="A227" s="5">
        <v>10515</v>
      </c>
      <c r="B227" s="6">
        <v>45344</v>
      </c>
      <c r="C227" s="5" t="s">
        <v>42</v>
      </c>
      <c r="D227" s="5" t="s">
        <v>319</v>
      </c>
      <c r="E227" s="5" t="s">
        <v>74</v>
      </c>
      <c r="F227" s="5" t="s">
        <v>294</v>
      </c>
      <c r="G227" s="5">
        <v>2324.4</v>
      </c>
      <c r="H227" s="5" t="s">
        <v>20</v>
      </c>
      <c r="I227" s="7">
        <v>0.78</v>
      </c>
      <c r="J227" s="5" t="s">
        <v>166</v>
      </c>
      <c r="K227" s="5" t="s">
        <v>42</v>
      </c>
      <c r="L227" s="5" t="s">
        <v>462</v>
      </c>
      <c r="M227" s="5" t="s">
        <v>65</v>
      </c>
      <c r="N227" s="5" t="s">
        <v>66</v>
      </c>
      <c r="O227" s="5">
        <v>2324.4</v>
      </c>
      <c r="P227" s="5">
        <v>1</v>
      </c>
    </row>
    <row r="228" spans="1:16" x14ac:dyDescent="0.25">
      <c r="A228" s="2">
        <v>10807</v>
      </c>
      <c r="B228" s="3">
        <v>45344</v>
      </c>
      <c r="C228" s="2" t="s">
        <v>109</v>
      </c>
      <c r="D228" s="2" t="s">
        <v>274</v>
      </c>
      <c r="E228" s="2" t="s">
        <v>74</v>
      </c>
      <c r="F228" s="2" t="s">
        <v>369</v>
      </c>
      <c r="G228" s="2">
        <v>2769.6</v>
      </c>
      <c r="H228" s="2" t="s">
        <v>80</v>
      </c>
      <c r="I228" s="4">
        <v>0.85</v>
      </c>
      <c r="J228" s="2" t="s">
        <v>116</v>
      </c>
      <c r="K228" s="2" t="s">
        <v>31</v>
      </c>
      <c r="L228" s="2" t="s">
        <v>463</v>
      </c>
      <c r="M228" s="2" t="s">
        <v>49</v>
      </c>
      <c r="N228" s="2" t="s">
        <v>50</v>
      </c>
      <c r="O228" s="2">
        <v>2769.6</v>
      </c>
      <c r="P228" s="2">
        <v>1</v>
      </c>
    </row>
    <row r="229" spans="1:16" x14ac:dyDescent="0.25">
      <c r="A229" s="5">
        <v>10917</v>
      </c>
      <c r="B229" s="6">
        <v>45344</v>
      </c>
      <c r="C229" s="5" t="s">
        <v>121</v>
      </c>
      <c r="D229" s="5" t="s">
        <v>264</v>
      </c>
      <c r="E229" s="5" t="s">
        <v>230</v>
      </c>
      <c r="F229" s="5" t="s">
        <v>231</v>
      </c>
      <c r="G229" s="5">
        <v>1200</v>
      </c>
      <c r="H229" s="5" t="s">
        <v>20</v>
      </c>
      <c r="I229" s="7">
        <v>0.88</v>
      </c>
      <c r="J229" s="5" t="s">
        <v>216</v>
      </c>
      <c r="K229" s="5" t="s">
        <v>38</v>
      </c>
      <c r="L229" s="5" t="s">
        <v>464</v>
      </c>
      <c r="M229" s="5" t="s">
        <v>244</v>
      </c>
      <c r="N229" s="5" t="s">
        <v>226</v>
      </c>
      <c r="O229" s="5">
        <v>1200</v>
      </c>
      <c r="P229" s="5">
        <v>1</v>
      </c>
    </row>
    <row r="230" spans="1:16" x14ac:dyDescent="0.25">
      <c r="A230" s="2">
        <v>10437</v>
      </c>
      <c r="B230" s="3">
        <v>45345</v>
      </c>
      <c r="C230" s="2" t="s">
        <v>153</v>
      </c>
      <c r="D230" s="2" t="s">
        <v>465</v>
      </c>
      <c r="E230" s="2" t="s">
        <v>60</v>
      </c>
      <c r="F230" s="2" t="s">
        <v>188</v>
      </c>
      <c r="G230" s="2">
        <v>473.2</v>
      </c>
      <c r="H230" s="2" t="s">
        <v>20</v>
      </c>
      <c r="I230" s="4">
        <v>0.8</v>
      </c>
      <c r="J230" s="2" t="s">
        <v>195</v>
      </c>
      <c r="K230" s="2" t="s">
        <v>22</v>
      </c>
      <c r="L230" s="2" t="s">
        <v>466</v>
      </c>
      <c r="M230" s="2" t="s">
        <v>244</v>
      </c>
      <c r="N230" s="2" t="s">
        <v>226</v>
      </c>
      <c r="O230" s="2">
        <v>473.2</v>
      </c>
      <c r="P230" s="2">
        <v>1</v>
      </c>
    </row>
    <row r="231" spans="1:16" x14ac:dyDescent="0.25">
      <c r="A231" s="5">
        <v>11080</v>
      </c>
      <c r="B231" s="6">
        <v>45345</v>
      </c>
      <c r="C231" s="5" t="s">
        <v>163</v>
      </c>
      <c r="D231" s="5" t="s">
        <v>219</v>
      </c>
      <c r="E231" s="5" t="s">
        <v>74</v>
      </c>
      <c r="F231" s="5" t="s">
        <v>294</v>
      </c>
      <c r="G231" s="5">
        <v>3000</v>
      </c>
      <c r="H231" s="5" t="s">
        <v>80</v>
      </c>
      <c r="I231" s="7">
        <v>0.9</v>
      </c>
      <c r="J231" s="5" t="s">
        <v>30</v>
      </c>
      <c r="K231" s="5" t="s">
        <v>70</v>
      </c>
      <c r="L231" s="5" t="s">
        <v>467</v>
      </c>
      <c r="M231" s="5" t="s">
        <v>49</v>
      </c>
      <c r="N231" s="5" t="s">
        <v>50</v>
      </c>
      <c r="O231" s="5">
        <v>3000</v>
      </c>
      <c r="P231" s="5">
        <v>1</v>
      </c>
    </row>
    <row r="232" spans="1:16" x14ac:dyDescent="0.25">
      <c r="A232" s="2">
        <v>11153</v>
      </c>
      <c r="B232" s="3">
        <v>45345</v>
      </c>
      <c r="C232" s="2" t="s">
        <v>84</v>
      </c>
      <c r="D232" s="2" t="s">
        <v>27</v>
      </c>
      <c r="E232" s="2" t="s">
        <v>60</v>
      </c>
      <c r="F232" s="2" t="s">
        <v>188</v>
      </c>
      <c r="G232" s="2">
        <v>2200</v>
      </c>
      <c r="H232" s="2" t="s">
        <v>20</v>
      </c>
      <c r="I232" s="4">
        <v>1</v>
      </c>
      <c r="J232" s="2" t="s">
        <v>37</v>
      </c>
      <c r="K232" s="2" t="s">
        <v>135</v>
      </c>
      <c r="L232" s="2" t="s">
        <v>468</v>
      </c>
      <c r="M232" s="2" t="s">
        <v>40</v>
      </c>
      <c r="N232" s="2" t="s">
        <v>41</v>
      </c>
      <c r="O232" s="2">
        <v>2200</v>
      </c>
      <c r="P232" s="2">
        <v>1</v>
      </c>
    </row>
    <row r="233" spans="1:16" x14ac:dyDescent="0.25">
      <c r="A233" s="5">
        <v>11164</v>
      </c>
      <c r="B233" s="6">
        <v>45345</v>
      </c>
      <c r="C233" s="5" t="s">
        <v>121</v>
      </c>
      <c r="D233" s="5" t="s">
        <v>43</v>
      </c>
      <c r="E233" s="5" t="s">
        <v>102</v>
      </c>
      <c r="F233" s="5" t="s">
        <v>103</v>
      </c>
      <c r="G233" s="5">
        <v>651.70000000000005</v>
      </c>
      <c r="H233" s="5" t="s">
        <v>69</v>
      </c>
      <c r="I233" s="7">
        <v>0.83</v>
      </c>
      <c r="J233" s="5" t="s">
        <v>30</v>
      </c>
      <c r="K233" s="5" t="s">
        <v>287</v>
      </c>
      <c r="L233" s="5" t="s">
        <v>469</v>
      </c>
      <c r="M233" s="5" t="s">
        <v>33</v>
      </c>
      <c r="N233" s="5" t="s">
        <v>34</v>
      </c>
      <c r="O233" s="5">
        <v>651.70000000000005</v>
      </c>
      <c r="P233" s="5">
        <v>1</v>
      </c>
    </row>
    <row r="234" spans="1:16" x14ac:dyDescent="0.25">
      <c r="A234" s="2">
        <v>11249</v>
      </c>
      <c r="B234" s="3">
        <v>45345</v>
      </c>
      <c r="C234" s="2" t="s">
        <v>100</v>
      </c>
      <c r="D234" s="2" t="s">
        <v>298</v>
      </c>
      <c r="E234" s="2" t="s">
        <v>74</v>
      </c>
      <c r="F234" s="2" t="s">
        <v>96</v>
      </c>
      <c r="G234" s="2">
        <v>1301.3</v>
      </c>
      <c r="H234" s="2" t="s">
        <v>20</v>
      </c>
      <c r="I234" s="4">
        <v>0.84</v>
      </c>
      <c r="J234" s="2" t="s">
        <v>127</v>
      </c>
      <c r="K234" s="2" t="s">
        <v>241</v>
      </c>
      <c r="L234" s="2" t="s">
        <v>470</v>
      </c>
      <c r="M234" s="2" t="s">
        <v>40</v>
      </c>
      <c r="N234" s="2" t="s">
        <v>41</v>
      </c>
      <c r="O234" s="2">
        <v>1301.3</v>
      </c>
      <c r="P234" s="2">
        <v>1</v>
      </c>
    </row>
    <row r="235" spans="1:16" x14ac:dyDescent="0.25">
      <c r="A235" s="5">
        <v>10535</v>
      </c>
      <c r="B235" s="6">
        <v>45346</v>
      </c>
      <c r="C235" s="5" t="s">
        <v>241</v>
      </c>
      <c r="D235" s="5" t="s">
        <v>137</v>
      </c>
      <c r="E235" s="5" t="s">
        <v>28</v>
      </c>
      <c r="F235" s="5" t="s">
        <v>53</v>
      </c>
      <c r="G235" s="5">
        <v>966.6</v>
      </c>
      <c r="H235" s="5" t="s">
        <v>20</v>
      </c>
      <c r="I235" s="7">
        <v>0.89</v>
      </c>
      <c r="J235" s="5" t="s">
        <v>134</v>
      </c>
      <c r="K235" s="5" t="s">
        <v>241</v>
      </c>
      <c r="L235" s="5" t="s">
        <v>471</v>
      </c>
      <c r="M235" s="5" t="s">
        <v>225</v>
      </c>
      <c r="N235" s="5" t="s">
        <v>226</v>
      </c>
      <c r="O235" s="5">
        <v>966.6</v>
      </c>
      <c r="P235" s="5">
        <v>1</v>
      </c>
    </row>
    <row r="236" spans="1:16" x14ac:dyDescent="0.25">
      <c r="A236" s="2">
        <v>10603</v>
      </c>
      <c r="B236" s="3">
        <v>45346</v>
      </c>
      <c r="C236" s="2" t="s">
        <v>31</v>
      </c>
      <c r="D236" s="2" t="s">
        <v>229</v>
      </c>
      <c r="E236" s="2" t="s">
        <v>74</v>
      </c>
      <c r="F236" s="2" t="s">
        <v>294</v>
      </c>
      <c r="G236" s="2">
        <v>1610.3</v>
      </c>
      <c r="H236" s="2" t="s">
        <v>80</v>
      </c>
      <c r="I236" s="4">
        <v>0.86</v>
      </c>
      <c r="J236" s="2" t="s">
        <v>104</v>
      </c>
      <c r="K236" s="2" t="s">
        <v>93</v>
      </c>
      <c r="L236" s="2" t="s">
        <v>472</v>
      </c>
      <c r="M236" s="2" t="s">
        <v>119</v>
      </c>
      <c r="N236" s="2" t="s">
        <v>120</v>
      </c>
      <c r="O236" s="2">
        <v>1610.3</v>
      </c>
      <c r="P236" s="2">
        <v>1</v>
      </c>
    </row>
    <row r="237" spans="1:16" x14ac:dyDescent="0.25">
      <c r="A237" s="5">
        <v>10778</v>
      </c>
      <c r="B237" s="6">
        <v>45346</v>
      </c>
      <c r="C237" s="5" t="s">
        <v>22</v>
      </c>
      <c r="D237" s="5" t="s">
        <v>353</v>
      </c>
      <c r="E237" s="5" t="s">
        <v>74</v>
      </c>
      <c r="F237" s="5" t="s">
        <v>294</v>
      </c>
      <c r="G237" s="5">
        <v>1346.5</v>
      </c>
      <c r="H237" s="5" t="s">
        <v>20</v>
      </c>
      <c r="I237" s="7">
        <v>0.89</v>
      </c>
      <c r="J237" s="5" t="s">
        <v>46</v>
      </c>
      <c r="K237" s="5" t="s">
        <v>47</v>
      </c>
      <c r="L237" s="5" t="s">
        <v>409</v>
      </c>
      <c r="M237" s="5" t="s">
        <v>119</v>
      </c>
      <c r="N237" s="5" t="s">
        <v>120</v>
      </c>
      <c r="O237" s="5">
        <v>1346.5</v>
      </c>
      <c r="P237" s="5">
        <v>1</v>
      </c>
    </row>
    <row r="238" spans="1:16" x14ac:dyDescent="0.25">
      <c r="A238" s="2">
        <v>11121</v>
      </c>
      <c r="B238" s="3">
        <v>45346</v>
      </c>
      <c r="C238" s="2" t="s">
        <v>26</v>
      </c>
      <c r="D238" s="2" t="s">
        <v>269</v>
      </c>
      <c r="E238" s="2" t="s">
        <v>74</v>
      </c>
      <c r="F238" s="2" t="s">
        <v>294</v>
      </c>
      <c r="G238" s="2">
        <v>1671.2</v>
      </c>
      <c r="H238" s="2" t="s">
        <v>80</v>
      </c>
      <c r="I238" s="4">
        <v>0.91</v>
      </c>
      <c r="J238" s="2" t="s">
        <v>46</v>
      </c>
      <c r="K238" s="2" t="s">
        <v>158</v>
      </c>
      <c r="L238" s="2" t="s">
        <v>473</v>
      </c>
      <c r="M238" s="2" t="s">
        <v>49</v>
      </c>
      <c r="N238" s="2" t="s">
        <v>50</v>
      </c>
      <c r="O238" s="2">
        <v>1671.2</v>
      </c>
      <c r="P238" s="2">
        <v>1</v>
      </c>
    </row>
    <row r="239" spans="1:16" x14ac:dyDescent="0.25">
      <c r="A239" s="5">
        <v>11295</v>
      </c>
      <c r="B239" s="6">
        <v>45346</v>
      </c>
      <c r="C239" s="5" t="s">
        <v>77</v>
      </c>
      <c r="D239" s="5" t="s">
        <v>78</v>
      </c>
      <c r="E239" s="5" t="s">
        <v>74</v>
      </c>
      <c r="F239" s="5" t="s">
        <v>369</v>
      </c>
      <c r="G239" s="5">
        <v>927.4</v>
      </c>
      <c r="H239" s="5" t="s">
        <v>20</v>
      </c>
      <c r="I239" s="7">
        <v>0.85</v>
      </c>
      <c r="J239" s="5" t="s">
        <v>216</v>
      </c>
      <c r="K239" s="5" t="s">
        <v>38</v>
      </c>
      <c r="L239" s="5" t="s">
        <v>474</v>
      </c>
      <c r="M239" s="5" t="s">
        <v>40</v>
      </c>
      <c r="N239" s="5" t="s">
        <v>41</v>
      </c>
      <c r="O239" s="5">
        <v>927.4</v>
      </c>
      <c r="P239" s="5">
        <v>1</v>
      </c>
    </row>
    <row r="240" spans="1:16" x14ac:dyDescent="0.25">
      <c r="A240" s="2">
        <v>10860</v>
      </c>
      <c r="B240" s="3">
        <v>45347</v>
      </c>
      <c r="C240" s="2" t="s">
        <v>84</v>
      </c>
      <c r="D240" s="2" t="s">
        <v>269</v>
      </c>
      <c r="E240" s="2" t="s">
        <v>230</v>
      </c>
      <c r="F240" s="2" t="s">
        <v>406</v>
      </c>
      <c r="G240" s="2">
        <v>1110.0999999999999</v>
      </c>
      <c r="H240" s="2" t="s">
        <v>20</v>
      </c>
      <c r="I240" s="4">
        <v>0.83</v>
      </c>
      <c r="J240" s="2" t="s">
        <v>54</v>
      </c>
      <c r="K240" s="2" t="s">
        <v>97</v>
      </c>
      <c r="L240" s="2" t="s">
        <v>475</v>
      </c>
      <c r="M240" s="2" t="s">
        <v>119</v>
      </c>
      <c r="N240" s="2" t="s">
        <v>120</v>
      </c>
      <c r="O240" s="2">
        <v>1110.0999999999999</v>
      </c>
      <c r="P240" s="2">
        <v>1</v>
      </c>
    </row>
    <row r="241" spans="1:16" x14ac:dyDescent="0.25">
      <c r="A241" s="5">
        <v>10937</v>
      </c>
      <c r="B241" s="6">
        <v>45347</v>
      </c>
      <c r="C241" s="5" t="s">
        <v>241</v>
      </c>
      <c r="D241" s="5" t="s">
        <v>160</v>
      </c>
      <c r="E241" s="5" t="s">
        <v>142</v>
      </c>
      <c r="F241" s="5" t="s">
        <v>178</v>
      </c>
      <c r="G241" s="5">
        <v>1055.9000000000001</v>
      </c>
      <c r="H241" s="5" t="s">
        <v>69</v>
      </c>
      <c r="I241" s="7">
        <v>0.92</v>
      </c>
      <c r="J241" s="5" t="s">
        <v>37</v>
      </c>
      <c r="K241" s="5" t="s">
        <v>88</v>
      </c>
      <c r="L241" s="5" t="s">
        <v>476</v>
      </c>
      <c r="M241" s="5" t="s">
        <v>65</v>
      </c>
      <c r="N241" s="5" t="s">
        <v>66</v>
      </c>
      <c r="O241" s="5">
        <v>1055.9000000000001</v>
      </c>
      <c r="P241" s="5">
        <v>1</v>
      </c>
    </row>
    <row r="242" spans="1:16" x14ac:dyDescent="0.25">
      <c r="A242" s="2">
        <v>11213</v>
      </c>
      <c r="B242" s="3">
        <v>45347</v>
      </c>
      <c r="C242" s="2" t="s">
        <v>109</v>
      </c>
      <c r="D242" s="2" t="s">
        <v>35</v>
      </c>
      <c r="E242" s="2" t="s">
        <v>154</v>
      </c>
      <c r="F242" s="2" t="s">
        <v>180</v>
      </c>
      <c r="G242" s="2">
        <v>125.7</v>
      </c>
      <c r="H242" s="2" t="s">
        <v>69</v>
      </c>
      <c r="I242" s="4">
        <v>0.9</v>
      </c>
      <c r="J242" s="2" t="s">
        <v>81</v>
      </c>
      <c r="K242" s="2" t="s">
        <v>189</v>
      </c>
      <c r="L242" s="2" t="s">
        <v>477</v>
      </c>
      <c r="M242" s="2" t="s">
        <v>191</v>
      </c>
      <c r="N242" s="2" t="s">
        <v>192</v>
      </c>
      <c r="O242" s="2">
        <v>125.7</v>
      </c>
      <c r="P242" s="2">
        <v>1</v>
      </c>
    </row>
    <row r="243" spans="1:16" x14ac:dyDescent="0.25">
      <c r="A243" s="5">
        <v>11285</v>
      </c>
      <c r="B243" s="6">
        <v>45347</v>
      </c>
      <c r="C243" s="5" t="s">
        <v>100</v>
      </c>
      <c r="D243" s="5" t="s">
        <v>361</v>
      </c>
      <c r="E243" s="5" t="s">
        <v>18</v>
      </c>
      <c r="F243" s="5" t="s">
        <v>36</v>
      </c>
      <c r="G243" s="5">
        <v>2052.9</v>
      </c>
      <c r="H243" s="5" t="s">
        <v>20</v>
      </c>
      <c r="I243" s="7">
        <v>0.84</v>
      </c>
      <c r="J243" s="5" t="s">
        <v>127</v>
      </c>
      <c r="K243" s="5" t="s">
        <v>241</v>
      </c>
      <c r="L243" s="5" t="s">
        <v>478</v>
      </c>
      <c r="M243" s="5" t="s">
        <v>119</v>
      </c>
      <c r="N243" s="5" t="s">
        <v>120</v>
      </c>
      <c r="O243" s="5">
        <v>2052.9</v>
      </c>
      <c r="P243" s="5">
        <v>1</v>
      </c>
    </row>
    <row r="244" spans="1:16" x14ac:dyDescent="0.25">
      <c r="A244" s="2">
        <v>11469</v>
      </c>
      <c r="B244" s="3">
        <v>45347</v>
      </c>
      <c r="C244" s="2" t="s">
        <v>77</v>
      </c>
      <c r="D244" s="2" t="s">
        <v>52</v>
      </c>
      <c r="E244" s="2" t="s">
        <v>102</v>
      </c>
      <c r="F244" s="2" t="s">
        <v>103</v>
      </c>
      <c r="G244" s="2">
        <v>894.8</v>
      </c>
      <c r="H244" s="2" t="s">
        <v>80</v>
      </c>
      <c r="I244" s="4">
        <v>0.84</v>
      </c>
      <c r="J244" s="2" t="s">
        <v>21</v>
      </c>
      <c r="K244" s="2" t="s">
        <v>31</v>
      </c>
      <c r="L244" s="2" t="s">
        <v>479</v>
      </c>
      <c r="M244" s="2" t="s">
        <v>149</v>
      </c>
      <c r="N244" s="2" t="s">
        <v>150</v>
      </c>
      <c r="O244" s="2">
        <v>894.8</v>
      </c>
      <c r="P244" s="2">
        <v>1</v>
      </c>
    </row>
    <row r="245" spans="1:16" x14ac:dyDescent="0.25">
      <c r="A245" s="5">
        <v>10665</v>
      </c>
      <c r="B245" s="6">
        <v>45348</v>
      </c>
      <c r="C245" s="5" t="s">
        <v>22</v>
      </c>
      <c r="D245" s="5" t="s">
        <v>277</v>
      </c>
      <c r="E245" s="5" t="s">
        <v>74</v>
      </c>
      <c r="F245" s="5" t="s">
        <v>369</v>
      </c>
      <c r="G245" s="5">
        <v>710.6</v>
      </c>
      <c r="H245" s="5" t="s">
        <v>20</v>
      </c>
      <c r="I245" s="7">
        <v>0.91</v>
      </c>
      <c r="J245" s="5" t="s">
        <v>216</v>
      </c>
      <c r="K245" s="5" t="s">
        <v>31</v>
      </c>
      <c r="L245" s="5" t="s">
        <v>480</v>
      </c>
      <c r="M245" s="5" t="s">
        <v>65</v>
      </c>
      <c r="N245" s="5" t="s">
        <v>66</v>
      </c>
      <c r="O245" s="5">
        <v>710.6</v>
      </c>
      <c r="P245" s="5">
        <v>1</v>
      </c>
    </row>
    <row r="246" spans="1:16" x14ac:dyDescent="0.25">
      <c r="A246" s="2">
        <v>11002</v>
      </c>
      <c r="B246" s="3">
        <v>45348</v>
      </c>
      <c r="C246" s="2" t="s">
        <v>26</v>
      </c>
      <c r="D246" s="2" t="s">
        <v>205</v>
      </c>
      <c r="E246" s="2" t="s">
        <v>74</v>
      </c>
      <c r="F246" s="2" t="s">
        <v>96</v>
      </c>
      <c r="G246" s="2">
        <v>932</v>
      </c>
      <c r="H246" s="2" t="s">
        <v>20</v>
      </c>
      <c r="I246" s="4">
        <v>0.84</v>
      </c>
      <c r="J246" s="2" t="s">
        <v>54</v>
      </c>
      <c r="K246" s="2" t="s">
        <v>158</v>
      </c>
      <c r="L246" s="2" t="s">
        <v>481</v>
      </c>
      <c r="M246" s="2" t="s">
        <v>113</v>
      </c>
      <c r="N246" s="2" t="s">
        <v>114</v>
      </c>
      <c r="O246" s="2">
        <v>932</v>
      </c>
      <c r="P246" s="2">
        <v>1</v>
      </c>
    </row>
    <row r="247" spans="1:16" x14ac:dyDescent="0.25">
      <c r="A247" s="5">
        <v>11379</v>
      </c>
      <c r="B247" s="6">
        <v>45348</v>
      </c>
      <c r="C247" s="5" t="s">
        <v>121</v>
      </c>
      <c r="D247" s="5" t="s">
        <v>27</v>
      </c>
      <c r="E247" s="5" t="s">
        <v>28</v>
      </c>
      <c r="F247" s="5" t="s">
        <v>133</v>
      </c>
      <c r="G247" s="5">
        <v>1487</v>
      </c>
      <c r="H247" s="5" t="s">
        <v>20</v>
      </c>
      <c r="I247" s="7">
        <v>0.8</v>
      </c>
      <c r="J247" s="5" t="s">
        <v>176</v>
      </c>
      <c r="K247" s="5" t="s">
        <v>63</v>
      </c>
      <c r="L247" s="5" t="s">
        <v>416</v>
      </c>
      <c r="M247" s="5" t="s">
        <v>203</v>
      </c>
      <c r="N247" s="5" t="s">
        <v>204</v>
      </c>
      <c r="O247" s="5">
        <v>1487</v>
      </c>
      <c r="P247" s="5">
        <v>1</v>
      </c>
    </row>
    <row r="248" spans="1:16" x14ac:dyDescent="0.25">
      <c r="A248" s="2">
        <v>11392</v>
      </c>
      <c r="B248" s="3">
        <v>45348</v>
      </c>
      <c r="C248" s="2" t="s">
        <v>26</v>
      </c>
      <c r="D248" s="2" t="s">
        <v>482</v>
      </c>
      <c r="E248" s="2" t="s">
        <v>154</v>
      </c>
      <c r="F248" s="2" t="s">
        <v>155</v>
      </c>
      <c r="G248" s="2">
        <v>155.5</v>
      </c>
      <c r="H248" s="2" t="s">
        <v>20</v>
      </c>
      <c r="I248" s="4">
        <v>0.78</v>
      </c>
      <c r="J248" s="2" t="s">
        <v>161</v>
      </c>
      <c r="K248" s="2" t="s">
        <v>100</v>
      </c>
      <c r="L248" s="2" t="s">
        <v>483</v>
      </c>
      <c r="M248" s="2" t="s">
        <v>130</v>
      </c>
      <c r="N248" s="2" t="s">
        <v>131</v>
      </c>
      <c r="O248" s="2">
        <v>155.5</v>
      </c>
      <c r="P248" s="2">
        <v>1</v>
      </c>
    </row>
    <row r="249" spans="1:16" x14ac:dyDescent="0.25">
      <c r="A249" s="5">
        <v>10404</v>
      </c>
      <c r="B249" s="6">
        <v>45349</v>
      </c>
      <c r="C249" s="5" t="s">
        <v>174</v>
      </c>
      <c r="D249" s="5" t="s">
        <v>298</v>
      </c>
      <c r="E249" s="5" t="s">
        <v>154</v>
      </c>
      <c r="F249" s="5" t="s">
        <v>155</v>
      </c>
      <c r="G249" s="5">
        <v>392.8</v>
      </c>
      <c r="H249" s="5" t="s">
        <v>80</v>
      </c>
      <c r="I249" s="7">
        <v>0.82</v>
      </c>
      <c r="J249" s="5" t="s">
        <v>46</v>
      </c>
      <c r="K249" s="5" t="s">
        <v>306</v>
      </c>
      <c r="L249" s="5" t="s">
        <v>484</v>
      </c>
      <c r="M249" s="5" t="s">
        <v>49</v>
      </c>
      <c r="N249" s="5" t="s">
        <v>50</v>
      </c>
      <c r="O249" s="5">
        <v>392.8</v>
      </c>
      <c r="P249" s="5">
        <v>1</v>
      </c>
    </row>
    <row r="250" spans="1:16" x14ac:dyDescent="0.25">
      <c r="A250" s="2">
        <v>10549</v>
      </c>
      <c r="B250" s="3">
        <v>45349</v>
      </c>
      <c r="C250" s="2" t="s">
        <v>100</v>
      </c>
      <c r="D250" s="2" t="s">
        <v>361</v>
      </c>
      <c r="E250" s="2" t="s">
        <v>168</v>
      </c>
      <c r="F250" s="2" t="s">
        <v>255</v>
      </c>
      <c r="G250" s="2">
        <v>384.1</v>
      </c>
      <c r="H250" s="2" t="s">
        <v>20</v>
      </c>
      <c r="I250" s="4">
        <v>0.7</v>
      </c>
      <c r="J250" s="2" t="s">
        <v>81</v>
      </c>
      <c r="K250" s="2" t="s">
        <v>93</v>
      </c>
      <c r="L250" s="2" t="s">
        <v>485</v>
      </c>
      <c r="M250" s="2" t="s">
        <v>40</v>
      </c>
      <c r="N250" s="2" t="s">
        <v>41</v>
      </c>
      <c r="O250" s="2">
        <v>384.1</v>
      </c>
      <c r="P250" s="2">
        <v>1</v>
      </c>
    </row>
    <row r="251" spans="1:16" x14ac:dyDescent="0.25">
      <c r="A251" s="5">
        <v>10775</v>
      </c>
      <c r="B251" s="6">
        <v>45349</v>
      </c>
      <c r="C251" s="5" t="s">
        <v>174</v>
      </c>
      <c r="D251" s="5" t="s">
        <v>208</v>
      </c>
      <c r="E251" s="5" t="s">
        <v>44</v>
      </c>
      <c r="F251" s="5" t="s">
        <v>123</v>
      </c>
      <c r="G251" s="5">
        <v>773.3</v>
      </c>
      <c r="H251" s="5" t="s">
        <v>20</v>
      </c>
      <c r="I251" s="7">
        <v>0.96</v>
      </c>
      <c r="J251" s="5" t="s">
        <v>134</v>
      </c>
      <c r="K251" s="5" t="s">
        <v>241</v>
      </c>
      <c r="L251" s="5" t="s">
        <v>486</v>
      </c>
      <c r="M251" s="5" t="s">
        <v>283</v>
      </c>
      <c r="N251" s="5" t="s">
        <v>284</v>
      </c>
      <c r="O251" s="5">
        <v>773.3</v>
      </c>
      <c r="P251" s="5">
        <v>1</v>
      </c>
    </row>
    <row r="252" spans="1:16" x14ac:dyDescent="0.25">
      <c r="A252" s="2">
        <v>11403</v>
      </c>
      <c r="B252" s="3">
        <v>45349</v>
      </c>
      <c r="C252" s="2" t="s">
        <v>77</v>
      </c>
      <c r="D252" s="2" t="s">
        <v>361</v>
      </c>
      <c r="E252" s="2" t="s">
        <v>193</v>
      </c>
      <c r="F252" s="2" t="s">
        <v>272</v>
      </c>
      <c r="G252" s="2">
        <v>892.8</v>
      </c>
      <c r="H252" s="2" t="s">
        <v>20</v>
      </c>
      <c r="I252" s="4">
        <v>0.72</v>
      </c>
      <c r="J252" s="2" t="s">
        <v>127</v>
      </c>
      <c r="K252" s="2" t="s">
        <v>42</v>
      </c>
      <c r="L252" s="2" t="s">
        <v>487</v>
      </c>
      <c r="M252" s="2" t="s">
        <v>119</v>
      </c>
      <c r="N252" s="2" t="s">
        <v>120</v>
      </c>
      <c r="O252" s="2">
        <v>892.8</v>
      </c>
      <c r="P252" s="2">
        <v>1</v>
      </c>
    </row>
    <row r="253" spans="1:16" x14ac:dyDescent="0.25">
      <c r="A253" s="5">
        <v>10129</v>
      </c>
      <c r="B253" s="6">
        <v>45350</v>
      </c>
      <c r="C253" s="5" t="s">
        <v>63</v>
      </c>
      <c r="D253" s="5" t="s">
        <v>249</v>
      </c>
      <c r="E253" s="5" t="s">
        <v>142</v>
      </c>
      <c r="F253" s="5" t="s">
        <v>157</v>
      </c>
      <c r="G253" s="5">
        <v>2500</v>
      </c>
      <c r="H253" s="5" t="s">
        <v>20</v>
      </c>
      <c r="I253" s="7">
        <v>0.8</v>
      </c>
      <c r="J253" s="5" t="s">
        <v>30</v>
      </c>
      <c r="K253" s="5" t="s">
        <v>147</v>
      </c>
      <c r="L253" s="5" t="s">
        <v>488</v>
      </c>
      <c r="M253" s="5" t="s">
        <v>203</v>
      </c>
      <c r="N253" s="5" t="s">
        <v>204</v>
      </c>
      <c r="O253" s="5">
        <v>2500</v>
      </c>
      <c r="P253" s="5">
        <v>1</v>
      </c>
    </row>
    <row r="254" spans="1:16" x14ac:dyDescent="0.25">
      <c r="A254" s="2">
        <v>10178</v>
      </c>
      <c r="B254" s="3">
        <v>45350</v>
      </c>
      <c r="C254" s="2" t="s">
        <v>51</v>
      </c>
      <c r="D254" s="2" t="s">
        <v>334</v>
      </c>
      <c r="E254" s="2" t="s">
        <v>142</v>
      </c>
      <c r="F254" s="2" t="s">
        <v>206</v>
      </c>
      <c r="G254" s="2">
        <v>1274.2</v>
      </c>
      <c r="H254" s="2" t="s">
        <v>20</v>
      </c>
      <c r="I254" s="4">
        <v>0.78</v>
      </c>
      <c r="J254" s="2" t="s">
        <v>62</v>
      </c>
      <c r="K254" s="2" t="s">
        <v>236</v>
      </c>
      <c r="L254" s="2" t="s">
        <v>489</v>
      </c>
      <c r="M254" s="2" t="s">
        <v>49</v>
      </c>
      <c r="N254" s="2" t="s">
        <v>50</v>
      </c>
      <c r="O254" s="2">
        <v>1274.2</v>
      </c>
      <c r="P254" s="2">
        <v>1</v>
      </c>
    </row>
    <row r="255" spans="1:16" x14ac:dyDescent="0.25">
      <c r="A255" s="5">
        <v>10403</v>
      </c>
      <c r="B255" s="6">
        <v>45350</v>
      </c>
      <c r="C255" s="5" t="s">
        <v>31</v>
      </c>
      <c r="D255" s="5" t="s">
        <v>292</v>
      </c>
      <c r="E255" s="5" t="s">
        <v>230</v>
      </c>
      <c r="F255" s="5" t="s">
        <v>490</v>
      </c>
      <c r="G255" s="5">
        <v>527.79999999999995</v>
      </c>
      <c r="H255" s="5" t="s">
        <v>20</v>
      </c>
      <c r="I255" s="7">
        <v>0.84</v>
      </c>
      <c r="J255" s="5" t="s">
        <v>46</v>
      </c>
      <c r="K255" s="5" t="s">
        <v>128</v>
      </c>
      <c r="L255" s="5" t="s">
        <v>491</v>
      </c>
      <c r="M255" s="5" t="s">
        <v>40</v>
      </c>
      <c r="N255" s="5" t="s">
        <v>41</v>
      </c>
      <c r="O255" s="5">
        <v>527.79999999999995</v>
      </c>
      <c r="P255" s="5">
        <v>1</v>
      </c>
    </row>
    <row r="256" spans="1:16" x14ac:dyDescent="0.25">
      <c r="A256" s="2">
        <v>10445</v>
      </c>
      <c r="B256" s="3">
        <v>45350</v>
      </c>
      <c r="C256" s="2" t="s">
        <v>121</v>
      </c>
      <c r="D256" s="2" t="s">
        <v>90</v>
      </c>
      <c r="E256" s="2" t="s">
        <v>18</v>
      </c>
      <c r="F256" s="2" t="s">
        <v>111</v>
      </c>
      <c r="G256" s="2">
        <v>1724.9</v>
      </c>
      <c r="H256" s="2" t="s">
        <v>20</v>
      </c>
      <c r="I256" s="4">
        <v>0.95</v>
      </c>
      <c r="J256" s="2" t="s">
        <v>161</v>
      </c>
      <c r="K256" s="2" t="s">
        <v>236</v>
      </c>
      <c r="L256" s="2" t="s">
        <v>492</v>
      </c>
      <c r="M256" s="2" t="s">
        <v>130</v>
      </c>
      <c r="N256" s="2" t="s">
        <v>131</v>
      </c>
      <c r="O256" s="2">
        <v>1724.9</v>
      </c>
      <c r="P256" s="2">
        <v>1</v>
      </c>
    </row>
    <row r="257" spans="1:16" x14ac:dyDescent="0.25">
      <c r="A257" s="5">
        <v>10485</v>
      </c>
      <c r="B257" s="6">
        <v>45351</v>
      </c>
      <c r="C257" s="5" t="s">
        <v>63</v>
      </c>
      <c r="D257" s="5" t="s">
        <v>35</v>
      </c>
      <c r="E257" s="5" t="s">
        <v>168</v>
      </c>
      <c r="F257" s="5" t="s">
        <v>255</v>
      </c>
      <c r="G257" s="5">
        <v>355.6</v>
      </c>
      <c r="H257" s="5" t="s">
        <v>20</v>
      </c>
      <c r="I257" s="7">
        <v>0.75</v>
      </c>
      <c r="J257" s="5" t="s">
        <v>21</v>
      </c>
      <c r="K257" s="5" t="s">
        <v>42</v>
      </c>
      <c r="L257" s="5" t="s">
        <v>493</v>
      </c>
      <c r="M257" s="5" t="s">
        <v>225</v>
      </c>
      <c r="N257" s="5" t="s">
        <v>226</v>
      </c>
      <c r="O257" s="5">
        <v>355.6</v>
      </c>
      <c r="P257" s="5">
        <v>1</v>
      </c>
    </row>
    <row r="258" spans="1:16" x14ac:dyDescent="0.25">
      <c r="A258" s="2">
        <v>10692</v>
      </c>
      <c r="B258" s="3">
        <v>45351</v>
      </c>
      <c r="C258" s="2" t="s">
        <v>42</v>
      </c>
      <c r="D258" s="2" t="s">
        <v>27</v>
      </c>
      <c r="E258" s="2" t="s">
        <v>168</v>
      </c>
      <c r="F258" s="2" t="s">
        <v>255</v>
      </c>
      <c r="G258" s="2">
        <v>700</v>
      </c>
      <c r="H258" s="2" t="s">
        <v>20</v>
      </c>
      <c r="I258" s="4">
        <v>0.81</v>
      </c>
      <c r="J258" s="2" t="s">
        <v>21</v>
      </c>
      <c r="K258" s="2" t="s">
        <v>22</v>
      </c>
      <c r="L258" s="2" t="s">
        <v>494</v>
      </c>
      <c r="M258" s="2" t="s">
        <v>107</v>
      </c>
      <c r="N258" s="2" t="s">
        <v>108</v>
      </c>
      <c r="O258" s="2">
        <v>700</v>
      </c>
      <c r="P258" s="2">
        <v>1</v>
      </c>
    </row>
    <row r="259" spans="1:16" x14ac:dyDescent="0.25">
      <c r="A259" s="5">
        <v>10799</v>
      </c>
      <c r="B259" s="6">
        <v>45351</v>
      </c>
      <c r="C259" s="5" t="s">
        <v>84</v>
      </c>
      <c r="D259" s="5" t="s">
        <v>395</v>
      </c>
      <c r="E259" s="5" t="s">
        <v>230</v>
      </c>
      <c r="F259" s="5" t="s">
        <v>490</v>
      </c>
      <c r="G259" s="5">
        <v>1046.8</v>
      </c>
      <c r="H259" s="5" t="s">
        <v>20</v>
      </c>
      <c r="I259" s="7">
        <v>1</v>
      </c>
      <c r="J259" s="5" t="s">
        <v>221</v>
      </c>
      <c r="K259" s="5" t="s">
        <v>189</v>
      </c>
      <c r="L259" s="5" t="s">
        <v>495</v>
      </c>
      <c r="M259" s="5" t="s">
        <v>107</v>
      </c>
      <c r="N259" s="5" t="s">
        <v>108</v>
      </c>
      <c r="O259" s="5">
        <v>1046.8</v>
      </c>
      <c r="P259" s="5">
        <v>1</v>
      </c>
    </row>
    <row r="260" spans="1:16" x14ac:dyDescent="0.25">
      <c r="A260" s="2">
        <v>11206</v>
      </c>
      <c r="B260" s="3">
        <v>45351</v>
      </c>
      <c r="C260" s="2" t="s">
        <v>233</v>
      </c>
      <c r="D260" s="2" t="s">
        <v>122</v>
      </c>
      <c r="E260" s="2" t="s">
        <v>154</v>
      </c>
      <c r="F260" s="2" t="s">
        <v>186</v>
      </c>
      <c r="G260" s="2">
        <v>578.9</v>
      </c>
      <c r="H260" s="2" t="s">
        <v>20</v>
      </c>
      <c r="I260" s="4">
        <v>0.98</v>
      </c>
      <c r="J260" s="2" t="s">
        <v>181</v>
      </c>
      <c r="K260" s="2" t="s">
        <v>63</v>
      </c>
      <c r="L260" s="2" t="s">
        <v>496</v>
      </c>
      <c r="M260" s="2" t="s">
        <v>57</v>
      </c>
      <c r="N260" s="2" t="s">
        <v>58</v>
      </c>
      <c r="O260" s="2">
        <v>578.9</v>
      </c>
      <c r="P260" s="2">
        <v>1</v>
      </c>
    </row>
    <row r="261" spans="1:16" x14ac:dyDescent="0.25">
      <c r="A261" s="5">
        <v>11274</v>
      </c>
      <c r="B261" s="6">
        <v>45351</v>
      </c>
      <c r="C261" s="5" t="s">
        <v>163</v>
      </c>
      <c r="D261" s="5" t="s">
        <v>497</v>
      </c>
      <c r="E261" s="5" t="s">
        <v>154</v>
      </c>
      <c r="F261" s="5" t="s">
        <v>155</v>
      </c>
      <c r="G261" s="5">
        <v>138.9</v>
      </c>
      <c r="H261" s="5" t="s">
        <v>20</v>
      </c>
      <c r="I261" s="7">
        <v>0.81</v>
      </c>
      <c r="J261" s="5" t="s">
        <v>221</v>
      </c>
      <c r="K261" s="5" t="s">
        <v>38</v>
      </c>
      <c r="L261" s="5" t="s">
        <v>313</v>
      </c>
      <c r="M261" s="5" t="s">
        <v>203</v>
      </c>
      <c r="N261" s="5" t="s">
        <v>204</v>
      </c>
      <c r="O261" s="5">
        <v>138.9</v>
      </c>
      <c r="P261" s="5">
        <v>1</v>
      </c>
    </row>
    <row r="262" spans="1:16" x14ac:dyDescent="0.25">
      <c r="A262" s="2">
        <v>11306</v>
      </c>
      <c r="B262" s="3">
        <v>45351</v>
      </c>
      <c r="C262" s="2" t="s">
        <v>153</v>
      </c>
      <c r="D262" s="2" t="s">
        <v>249</v>
      </c>
      <c r="E262" s="2" t="s">
        <v>44</v>
      </c>
      <c r="F262" s="2" t="s">
        <v>253</v>
      </c>
      <c r="G262" s="2">
        <v>717.8</v>
      </c>
      <c r="H262" s="2" t="s">
        <v>20</v>
      </c>
      <c r="I262" s="4">
        <v>0.77</v>
      </c>
      <c r="J262" s="2" t="s">
        <v>54</v>
      </c>
      <c r="K262" s="2" t="s">
        <v>236</v>
      </c>
      <c r="L262" s="2" t="s">
        <v>498</v>
      </c>
      <c r="M262" s="2" t="s">
        <v>57</v>
      </c>
      <c r="N262" s="2" t="s">
        <v>58</v>
      </c>
      <c r="O262" s="2">
        <v>717.8</v>
      </c>
      <c r="P262" s="2">
        <v>1</v>
      </c>
    </row>
    <row r="263" spans="1:16" x14ac:dyDescent="0.25">
      <c r="A263" s="5">
        <v>10282</v>
      </c>
      <c r="B263" s="6">
        <v>45352</v>
      </c>
      <c r="C263" s="5" t="s">
        <v>233</v>
      </c>
      <c r="D263" s="5" t="s">
        <v>52</v>
      </c>
      <c r="E263" s="5" t="s">
        <v>74</v>
      </c>
      <c r="F263" s="5" t="s">
        <v>146</v>
      </c>
      <c r="G263" s="5">
        <v>2748.1</v>
      </c>
      <c r="H263" s="5" t="s">
        <v>20</v>
      </c>
      <c r="I263" s="7">
        <v>0.83</v>
      </c>
      <c r="J263" s="5" t="s">
        <v>216</v>
      </c>
      <c r="K263" s="5" t="s">
        <v>97</v>
      </c>
      <c r="L263" s="5" t="s">
        <v>499</v>
      </c>
      <c r="M263" s="5" t="s">
        <v>99</v>
      </c>
      <c r="N263" s="5" t="s">
        <v>58</v>
      </c>
      <c r="O263" s="5">
        <v>2748.1</v>
      </c>
      <c r="P263" s="5">
        <v>1</v>
      </c>
    </row>
    <row r="264" spans="1:16" x14ac:dyDescent="0.25">
      <c r="A264" s="2">
        <v>11095</v>
      </c>
      <c r="B264" s="3">
        <v>45352</v>
      </c>
      <c r="C264" s="2" t="s">
        <v>22</v>
      </c>
      <c r="D264" s="2" t="s">
        <v>59</v>
      </c>
      <c r="E264" s="2" t="s">
        <v>28</v>
      </c>
      <c r="F264" s="2" t="s">
        <v>29</v>
      </c>
      <c r="G264" s="2">
        <v>991.1</v>
      </c>
      <c r="H264" s="2" t="s">
        <v>80</v>
      </c>
      <c r="I264" s="4">
        <v>0.91</v>
      </c>
      <c r="J264" s="2" t="s">
        <v>176</v>
      </c>
      <c r="K264" s="2" t="s">
        <v>70</v>
      </c>
      <c r="L264" s="2" t="s">
        <v>500</v>
      </c>
      <c r="M264" s="2" t="s">
        <v>119</v>
      </c>
      <c r="N264" s="2" t="s">
        <v>120</v>
      </c>
      <c r="O264" s="2">
        <v>991.1</v>
      </c>
      <c r="P264" s="2">
        <v>1</v>
      </c>
    </row>
    <row r="265" spans="1:16" x14ac:dyDescent="0.25">
      <c r="A265" s="5">
        <v>11179</v>
      </c>
      <c r="B265" s="6">
        <v>45352</v>
      </c>
      <c r="C265" s="5" t="s">
        <v>241</v>
      </c>
      <c r="D265" s="5" t="s">
        <v>59</v>
      </c>
      <c r="E265" s="5" t="s">
        <v>142</v>
      </c>
      <c r="F265" s="5" t="s">
        <v>157</v>
      </c>
      <c r="G265" s="5">
        <v>1014.7</v>
      </c>
      <c r="H265" s="5" t="s">
        <v>69</v>
      </c>
      <c r="I265" s="7">
        <v>0.87</v>
      </c>
      <c r="J265" s="5" t="s">
        <v>54</v>
      </c>
      <c r="K265" s="5" t="s">
        <v>42</v>
      </c>
      <c r="L265" s="5" t="s">
        <v>501</v>
      </c>
      <c r="M265" s="5" t="s">
        <v>203</v>
      </c>
      <c r="N265" s="5" t="s">
        <v>204</v>
      </c>
      <c r="O265" s="5">
        <v>1014.7</v>
      </c>
      <c r="P265" s="5">
        <v>1</v>
      </c>
    </row>
    <row r="266" spans="1:16" x14ac:dyDescent="0.25">
      <c r="A266" s="2">
        <v>10429</v>
      </c>
      <c r="B266" s="3">
        <v>45353</v>
      </c>
      <c r="C266" s="2" t="s">
        <v>31</v>
      </c>
      <c r="D266" s="2" t="s">
        <v>247</v>
      </c>
      <c r="E266" s="2" t="s">
        <v>168</v>
      </c>
      <c r="F266" s="2" t="s">
        <v>198</v>
      </c>
      <c r="G266" s="2">
        <v>212.5</v>
      </c>
      <c r="H266" s="2" t="s">
        <v>80</v>
      </c>
      <c r="I266" s="4">
        <v>0.9</v>
      </c>
      <c r="J266" s="2" t="s">
        <v>176</v>
      </c>
      <c r="K266" s="2" t="s">
        <v>306</v>
      </c>
      <c r="L266" s="2" t="s">
        <v>502</v>
      </c>
      <c r="M266" s="2" t="s">
        <v>49</v>
      </c>
      <c r="N266" s="2" t="s">
        <v>50</v>
      </c>
      <c r="O266" s="2">
        <v>212.5</v>
      </c>
      <c r="P266" s="2">
        <v>1</v>
      </c>
    </row>
    <row r="267" spans="1:16" x14ac:dyDescent="0.25">
      <c r="A267" s="5">
        <v>10722</v>
      </c>
      <c r="B267" s="6">
        <v>45353</v>
      </c>
      <c r="C267" s="5" t="s">
        <v>174</v>
      </c>
      <c r="D267" s="5" t="s">
        <v>292</v>
      </c>
      <c r="E267" s="5" t="s">
        <v>168</v>
      </c>
      <c r="F267" s="5" t="s">
        <v>169</v>
      </c>
      <c r="G267" s="5">
        <v>410.6</v>
      </c>
      <c r="H267" s="5" t="s">
        <v>20</v>
      </c>
      <c r="I267" s="7">
        <v>0.76</v>
      </c>
      <c r="J267" s="5" t="s">
        <v>134</v>
      </c>
      <c r="K267" s="5" t="s">
        <v>196</v>
      </c>
      <c r="L267" s="5" t="s">
        <v>503</v>
      </c>
      <c r="M267" s="5" t="s">
        <v>107</v>
      </c>
      <c r="N267" s="5" t="s">
        <v>108</v>
      </c>
      <c r="O267" s="5">
        <v>410.6</v>
      </c>
      <c r="P267" s="5">
        <v>1</v>
      </c>
    </row>
    <row r="268" spans="1:16" x14ac:dyDescent="0.25">
      <c r="A268" s="2">
        <v>11006</v>
      </c>
      <c r="B268" s="3">
        <v>45353</v>
      </c>
      <c r="C268" s="2" t="s">
        <v>174</v>
      </c>
      <c r="D268" s="2" t="s">
        <v>292</v>
      </c>
      <c r="E268" s="2" t="s">
        <v>74</v>
      </c>
      <c r="F268" s="2" t="s">
        <v>96</v>
      </c>
      <c r="G268" s="2">
        <v>548.70000000000005</v>
      </c>
      <c r="H268" s="2" t="s">
        <v>69</v>
      </c>
      <c r="I268" s="4">
        <v>0.8</v>
      </c>
      <c r="J268" s="2" t="s">
        <v>221</v>
      </c>
      <c r="K268" s="2" t="s">
        <v>189</v>
      </c>
      <c r="L268" s="2" t="s">
        <v>504</v>
      </c>
      <c r="M268" s="2" t="s">
        <v>130</v>
      </c>
      <c r="N268" s="2" t="s">
        <v>131</v>
      </c>
      <c r="O268" s="2">
        <v>548.70000000000005</v>
      </c>
      <c r="P268" s="2">
        <v>1</v>
      </c>
    </row>
    <row r="269" spans="1:16" x14ac:dyDescent="0.25">
      <c r="A269" s="5">
        <v>10518</v>
      </c>
      <c r="B269" s="6">
        <v>45354</v>
      </c>
      <c r="C269" s="5" t="s">
        <v>233</v>
      </c>
      <c r="D269" s="5" t="s">
        <v>151</v>
      </c>
      <c r="E269" s="5" t="s">
        <v>18</v>
      </c>
      <c r="F269" s="5" t="s">
        <v>36</v>
      </c>
      <c r="G269" s="5">
        <v>858.3</v>
      </c>
      <c r="H269" s="5" t="s">
        <v>80</v>
      </c>
      <c r="I269" s="7">
        <v>0.99</v>
      </c>
      <c r="J269" s="5" t="s">
        <v>87</v>
      </c>
      <c r="K269" s="5" t="s">
        <v>287</v>
      </c>
      <c r="L269" s="5" t="s">
        <v>505</v>
      </c>
      <c r="M269" s="5" t="s">
        <v>225</v>
      </c>
      <c r="N269" s="5" t="s">
        <v>226</v>
      </c>
      <c r="O269" s="5">
        <v>858.3</v>
      </c>
      <c r="P269" s="5">
        <v>1</v>
      </c>
    </row>
    <row r="270" spans="1:16" x14ac:dyDescent="0.25">
      <c r="A270" s="2">
        <v>10905</v>
      </c>
      <c r="B270" s="3">
        <v>45354</v>
      </c>
      <c r="C270" s="2" t="s">
        <v>241</v>
      </c>
      <c r="D270" s="2" t="s">
        <v>35</v>
      </c>
      <c r="E270" s="2" t="s">
        <v>18</v>
      </c>
      <c r="F270" s="2" t="s">
        <v>384</v>
      </c>
      <c r="G270" s="2">
        <v>420.4</v>
      </c>
      <c r="H270" s="2" t="s">
        <v>20</v>
      </c>
      <c r="I270" s="4">
        <v>0.93</v>
      </c>
      <c r="J270" s="2" t="s">
        <v>176</v>
      </c>
      <c r="K270" s="2" t="s">
        <v>241</v>
      </c>
      <c r="L270" s="2" t="s">
        <v>506</v>
      </c>
      <c r="M270" s="2" t="s">
        <v>33</v>
      </c>
      <c r="N270" s="2" t="s">
        <v>34</v>
      </c>
      <c r="O270" s="2">
        <v>420.4</v>
      </c>
      <c r="P270" s="2">
        <v>1</v>
      </c>
    </row>
    <row r="271" spans="1:16" x14ac:dyDescent="0.25">
      <c r="A271" s="5">
        <v>11092</v>
      </c>
      <c r="B271" s="6">
        <v>45354</v>
      </c>
      <c r="C271" s="5" t="s">
        <v>26</v>
      </c>
      <c r="D271" s="5" t="s">
        <v>353</v>
      </c>
      <c r="E271" s="5" t="s">
        <v>44</v>
      </c>
      <c r="F271" s="5" t="s">
        <v>123</v>
      </c>
      <c r="G271" s="5">
        <v>418</v>
      </c>
      <c r="H271" s="5" t="s">
        <v>80</v>
      </c>
      <c r="I271" s="7">
        <v>0.97</v>
      </c>
      <c r="J271" s="5" t="s">
        <v>116</v>
      </c>
      <c r="K271" s="5" t="s">
        <v>117</v>
      </c>
      <c r="L271" s="5" t="s">
        <v>507</v>
      </c>
      <c r="M271" s="5" t="s">
        <v>149</v>
      </c>
      <c r="N271" s="5" t="s">
        <v>150</v>
      </c>
      <c r="O271" s="5">
        <v>418</v>
      </c>
      <c r="P271" s="5">
        <v>1</v>
      </c>
    </row>
    <row r="272" spans="1:16" x14ac:dyDescent="0.25">
      <c r="A272" s="2">
        <v>10395</v>
      </c>
      <c r="B272" s="3">
        <v>45355</v>
      </c>
      <c r="C272" s="2" t="s">
        <v>63</v>
      </c>
      <c r="D272" s="2" t="s">
        <v>286</v>
      </c>
      <c r="E272" s="2" t="s">
        <v>154</v>
      </c>
      <c r="F272" s="2" t="s">
        <v>155</v>
      </c>
      <c r="G272" s="2">
        <v>324.8</v>
      </c>
      <c r="H272" s="2" t="s">
        <v>20</v>
      </c>
      <c r="I272" s="4">
        <v>0.73</v>
      </c>
      <c r="J272" s="2" t="s">
        <v>221</v>
      </c>
      <c r="K272" s="2" t="s">
        <v>38</v>
      </c>
      <c r="L272" s="2" t="s">
        <v>508</v>
      </c>
      <c r="M272" s="2" t="s">
        <v>24</v>
      </c>
      <c r="N272" s="2" t="s">
        <v>25</v>
      </c>
      <c r="O272" s="2">
        <v>324.8</v>
      </c>
      <c r="P272" s="2">
        <v>1</v>
      </c>
    </row>
    <row r="273" spans="1:16" x14ac:dyDescent="0.25">
      <c r="A273" s="5">
        <v>10850</v>
      </c>
      <c r="B273" s="6">
        <v>45355</v>
      </c>
      <c r="C273" s="5" t="s">
        <v>77</v>
      </c>
      <c r="D273" s="5" t="s">
        <v>337</v>
      </c>
      <c r="E273" s="5" t="s">
        <v>230</v>
      </c>
      <c r="F273" s="5" t="s">
        <v>490</v>
      </c>
      <c r="G273" s="5">
        <v>977.6</v>
      </c>
      <c r="H273" s="5" t="s">
        <v>80</v>
      </c>
      <c r="I273" s="7">
        <v>0.87</v>
      </c>
      <c r="J273" s="5" t="s">
        <v>221</v>
      </c>
      <c r="K273" s="5" t="s">
        <v>70</v>
      </c>
      <c r="L273" s="5" t="s">
        <v>509</v>
      </c>
      <c r="M273" s="5" t="s">
        <v>57</v>
      </c>
      <c r="N273" s="5" t="s">
        <v>58</v>
      </c>
      <c r="O273" s="5">
        <v>977.6</v>
      </c>
      <c r="P273" s="5">
        <v>1</v>
      </c>
    </row>
    <row r="274" spans="1:16" x14ac:dyDescent="0.25">
      <c r="A274" s="2">
        <v>10983</v>
      </c>
      <c r="B274" s="3">
        <v>45355</v>
      </c>
      <c r="C274" s="2" t="s">
        <v>121</v>
      </c>
      <c r="D274" s="2" t="s">
        <v>262</v>
      </c>
      <c r="E274" s="2" t="s">
        <v>154</v>
      </c>
      <c r="F274" s="2" t="s">
        <v>180</v>
      </c>
      <c r="G274" s="2">
        <v>487.9</v>
      </c>
      <c r="H274" s="2" t="s">
        <v>20</v>
      </c>
      <c r="I274" s="4">
        <v>0.87</v>
      </c>
      <c r="J274" s="2" t="s">
        <v>46</v>
      </c>
      <c r="K274" s="2" t="s">
        <v>144</v>
      </c>
      <c r="L274" s="2" t="s">
        <v>510</v>
      </c>
      <c r="M274" s="2" t="s">
        <v>57</v>
      </c>
      <c r="N274" s="2" t="s">
        <v>58</v>
      </c>
      <c r="O274" s="2">
        <v>487.9</v>
      </c>
      <c r="P274" s="2">
        <v>1</v>
      </c>
    </row>
    <row r="275" spans="1:16" x14ac:dyDescent="0.25">
      <c r="A275" s="5">
        <v>11194</v>
      </c>
      <c r="B275" s="6">
        <v>45355</v>
      </c>
      <c r="C275" s="5" t="s">
        <v>42</v>
      </c>
      <c r="D275" s="5" t="s">
        <v>249</v>
      </c>
      <c r="E275" s="5" t="s">
        <v>67</v>
      </c>
      <c r="F275" s="5" t="s">
        <v>200</v>
      </c>
      <c r="G275" s="5">
        <v>370.2</v>
      </c>
      <c r="H275" s="5" t="s">
        <v>20</v>
      </c>
      <c r="I275" s="7">
        <v>0.79</v>
      </c>
      <c r="J275" s="5" t="s">
        <v>161</v>
      </c>
      <c r="K275" s="5" t="s">
        <v>105</v>
      </c>
      <c r="L275" s="5" t="s">
        <v>511</v>
      </c>
      <c r="M275" s="5" t="s">
        <v>203</v>
      </c>
      <c r="N275" s="5" t="s">
        <v>204</v>
      </c>
      <c r="O275" s="5">
        <v>370.2</v>
      </c>
      <c r="P275" s="5">
        <v>1</v>
      </c>
    </row>
    <row r="276" spans="1:16" x14ac:dyDescent="0.25">
      <c r="A276" s="2">
        <v>11400</v>
      </c>
      <c r="B276" s="3">
        <v>45355</v>
      </c>
      <c r="C276" s="2" t="s">
        <v>174</v>
      </c>
      <c r="D276" s="2" t="s">
        <v>141</v>
      </c>
      <c r="E276" s="2" t="s">
        <v>28</v>
      </c>
      <c r="F276" s="2" t="s">
        <v>133</v>
      </c>
      <c r="G276" s="2">
        <v>1036.9000000000001</v>
      </c>
      <c r="H276" s="2" t="s">
        <v>20</v>
      </c>
      <c r="I276" s="4">
        <v>0.88</v>
      </c>
      <c r="J276" s="2" t="s">
        <v>81</v>
      </c>
      <c r="K276" s="2" t="s">
        <v>158</v>
      </c>
      <c r="L276" s="2" t="s">
        <v>512</v>
      </c>
      <c r="M276" s="2" t="s">
        <v>191</v>
      </c>
      <c r="N276" s="2" t="s">
        <v>192</v>
      </c>
      <c r="O276" s="2">
        <v>1036.9000000000001</v>
      </c>
      <c r="P276" s="2">
        <v>1</v>
      </c>
    </row>
    <row r="277" spans="1:16" x14ac:dyDescent="0.25">
      <c r="A277" s="5">
        <v>10176</v>
      </c>
      <c r="B277" s="6">
        <v>45356</v>
      </c>
      <c r="C277" s="5" t="s">
        <v>163</v>
      </c>
      <c r="D277" s="5" t="s">
        <v>269</v>
      </c>
      <c r="E277" s="5" t="s">
        <v>18</v>
      </c>
      <c r="F277" s="5" t="s">
        <v>384</v>
      </c>
      <c r="G277" s="5">
        <v>1438.2</v>
      </c>
      <c r="H277" s="5" t="s">
        <v>20</v>
      </c>
      <c r="I277" s="7">
        <v>0.98</v>
      </c>
      <c r="J277" s="5" t="s">
        <v>235</v>
      </c>
      <c r="K277" s="5" t="s">
        <v>306</v>
      </c>
      <c r="L277" s="5" t="s">
        <v>513</v>
      </c>
      <c r="M277" s="5" t="s">
        <v>49</v>
      </c>
      <c r="N277" s="5" t="s">
        <v>50</v>
      </c>
      <c r="O277" s="5">
        <v>1438.2</v>
      </c>
      <c r="P277" s="5">
        <v>1</v>
      </c>
    </row>
    <row r="278" spans="1:16" x14ac:dyDescent="0.25">
      <c r="A278" s="2">
        <v>10711</v>
      </c>
      <c r="B278" s="3">
        <v>45356</v>
      </c>
      <c r="C278" s="2" t="s">
        <v>153</v>
      </c>
      <c r="D278" s="2" t="s">
        <v>303</v>
      </c>
      <c r="E278" s="2" t="s">
        <v>91</v>
      </c>
      <c r="F278" s="2" t="s">
        <v>92</v>
      </c>
      <c r="G278" s="2">
        <v>1149.3</v>
      </c>
      <c r="H278" s="2" t="s">
        <v>20</v>
      </c>
      <c r="I278" s="4">
        <v>0.95</v>
      </c>
      <c r="J278" s="2" t="s">
        <v>62</v>
      </c>
      <c r="K278" s="2" t="s">
        <v>144</v>
      </c>
      <c r="L278" s="2" t="s">
        <v>514</v>
      </c>
      <c r="M278" s="2" t="s">
        <v>65</v>
      </c>
      <c r="N278" s="2" t="s">
        <v>66</v>
      </c>
      <c r="O278" s="2">
        <v>1149.3</v>
      </c>
      <c r="P278" s="2">
        <v>1</v>
      </c>
    </row>
    <row r="279" spans="1:16" x14ac:dyDescent="0.25">
      <c r="A279" s="5">
        <v>10793</v>
      </c>
      <c r="B279" s="6">
        <v>45356</v>
      </c>
      <c r="C279" s="5" t="s">
        <v>174</v>
      </c>
      <c r="D279" s="5" t="s">
        <v>515</v>
      </c>
      <c r="E279" s="5" t="s">
        <v>142</v>
      </c>
      <c r="F279" s="5" t="s">
        <v>143</v>
      </c>
      <c r="G279" s="5">
        <v>1704.7</v>
      </c>
      <c r="H279" s="5" t="s">
        <v>20</v>
      </c>
      <c r="I279" s="7">
        <v>0.92</v>
      </c>
      <c r="J279" s="5" t="s">
        <v>221</v>
      </c>
      <c r="K279" s="5" t="s">
        <v>31</v>
      </c>
      <c r="L279" s="5" t="s">
        <v>516</v>
      </c>
      <c r="M279" s="5" t="s">
        <v>99</v>
      </c>
      <c r="N279" s="5" t="s">
        <v>58</v>
      </c>
      <c r="O279" s="5">
        <v>1704.7</v>
      </c>
      <c r="P279" s="5">
        <v>1</v>
      </c>
    </row>
    <row r="280" spans="1:16" x14ac:dyDescent="0.25">
      <c r="A280" s="2">
        <v>10866</v>
      </c>
      <c r="B280" s="3">
        <v>45356</v>
      </c>
      <c r="C280" s="2" t="s">
        <v>16</v>
      </c>
      <c r="D280" s="2" t="s">
        <v>264</v>
      </c>
      <c r="E280" s="2" t="s">
        <v>168</v>
      </c>
      <c r="F280" s="2" t="s">
        <v>341</v>
      </c>
      <c r="G280" s="2">
        <v>315.7</v>
      </c>
      <c r="H280" s="2" t="s">
        <v>20</v>
      </c>
      <c r="I280" s="4">
        <v>0.83</v>
      </c>
      <c r="J280" s="2" t="s">
        <v>134</v>
      </c>
      <c r="K280" s="2" t="s">
        <v>105</v>
      </c>
      <c r="L280" s="2" t="s">
        <v>517</v>
      </c>
      <c r="M280" s="2" t="s">
        <v>33</v>
      </c>
      <c r="N280" s="2" t="s">
        <v>34</v>
      </c>
      <c r="O280" s="2">
        <v>315.7</v>
      </c>
      <c r="P280" s="2">
        <v>1</v>
      </c>
    </row>
    <row r="281" spans="1:16" x14ac:dyDescent="0.25">
      <c r="A281" s="5">
        <v>10057</v>
      </c>
      <c r="B281" s="6">
        <v>45357</v>
      </c>
      <c r="C281" s="5" t="s">
        <v>51</v>
      </c>
      <c r="D281" s="5" t="s">
        <v>164</v>
      </c>
      <c r="E281" s="5" t="s">
        <v>168</v>
      </c>
      <c r="F281" s="5" t="s">
        <v>169</v>
      </c>
      <c r="G281" s="5">
        <v>379.6</v>
      </c>
      <c r="H281" s="5" t="s">
        <v>80</v>
      </c>
      <c r="I281" s="7">
        <v>1</v>
      </c>
      <c r="J281" s="5" t="s">
        <v>195</v>
      </c>
      <c r="K281" s="5" t="s">
        <v>189</v>
      </c>
      <c r="L281" s="5" t="s">
        <v>518</v>
      </c>
      <c r="M281" s="5" t="s">
        <v>40</v>
      </c>
      <c r="N281" s="5" t="s">
        <v>41</v>
      </c>
      <c r="O281" s="5">
        <v>379.6</v>
      </c>
      <c r="P281" s="5">
        <v>1</v>
      </c>
    </row>
    <row r="282" spans="1:16" x14ac:dyDescent="0.25">
      <c r="A282" s="2">
        <v>10862</v>
      </c>
      <c r="B282" s="3">
        <v>45357</v>
      </c>
      <c r="C282" s="2" t="s">
        <v>109</v>
      </c>
      <c r="D282" s="2" t="s">
        <v>164</v>
      </c>
      <c r="E282" s="2" t="s">
        <v>18</v>
      </c>
      <c r="F282" s="2" t="s">
        <v>111</v>
      </c>
      <c r="G282" s="2">
        <v>1899.3</v>
      </c>
      <c r="H282" s="2" t="s">
        <v>20</v>
      </c>
      <c r="I282" s="4">
        <v>0.91</v>
      </c>
      <c r="J282" s="2" t="s">
        <v>124</v>
      </c>
      <c r="K282" s="2" t="s">
        <v>38</v>
      </c>
      <c r="L282" s="2" t="s">
        <v>519</v>
      </c>
      <c r="M282" s="2" t="s">
        <v>33</v>
      </c>
      <c r="N282" s="2" t="s">
        <v>34</v>
      </c>
      <c r="O282" s="2">
        <v>1899.3</v>
      </c>
      <c r="P282" s="2">
        <v>1</v>
      </c>
    </row>
    <row r="283" spans="1:16" x14ac:dyDescent="0.25">
      <c r="A283" s="5">
        <v>11377</v>
      </c>
      <c r="B283" s="6">
        <v>45357</v>
      </c>
      <c r="C283" s="5" t="s">
        <v>16</v>
      </c>
      <c r="D283" s="5" t="s">
        <v>353</v>
      </c>
      <c r="E283" s="5" t="s">
        <v>74</v>
      </c>
      <c r="F283" s="5" t="s">
        <v>294</v>
      </c>
      <c r="G283" s="5">
        <v>1152.5</v>
      </c>
      <c r="H283" s="5" t="s">
        <v>20</v>
      </c>
      <c r="I283" s="7">
        <v>0.85</v>
      </c>
      <c r="J283" s="5" t="s">
        <v>30</v>
      </c>
      <c r="K283" s="5" t="s">
        <v>287</v>
      </c>
      <c r="L283" s="5" t="s">
        <v>520</v>
      </c>
      <c r="M283" s="5" t="s">
        <v>191</v>
      </c>
      <c r="N283" s="5" t="s">
        <v>192</v>
      </c>
      <c r="O283" s="5">
        <v>1152.5</v>
      </c>
      <c r="P283" s="5">
        <v>1</v>
      </c>
    </row>
    <row r="284" spans="1:16" x14ac:dyDescent="0.25">
      <c r="A284" s="2">
        <v>11423</v>
      </c>
      <c r="B284" s="3">
        <v>45357</v>
      </c>
      <c r="C284" s="2" t="s">
        <v>26</v>
      </c>
      <c r="D284" s="2" t="s">
        <v>164</v>
      </c>
      <c r="E284" s="2" t="s">
        <v>18</v>
      </c>
      <c r="F284" s="2" t="s">
        <v>36</v>
      </c>
      <c r="G284" s="2">
        <v>1352.8</v>
      </c>
      <c r="H284" s="2" t="s">
        <v>20</v>
      </c>
      <c r="I284" s="4">
        <v>0.77</v>
      </c>
      <c r="J284" s="2" t="s">
        <v>30</v>
      </c>
      <c r="K284" s="2" t="s">
        <v>135</v>
      </c>
      <c r="L284" s="2" t="s">
        <v>521</v>
      </c>
      <c r="M284" s="2" t="s">
        <v>83</v>
      </c>
      <c r="N284" s="2" t="s">
        <v>58</v>
      </c>
      <c r="O284" s="2">
        <v>1352.8</v>
      </c>
      <c r="P284" s="2">
        <v>1</v>
      </c>
    </row>
    <row r="285" spans="1:16" x14ac:dyDescent="0.25">
      <c r="A285" s="5">
        <v>10035</v>
      </c>
      <c r="B285" s="6">
        <v>45358</v>
      </c>
      <c r="C285" s="5" t="s">
        <v>63</v>
      </c>
      <c r="D285" s="5" t="s">
        <v>85</v>
      </c>
      <c r="E285" s="5" t="s">
        <v>18</v>
      </c>
      <c r="F285" s="5" t="s">
        <v>36</v>
      </c>
      <c r="G285" s="5">
        <v>1486.4</v>
      </c>
      <c r="H285" s="5" t="s">
        <v>20</v>
      </c>
      <c r="I285" s="7">
        <v>0.81</v>
      </c>
      <c r="J285" s="5" t="s">
        <v>166</v>
      </c>
      <c r="K285" s="5" t="s">
        <v>135</v>
      </c>
      <c r="L285" s="5" t="s">
        <v>522</v>
      </c>
      <c r="M285" s="5" t="s">
        <v>83</v>
      </c>
      <c r="N285" s="5" t="s">
        <v>58</v>
      </c>
      <c r="O285" s="5">
        <v>1486.4</v>
      </c>
      <c r="P285" s="5">
        <v>1</v>
      </c>
    </row>
    <row r="286" spans="1:16" x14ac:dyDescent="0.25">
      <c r="A286" s="2">
        <v>11011</v>
      </c>
      <c r="B286" s="3">
        <v>45358</v>
      </c>
      <c r="C286" s="2" t="s">
        <v>22</v>
      </c>
      <c r="D286" s="2" t="s">
        <v>337</v>
      </c>
      <c r="E286" s="2" t="s">
        <v>18</v>
      </c>
      <c r="F286" s="2" t="s">
        <v>384</v>
      </c>
      <c r="G286" s="2">
        <v>1221.7</v>
      </c>
      <c r="H286" s="2" t="s">
        <v>20</v>
      </c>
      <c r="I286" s="4">
        <v>0.88</v>
      </c>
      <c r="J286" s="2" t="s">
        <v>127</v>
      </c>
      <c r="K286" s="2" t="s">
        <v>306</v>
      </c>
      <c r="L286" s="2" t="s">
        <v>448</v>
      </c>
      <c r="M286" s="2" t="s">
        <v>72</v>
      </c>
      <c r="N286" s="2" t="s">
        <v>73</v>
      </c>
      <c r="O286" s="2">
        <v>1221.7</v>
      </c>
      <c r="P286" s="2">
        <v>1</v>
      </c>
    </row>
    <row r="287" spans="1:16" x14ac:dyDescent="0.25">
      <c r="A287" s="5">
        <v>11119</v>
      </c>
      <c r="B287" s="6">
        <v>45358</v>
      </c>
      <c r="C287" s="5" t="s">
        <v>233</v>
      </c>
      <c r="D287" s="5" t="s">
        <v>164</v>
      </c>
      <c r="E287" s="5" t="s">
        <v>168</v>
      </c>
      <c r="F287" s="5" t="s">
        <v>341</v>
      </c>
      <c r="G287" s="5">
        <v>368.4</v>
      </c>
      <c r="H287" s="5" t="s">
        <v>20</v>
      </c>
      <c r="I287" s="7">
        <v>0.78</v>
      </c>
      <c r="J287" s="5" t="s">
        <v>87</v>
      </c>
      <c r="K287" s="5" t="s">
        <v>97</v>
      </c>
      <c r="L287" s="5" t="s">
        <v>523</v>
      </c>
      <c r="M287" s="5" t="s">
        <v>107</v>
      </c>
      <c r="N287" s="5" t="s">
        <v>108</v>
      </c>
      <c r="O287" s="5">
        <v>368.4</v>
      </c>
      <c r="P287" s="5">
        <v>1</v>
      </c>
    </row>
    <row r="288" spans="1:16" x14ac:dyDescent="0.25">
      <c r="A288" s="2">
        <v>11162</v>
      </c>
      <c r="B288" s="3">
        <v>45358</v>
      </c>
      <c r="C288" s="2" t="s">
        <v>22</v>
      </c>
      <c r="D288" s="2" t="s">
        <v>271</v>
      </c>
      <c r="E288" s="2" t="s">
        <v>230</v>
      </c>
      <c r="F288" s="2" t="s">
        <v>490</v>
      </c>
      <c r="G288" s="2">
        <v>942.6</v>
      </c>
      <c r="H288" s="2" t="s">
        <v>20</v>
      </c>
      <c r="I288" s="4">
        <v>0.99</v>
      </c>
      <c r="J288" s="2" t="s">
        <v>216</v>
      </c>
      <c r="K288" s="2" t="s">
        <v>55</v>
      </c>
      <c r="L288" s="2" t="s">
        <v>524</v>
      </c>
      <c r="M288" s="2" t="s">
        <v>203</v>
      </c>
      <c r="N288" s="2" t="s">
        <v>204</v>
      </c>
      <c r="O288" s="2">
        <v>942.6</v>
      </c>
      <c r="P288" s="2">
        <v>1</v>
      </c>
    </row>
    <row r="289" spans="1:16" x14ac:dyDescent="0.25">
      <c r="A289" s="5">
        <v>10030</v>
      </c>
      <c r="B289" s="6">
        <v>45359</v>
      </c>
      <c r="C289" s="5" t="s">
        <v>42</v>
      </c>
      <c r="D289" s="5" t="s">
        <v>331</v>
      </c>
      <c r="E289" s="5" t="s">
        <v>44</v>
      </c>
      <c r="F289" s="5" t="s">
        <v>79</v>
      </c>
      <c r="G289" s="5">
        <v>582.9</v>
      </c>
      <c r="H289" s="5" t="s">
        <v>80</v>
      </c>
      <c r="I289" s="7">
        <v>0.94</v>
      </c>
      <c r="J289" s="5" t="s">
        <v>104</v>
      </c>
      <c r="K289" s="5" t="s">
        <v>93</v>
      </c>
      <c r="L289" s="5" t="s">
        <v>525</v>
      </c>
      <c r="M289" s="5" t="s">
        <v>83</v>
      </c>
      <c r="N289" s="5" t="s">
        <v>58</v>
      </c>
      <c r="O289" s="5">
        <v>582.9</v>
      </c>
      <c r="P289" s="5">
        <v>1</v>
      </c>
    </row>
    <row r="290" spans="1:16" x14ac:dyDescent="0.25">
      <c r="A290" s="2">
        <v>10155</v>
      </c>
      <c r="B290" s="3">
        <v>45359</v>
      </c>
      <c r="C290" s="2" t="s">
        <v>31</v>
      </c>
      <c r="D290" s="2" t="s">
        <v>353</v>
      </c>
      <c r="E290" s="2" t="s">
        <v>142</v>
      </c>
      <c r="F290" s="2" t="s">
        <v>206</v>
      </c>
      <c r="G290" s="2">
        <v>1840.9</v>
      </c>
      <c r="H290" s="2" t="s">
        <v>20</v>
      </c>
      <c r="I290" s="4">
        <v>0.84</v>
      </c>
      <c r="J290" s="2" t="s">
        <v>161</v>
      </c>
      <c r="K290" s="2" t="s">
        <v>241</v>
      </c>
      <c r="L290" s="2" t="s">
        <v>526</v>
      </c>
      <c r="M290" s="2" t="s">
        <v>57</v>
      </c>
      <c r="N290" s="2" t="s">
        <v>58</v>
      </c>
      <c r="O290" s="2">
        <v>1840.9</v>
      </c>
      <c r="P290" s="2">
        <v>1</v>
      </c>
    </row>
    <row r="291" spans="1:16" x14ac:dyDescent="0.25">
      <c r="A291" s="5">
        <v>10495</v>
      </c>
      <c r="B291" s="6">
        <v>45359</v>
      </c>
      <c r="C291" s="5" t="s">
        <v>233</v>
      </c>
      <c r="D291" s="5" t="s">
        <v>160</v>
      </c>
      <c r="E291" s="5" t="s">
        <v>74</v>
      </c>
      <c r="F291" s="5" t="s">
        <v>146</v>
      </c>
      <c r="G291" s="5">
        <v>1351.3</v>
      </c>
      <c r="H291" s="5" t="s">
        <v>20</v>
      </c>
      <c r="I291" s="7">
        <v>0.86</v>
      </c>
      <c r="J291" s="5" t="s">
        <v>124</v>
      </c>
      <c r="K291" s="5" t="s">
        <v>236</v>
      </c>
      <c r="L291" s="5" t="s">
        <v>527</v>
      </c>
      <c r="M291" s="5" t="s">
        <v>107</v>
      </c>
      <c r="N291" s="5" t="s">
        <v>108</v>
      </c>
      <c r="O291" s="5">
        <v>1351.3</v>
      </c>
      <c r="P291" s="5">
        <v>1</v>
      </c>
    </row>
    <row r="292" spans="1:16" x14ac:dyDescent="0.25">
      <c r="A292" s="2">
        <v>11108</v>
      </c>
      <c r="B292" s="3">
        <v>45359</v>
      </c>
      <c r="C292" s="2" t="s">
        <v>31</v>
      </c>
      <c r="D292" s="2" t="s">
        <v>247</v>
      </c>
      <c r="E292" s="2" t="s">
        <v>102</v>
      </c>
      <c r="F292" s="2" t="s">
        <v>172</v>
      </c>
      <c r="G292" s="2">
        <v>976.2</v>
      </c>
      <c r="H292" s="2" t="s">
        <v>20</v>
      </c>
      <c r="I292" s="4">
        <v>0.88</v>
      </c>
      <c r="J292" s="2" t="s">
        <v>166</v>
      </c>
      <c r="K292" s="2" t="s">
        <v>158</v>
      </c>
      <c r="L292" s="2" t="s">
        <v>528</v>
      </c>
      <c r="M292" s="2" t="s">
        <v>113</v>
      </c>
      <c r="N292" s="2" t="s">
        <v>114</v>
      </c>
      <c r="O292" s="2">
        <v>976.2</v>
      </c>
      <c r="P292" s="2">
        <v>1</v>
      </c>
    </row>
    <row r="293" spans="1:16" x14ac:dyDescent="0.25">
      <c r="A293" s="5">
        <v>11341</v>
      </c>
      <c r="B293" s="6">
        <v>45359</v>
      </c>
      <c r="C293" s="5" t="s">
        <v>16</v>
      </c>
      <c r="D293" s="5" t="s">
        <v>52</v>
      </c>
      <c r="E293" s="5" t="s">
        <v>74</v>
      </c>
      <c r="F293" s="5" t="s">
        <v>96</v>
      </c>
      <c r="G293" s="5">
        <v>2425.6999999999998</v>
      </c>
      <c r="H293" s="5" t="s">
        <v>80</v>
      </c>
      <c r="I293" s="7">
        <v>0.84</v>
      </c>
      <c r="J293" s="5" t="s">
        <v>104</v>
      </c>
      <c r="K293" s="5" t="s">
        <v>147</v>
      </c>
      <c r="L293" s="5" t="s">
        <v>529</v>
      </c>
      <c r="M293" s="5" t="s">
        <v>24</v>
      </c>
      <c r="N293" s="5" t="s">
        <v>25</v>
      </c>
      <c r="O293" s="5">
        <v>2425.6999999999998</v>
      </c>
      <c r="P293" s="5">
        <v>1</v>
      </c>
    </row>
    <row r="294" spans="1:16" x14ac:dyDescent="0.25">
      <c r="A294" s="2">
        <v>10168</v>
      </c>
      <c r="B294" s="3">
        <v>45360</v>
      </c>
      <c r="C294" s="2" t="s">
        <v>109</v>
      </c>
      <c r="D294" s="2" t="s">
        <v>59</v>
      </c>
      <c r="E294" s="2" t="s">
        <v>193</v>
      </c>
      <c r="F294" s="2" t="s">
        <v>194</v>
      </c>
      <c r="G294" s="2">
        <v>1790.6</v>
      </c>
      <c r="H294" s="2" t="s">
        <v>20</v>
      </c>
      <c r="I294" s="4">
        <v>0.85</v>
      </c>
      <c r="J294" s="2" t="s">
        <v>161</v>
      </c>
      <c r="K294" s="2" t="s">
        <v>47</v>
      </c>
      <c r="L294" s="2" t="s">
        <v>530</v>
      </c>
      <c r="M294" s="2" t="s">
        <v>40</v>
      </c>
      <c r="N294" s="2" t="s">
        <v>41</v>
      </c>
      <c r="O294" s="2">
        <v>1790.6</v>
      </c>
      <c r="P294" s="2">
        <v>1</v>
      </c>
    </row>
    <row r="295" spans="1:16" x14ac:dyDescent="0.25">
      <c r="A295" s="5">
        <v>10417</v>
      </c>
      <c r="B295" s="6">
        <v>45360</v>
      </c>
      <c r="C295" s="5" t="s">
        <v>84</v>
      </c>
      <c r="D295" s="5" t="s">
        <v>515</v>
      </c>
      <c r="E295" s="5" t="s">
        <v>193</v>
      </c>
      <c r="F295" s="5" t="s">
        <v>345</v>
      </c>
      <c r="G295" s="5">
        <v>494.6</v>
      </c>
      <c r="H295" s="5" t="s">
        <v>20</v>
      </c>
      <c r="I295" s="7">
        <v>0.8</v>
      </c>
      <c r="J295" s="5" t="s">
        <v>104</v>
      </c>
      <c r="K295" s="5" t="s">
        <v>189</v>
      </c>
      <c r="L295" s="5" t="s">
        <v>531</v>
      </c>
      <c r="M295" s="5" t="s">
        <v>40</v>
      </c>
      <c r="N295" s="5" t="s">
        <v>41</v>
      </c>
      <c r="O295" s="5">
        <v>494.6</v>
      </c>
      <c r="P295" s="5">
        <v>1</v>
      </c>
    </row>
    <row r="296" spans="1:16" x14ac:dyDescent="0.25">
      <c r="A296" s="2">
        <v>11166</v>
      </c>
      <c r="B296" s="3">
        <v>45360</v>
      </c>
      <c r="C296" s="2" t="s">
        <v>153</v>
      </c>
      <c r="D296" s="2" t="s">
        <v>251</v>
      </c>
      <c r="E296" s="2" t="s">
        <v>142</v>
      </c>
      <c r="F296" s="2" t="s">
        <v>157</v>
      </c>
      <c r="G296" s="2">
        <v>1065.5999999999999</v>
      </c>
      <c r="H296" s="2" t="s">
        <v>20</v>
      </c>
      <c r="I296" s="4">
        <v>0.85</v>
      </c>
      <c r="J296" s="2" t="s">
        <v>87</v>
      </c>
      <c r="K296" s="2" t="s">
        <v>42</v>
      </c>
      <c r="L296" s="2" t="s">
        <v>532</v>
      </c>
      <c r="M296" s="2" t="s">
        <v>113</v>
      </c>
      <c r="N296" s="2" t="s">
        <v>114</v>
      </c>
      <c r="O296" s="2">
        <v>1065.5999999999999</v>
      </c>
      <c r="P296" s="2">
        <v>1</v>
      </c>
    </row>
    <row r="297" spans="1:16" x14ac:dyDescent="0.25">
      <c r="A297" s="5">
        <v>10169</v>
      </c>
      <c r="B297" s="6">
        <v>45361</v>
      </c>
      <c r="C297" s="5" t="s">
        <v>163</v>
      </c>
      <c r="D297" s="5" t="s">
        <v>110</v>
      </c>
      <c r="E297" s="5" t="s">
        <v>18</v>
      </c>
      <c r="F297" s="5" t="s">
        <v>36</v>
      </c>
      <c r="G297" s="5">
        <v>687.1</v>
      </c>
      <c r="H297" s="5" t="s">
        <v>80</v>
      </c>
      <c r="I297" s="7">
        <v>0.83</v>
      </c>
      <c r="J297" s="5" t="s">
        <v>235</v>
      </c>
      <c r="K297" s="5" t="s">
        <v>31</v>
      </c>
      <c r="L297" s="5" t="s">
        <v>533</v>
      </c>
      <c r="M297" s="5" t="s">
        <v>33</v>
      </c>
      <c r="N297" s="5" t="s">
        <v>34</v>
      </c>
      <c r="O297" s="5">
        <v>687.1</v>
      </c>
      <c r="P297" s="5">
        <v>1</v>
      </c>
    </row>
    <row r="298" spans="1:16" x14ac:dyDescent="0.25">
      <c r="A298" s="2">
        <v>10667</v>
      </c>
      <c r="B298" s="3">
        <v>45361</v>
      </c>
      <c r="C298" s="2" t="s">
        <v>77</v>
      </c>
      <c r="D298" s="2" t="s">
        <v>43</v>
      </c>
      <c r="E298" s="2" t="s">
        <v>142</v>
      </c>
      <c r="F298" s="2" t="s">
        <v>239</v>
      </c>
      <c r="G298" s="2">
        <v>1122.9000000000001</v>
      </c>
      <c r="H298" s="2" t="s">
        <v>69</v>
      </c>
      <c r="I298" s="4">
        <v>0.98</v>
      </c>
      <c r="J298" s="2" t="s">
        <v>21</v>
      </c>
      <c r="K298" s="2" t="s">
        <v>31</v>
      </c>
      <c r="L298" s="2" t="s">
        <v>534</v>
      </c>
      <c r="M298" s="2" t="s">
        <v>183</v>
      </c>
      <c r="N298" s="2" t="s">
        <v>184</v>
      </c>
      <c r="O298" s="2">
        <v>1122.9000000000001</v>
      </c>
      <c r="P298" s="2">
        <v>1</v>
      </c>
    </row>
    <row r="299" spans="1:16" x14ac:dyDescent="0.25">
      <c r="A299" s="5">
        <v>10158</v>
      </c>
      <c r="B299" s="6">
        <v>45362</v>
      </c>
      <c r="C299" s="5" t="s">
        <v>63</v>
      </c>
      <c r="D299" s="5" t="s">
        <v>229</v>
      </c>
      <c r="E299" s="5" t="s">
        <v>67</v>
      </c>
      <c r="F299" s="5" t="s">
        <v>200</v>
      </c>
      <c r="G299" s="5">
        <v>800</v>
      </c>
      <c r="H299" s="5" t="s">
        <v>20</v>
      </c>
      <c r="I299" s="7">
        <v>0.86</v>
      </c>
      <c r="J299" s="5" t="s">
        <v>127</v>
      </c>
      <c r="K299" s="5" t="s">
        <v>135</v>
      </c>
      <c r="L299" s="5" t="s">
        <v>535</v>
      </c>
      <c r="M299" s="5" t="s">
        <v>191</v>
      </c>
      <c r="N299" s="5" t="s">
        <v>192</v>
      </c>
      <c r="O299" s="5">
        <v>800</v>
      </c>
      <c r="P299" s="5">
        <v>1</v>
      </c>
    </row>
    <row r="300" spans="1:16" x14ac:dyDescent="0.25">
      <c r="A300" s="2">
        <v>10335</v>
      </c>
      <c r="B300" s="3">
        <v>45362</v>
      </c>
      <c r="C300" s="2" t="s">
        <v>100</v>
      </c>
      <c r="D300" s="2" t="s">
        <v>251</v>
      </c>
      <c r="E300" s="2" t="s">
        <v>67</v>
      </c>
      <c r="F300" s="2" t="s">
        <v>259</v>
      </c>
      <c r="G300" s="2">
        <v>76.8</v>
      </c>
      <c r="H300" s="2" t="s">
        <v>20</v>
      </c>
      <c r="I300" s="4">
        <v>0.95</v>
      </c>
      <c r="J300" s="2" t="s">
        <v>181</v>
      </c>
      <c r="K300" s="2" t="s">
        <v>144</v>
      </c>
      <c r="L300" s="2" t="s">
        <v>536</v>
      </c>
      <c r="M300" s="2" t="s">
        <v>149</v>
      </c>
      <c r="N300" s="2" t="s">
        <v>150</v>
      </c>
      <c r="O300" s="2">
        <v>76.8</v>
      </c>
      <c r="P300" s="2">
        <v>1</v>
      </c>
    </row>
    <row r="301" spans="1:16" x14ac:dyDescent="0.25">
      <c r="A301" s="5">
        <v>10964</v>
      </c>
      <c r="B301" s="6">
        <v>45362</v>
      </c>
      <c r="C301" s="5" t="s">
        <v>77</v>
      </c>
      <c r="D301" s="5" t="s">
        <v>298</v>
      </c>
      <c r="E301" s="5" t="s">
        <v>28</v>
      </c>
      <c r="F301" s="5" t="s">
        <v>126</v>
      </c>
      <c r="G301" s="5">
        <v>252.9</v>
      </c>
      <c r="H301" s="5" t="s">
        <v>80</v>
      </c>
      <c r="I301" s="7">
        <v>0.84</v>
      </c>
      <c r="J301" s="5" t="s">
        <v>87</v>
      </c>
      <c r="K301" s="5" t="s">
        <v>144</v>
      </c>
      <c r="L301" s="5" t="s">
        <v>537</v>
      </c>
      <c r="M301" s="5" t="s">
        <v>57</v>
      </c>
      <c r="N301" s="5" t="s">
        <v>58</v>
      </c>
      <c r="O301" s="5">
        <v>252.9</v>
      </c>
      <c r="P301" s="5">
        <v>1</v>
      </c>
    </row>
    <row r="302" spans="1:16" x14ac:dyDescent="0.25">
      <c r="A302" s="2">
        <v>11097</v>
      </c>
      <c r="B302" s="3">
        <v>45362</v>
      </c>
      <c r="C302" s="2" t="s">
        <v>233</v>
      </c>
      <c r="D302" s="2" t="s">
        <v>296</v>
      </c>
      <c r="E302" s="2" t="s">
        <v>154</v>
      </c>
      <c r="F302" s="2" t="s">
        <v>155</v>
      </c>
      <c r="G302" s="2">
        <v>600</v>
      </c>
      <c r="H302" s="2" t="s">
        <v>20</v>
      </c>
      <c r="I302" s="4">
        <v>0.75</v>
      </c>
      <c r="J302" s="2" t="s">
        <v>87</v>
      </c>
      <c r="K302" s="2" t="s">
        <v>117</v>
      </c>
      <c r="L302" s="2" t="s">
        <v>538</v>
      </c>
      <c r="M302" s="2" t="s">
        <v>83</v>
      </c>
      <c r="N302" s="2" t="s">
        <v>58</v>
      </c>
      <c r="O302" s="2">
        <v>600</v>
      </c>
      <c r="P302" s="2">
        <v>1</v>
      </c>
    </row>
    <row r="303" spans="1:16" x14ac:dyDescent="0.25">
      <c r="A303" s="5">
        <v>11185</v>
      </c>
      <c r="B303" s="6">
        <v>45362</v>
      </c>
      <c r="C303" s="5" t="s">
        <v>16</v>
      </c>
      <c r="D303" s="5" t="s">
        <v>277</v>
      </c>
      <c r="E303" s="5" t="s">
        <v>44</v>
      </c>
      <c r="F303" s="5" t="s">
        <v>45</v>
      </c>
      <c r="G303" s="5">
        <v>227.5</v>
      </c>
      <c r="H303" s="5" t="s">
        <v>80</v>
      </c>
      <c r="I303" s="7">
        <v>0.96</v>
      </c>
      <c r="J303" s="5" t="s">
        <v>195</v>
      </c>
      <c r="K303" s="5" t="s">
        <v>63</v>
      </c>
      <c r="L303" s="5" t="s">
        <v>539</v>
      </c>
      <c r="M303" s="5" t="s">
        <v>49</v>
      </c>
      <c r="N303" s="5" t="s">
        <v>50</v>
      </c>
      <c r="O303" s="5">
        <v>227.5</v>
      </c>
      <c r="P303" s="5">
        <v>1</v>
      </c>
    </row>
    <row r="304" spans="1:16" x14ac:dyDescent="0.25">
      <c r="A304" s="2">
        <v>10415</v>
      </c>
      <c r="B304" s="3">
        <v>45363</v>
      </c>
      <c r="C304" s="2" t="s">
        <v>100</v>
      </c>
      <c r="D304" s="2" t="s">
        <v>185</v>
      </c>
      <c r="E304" s="2" t="s">
        <v>142</v>
      </c>
      <c r="F304" s="2" t="s">
        <v>178</v>
      </c>
      <c r="G304" s="2">
        <v>981.7</v>
      </c>
      <c r="H304" s="2" t="s">
        <v>80</v>
      </c>
      <c r="I304" s="4">
        <v>0.84</v>
      </c>
      <c r="J304" s="2" t="s">
        <v>216</v>
      </c>
      <c r="K304" s="2" t="s">
        <v>201</v>
      </c>
      <c r="L304" s="2" t="s">
        <v>540</v>
      </c>
      <c r="M304" s="2" t="s">
        <v>107</v>
      </c>
      <c r="N304" s="2" t="s">
        <v>108</v>
      </c>
      <c r="O304" s="2">
        <v>981.7</v>
      </c>
      <c r="P304" s="2">
        <v>1</v>
      </c>
    </row>
    <row r="305" spans="1:16" x14ac:dyDescent="0.25">
      <c r="A305" s="5">
        <v>11251</v>
      </c>
      <c r="B305" s="6">
        <v>45363</v>
      </c>
      <c r="C305" s="5" t="s">
        <v>100</v>
      </c>
      <c r="D305" s="5" t="s">
        <v>292</v>
      </c>
      <c r="E305" s="5" t="s">
        <v>74</v>
      </c>
      <c r="F305" s="5" t="s">
        <v>382</v>
      </c>
      <c r="G305" s="5">
        <v>2260.5</v>
      </c>
      <c r="H305" s="5" t="s">
        <v>20</v>
      </c>
      <c r="I305" s="7">
        <v>0.94</v>
      </c>
      <c r="J305" s="5" t="s">
        <v>176</v>
      </c>
      <c r="K305" s="5" t="s">
        <v>100</v>
      </c>
      <c r="L305" s="5" t="s">
        <v>541</v>
      </c>
      <c r="M305" s="5" t="s">
        <v>119</v>
      </c>
      <c r="N305" s="5" t="s">
        <v>120</v>
      </c>
      <c r="O305" s="5">
        <v>2260.5</v>
      </c>
      <c r="P305" s="5">
        <v>1</v>
      </c>
    </row>
    <row r="306" spans="1:16" x14ac:dyDescent="0.25">
      <c r="A306" s="2">
        <v>11281</v>
      </c>
      <c r="B306" s="3">
        <v>45363</v>
      </c>
      <c r="C306" s="2" t="s">
        <v>77</v>
      </c>
      <c r="D306" s="2" t="s">
        <v>271</v>
      </c>
      <c r="E306" s="2" t="s">
        <v>44</v>
      </c>
      <c r="F306" s="2" t="s">
        <v>45</v>
      </c>
      <c r="G306" s="2">
        <v>243.2</v>
      </c>
      <c r="H306" s="2" t="s">
        <v>20</v>
      </c>
      <c r="I306" s="4">
        <v>0.87</v>
      </c>
      <c r="J306" s="2" t="s">
        <v>235</v>
      </c>
      <c r="K306" s="2" t="s">
        <v>306</v>
      </c>
      <c r="L306" s="2" t="s">
        <v>542</v>
      </c>
      <c r="M306" s="2" t="s">
        <v>57</v>
      </c>
      <c r="N306" s="2" t="s">
        <v>58</v>
      </c>
      <c r="O306" s="2">
        <v>243.2</v>
      </c>
      <c r="P306" s="2">
        <v>1</v>
      </c>
    </row>
    <row r="307" spans="1:16" x14ac:dyDescent="0.25">
      <c r="A307" s="5">
        <v>11361</v>
      </c>
      <c r="B307" s="6">
        <v>45363</v>
      </c>
      <c r="C307" s="5" t="s">
        <v>26</v>
      </c>
      <c r="D307" s="5" t="s">
        <v>219</v>
      </c>
      <c r="E307" s="5" t="s">
        <v>168</v>
      </c>
      <c r="F307" s="5" t="s">
        <v>341</v>
      </c>
      <c r="G307" s="5">
        <v>700</v>
      </c>
      <c r="H307" s="5" t="s">
        <v>20</v>
      </c>
      <c r="I307" s="7">
        <v>0.82</v>
      </c>
      <c r="J307" s="5" t="s">
        <v>235</v>
      </c>
      <c r="K307" s="5" t="s">
        <v>144</v>
      </c>
      <c r="L307" s="5" t="s">
        <v>543</v>
      </c>
      <c r="M307" s="5" t="s">
        <v>33</v>
      </c>
      <c r="N307" s="5" t="s">
        <v>34</v>
      </c>
      <c r="O307" s="5">
        <v>700</v>
      </c>
      <c r="P307" s="5">
        <v>1</v>
      </c>
    </row>
    <row r="308" spans="1:16" x14ac:dyDescent="0.25">
      <c r="A308" s="2">
        <v>10192</v>
      </c>
      <c r="B308" s="3">
        <v>45364</v>
      </c>
      <c r="C308" s="2" t="s">
        <v>26</v>
      </c>
      <c r="D308" s="2" t="s">
        <v>229</v>
      </c>
      <c r="E308" s="2" t="s">
        <v>44</v>
      </c>
      <c r="F308" s="2" t="s">
        <v>86</v>
      </c>
      <c r="G308" s="2">
        <v>118.2</v>
      </c>
      <c r="H308" s="2" t="s">
        <v>20</v>
      </c>
      <c r="I308" s="4">
        <v>0.82</v>
      </c>
      <c r="J308" s="2" t="s">
        <v>54</v>
      </c>
      <c r="K308" s="2" t="s">
        <v>189</v>
      </c>
      <c r="L308" s="2" t="s">
        <v>48</v>
      </c>
      <c r="M308" s="2" t="s">
        <v>244</v>
      </c>
      <c r="N308" s="2" t="s">
        <v>226</v>
      </c>
      <c r="O308" s="2">
        <v>118.2</v>
      </c>
      <c r="P308" s="2">
        <v>1</v>
      </c>
    </row>
    <row r="309" spans="1:16" x14ac:dyDescent="0.25">
      <c r="A309" s="5">
        <v>10623</v>
      </c>
      <c r="B309" s="6">
        <v>45364</v>
      </c>
      <c r="C309" s="5" t="s">
        <v>16</v>
      </c>
      <c r="D309" s="5" t="s">
        <v>234</v>
      </c>
      <c r="E309" s="5" t="s">
        <v>91</v>
      </c>
      <c r="F309" s="5" t="s">
        <v>92</v>
      </c>
      <c r="G309" s="5">
        <v>531.1</v>
      </c>
      <c r="H309" s="5" t="s">
        <v>20</v>
      </c>
      <c r="I309" s="7">
        <v>0.76</v>
      </c>
      <c r="J309" s="5" t="s">
        <v>127</v>
      </c>
      <c r="K309" s="5" t="s">
        <v>22</v>
      </c>
      <c r="L309" s="5" t="s">
        <v>544</v>
      </c>
      <c r="M309" s="5" t="s">
        <v>72</v>
      </c>
      <c r="N309" s="5" t="s">
        <v>73</v>
      </c>
      <c r="O309" s="5">
        <v>531.1</v>
      </c>
      <c r="P309" s="5">
        <v>1</v>
      </c>
    </row>
    <row r="310" spans="1:16" x14ac:dyDescent="0.25">
      <c r="A310" s="2">
        <v>10842</v>
      </c>
      <c r="B310" s="3">
        <v>45364</v>
      </c>
      <c r="C310" s="2" t="s">
        <v>241</v>
      </c>
      <c r="D310" s="2" t="s">
        <v>465</v>
      </c>
      <c r="E310" s="2" t="s">
        <v>91</v>
      </c>
      <c r="F310" s="2" t="s">
        <v>312</v>
      </c>
      <c r="G310" s="2">
        <v>450.2</v>
      </c>
      <c r="H310" s="2" t="s">
        <v>20</v>
      </c>
      <c r="I310" s="4">
        <v>0.89</v>
      </c>
      <c r="J310" s="2" t="s">
        <v>181</v>
      </c>
      <c r="K310" s="2" t="s">
        <v>189</v>
      </c>
      <c r="L310" s="2" t="s">
        <v>545</v>
      </c>
      <c r="M310" s="2" t="s">
        <v>203</v>
      </c>
      <c r="N310" s="2" t="s">
        <v>204</v>
      </c>
      <c r="O310" s="2">
        <v>450.2</v>
      </c>
      <c r="P310" s="2">
        <v>1</v>
      </c>
    </row>
    <row r="311" spans="1:16" x14ac:dyDescent="0.25">
      <c r="A311" s="5">
        <v>10977</v>
      </c>
      <c r="B311" s="6">
        <v>45364</v>
      </c>
      <c r="C311" s="5" t="s">
        <v>42</v>
      </c>
      <c r="D311" s="5" t="s">
        <v>234</v>
      </c>
      <c r="E311" s="5" t="s">
        <v>60</v>
      </c>
      <c r="F311" s="5" t="s">
        <v>175</v>
      </c>
      <c r="G311" s="5">
        <v>643.79999999999995</v>
      </c>
      <c r="H311" s="5" t="s">
        <v>20</v>
      </c>
      <c r="I311" s="7">
        <v>0.81</v>
      </c>
      <c r="J311" s="5" t="s">
        <v>104</v>
      </c>
      <c r="K311" s="5" t="s">
        <v>31</v>
      </c>
      <c r="L311" s="5" t="s">
        <v>546</v>
      </c>
      <c r="M311" s="5" t="s">
        <v>99</v>
      </c>
      <c r="N311" s="5" t="s">
        <v>58</v>
      </c>
      <c r="O311" s="5">
        <v>643.79999999999995</v>
      </c>
      <c r="P311" s="5">
        <v>1</v>
      </c>
    </row>
    <row r="312" spans="1:16" x14ac:dyDescent="0.25">
      <c r="A312" s="2">
        <v>11151</v>
      </c>
      <c r="B312" s="3">
        <v>45365</v>
      </c>
      <c r="C312" s="2" t="s">
        <v>84</v>
      </c>
      <c r="D312" s="2" t="s">
        <v>303</v>
      </c>
      <c r="E312" s="2" t="s">
        <v>142</v>
      </c>
      <c r="F312" s="2" t="s">
        <v>178</v>
      </c>
      <c r="G312" s="2">
        <v>2500</v>
      </c>
      <c r="H312" s="2" t="s">
        <v>20</v>
      </c>
      <c r="I312" s="4">
        <v>0.78</v>
      </c>
      <c r="J312" s="2" t="s">
        <v>221</v>
      </c>
      <c r="K312" s="2" t="s">
        <v>100</v>
      </c>
      <c r="L312" s="2" t="s">
        <v>547</v>
      </c>
      <c r="M312" s="2" t="s">
        <v>119</v>
      </c>
      <c r="N312" s="2" t="s">
        <v>120</v>
      </c>
      <c r="O312" s="2">
        <v>2500</v>
      </c>
      <c r="P312" s="2">
        <v>1</v>
      </c>
    </row>
    <row r="313" spans="1:16" x14ac:dyDescent="0.25">
      <c r="A313" s="5">
        <v>10496</v>
      </c>
      <c r="B313" s="6">
        <v>45366</v>
      </c>
      <c r="C313" s="5" t="s">
        <v>174</v>
      </c>
      <c r="D313" s="5" t="s">
        <v>286</v>
      </c>
      <c r="E313" s="5" t="s">
        <v>18</v>
      </c>
      <c r="F313" s="5" t="s">
        <v>19</v>
      </c>
      <c r="G313" s="5">
        <v>1345.4</v>
      </c>
      <c r="H313" s="5" t="s">
        <v>20</v>
      </c>
      <c r="I313" s="7">
        <v>0.7</v>
      </c>
      <c r="J313" s="5" t="s">
        <v>81</v>
      </c>
      <c r="K313" s="5" t="s">
        <v>63</v>
      </c>
      <c r="L313" s="5" t="s">
        <v>548</v>
      </c>
      <c r="M313" s="5" t="s">
        <v>244</v>
      </c>
      <c r="N313" s="5" t="s">
        <v>226</v>
      </c>
      <c r="O313" s="5">
        <v>1345.4</v>
      </c>
      <c r="P313" s="5">
        <v>1</v>
      </c>
    </row>
    <row r="314" spans="1:16" x14ac:dyDescent="0.25">
      <c r="A314" s="2">
        <v>11417</v>
      </c>
      <c r="B314" s="3">
        <v>45366</v>
      </c>
      <c r="C314" s="2" t="s">
        <v>22</v>
      </c>
      <c r="D314" s="2" t="s">
        <v>465</v>
      </c>
      <c r="E314" s="2" t="s">
        <v>168</v>
      </c>
      <c r="F314" s="2" t="s">
        <v>255</v>
      </c>
      <c r="G314" s="2">
        <v>700</v>
      </c>
      <c r="H314" s="2" t="s">
        <v>69</v>
      </c>
      <c r="I314" s="4">
        <v>0.84</v>
      </c>
      <c r="J314" s="2" t="s">
        <v>37</v>
      </c>
      <c r="K314" s="2" t="s">
        <v>135</v>
      </c>
      <c r="L314" s="2" t="s">
        <v>549</v>
      </c>
      <c r="M314" s="2" t="s">
        <v>130</v>
      </c>
      <c r="N314" s="2" t="s">
        <v>131</v>
      </c>
      <c r="O314" s="2">
        <v>700</v>
      </c>
      <c r="P314" s="2">
        <v>1</v>
      </c>
    </row>
    <row r="315" spans="1:16" x14ac:dyDescent="0.25">
      <c r="A315" s="5">
        <v>10122</v>
      </c>
      <c r="B315" s="6">
        <v>45367</v>
      </c>
      <c r="C315" s="5" t="s">
        <v>163</v>
      </c>
      <c r="D315" s="5" t="s">
        <v>303</v>
      </c>
      <c r="E315" s="5" t="s">
        <v>44</v>
      </c>
      <c r="F315" s="5" t="s">
        <v>209</v>
      </c>
      <c r="G315" s="5">
        <v>652.6</v>
      </c>
      <c r="H315" s="5" t="s">
        <v>20</v>
      </c>
      <c r="I315" s="7">
        <v>0.93</v>
      </c>
      <c r="J315" s="5" t="s">
        <v>21</v>
      </c>
      <c r="K315" s="5" t="s">
        <v>128</v>
      </c>
      <c r="L315" s="5" t="s">
        <v>550</v>
      </c>
      <c r="M315" s="5" t="s">
        <v>225</v>
      </c>
      <c r="N315" s="5" t="s">
        <v>226</v>
      </c>
      <c r="O315" s="5">
        <v>652.6</v>
      </c>
      <c r="P315" s="5">
        <v>1</v>
      </c>
    </row>
    <row r="316" spans="1:16" x14ac:dyDescent="0.25">
      <c r="A316" s="2">
        <v>11074</v>
      </c>
      <c r="B316" s="3">
        <v>45367</v>
      </c>
      <c r="C316" s="2" t="s">
        <v>84</v>
      </c>
      <c r="D316" s="2" t="s">
        <v>171</v>
      </c>
      <c r="E316" s="2" t="s">
        <v>44</v>
      </c>
      <c r="F316" s="2" t="s">
        <v>209</v>
      </c>
      <c r="G316" s="2">
        <v>166</v>
      </c>
      <c r="H316" s="2" t="s">
        <v>20</v>
      </c>
      <c r="I316" s="4">
        <v>0.79</v>
      </c>
      <c r="J316" s="2" t="s">
        <v>221</v>
      </c>
      <c r="K316" s="2" t="s">
        <v>97</v>
      </c>
      <c r="L316" s="2" t="s">
        <v>551</v>
      </c>
      <c r="M316" s="2" t="s">
        <v>49</v>
      </c>
      <c r="N316" s="2" t="s">
        <v>50</v>
      </c>
      <c r="O316" s="2">
        <v>166</v>
      </c>
      <c r="P316" s="2">
        <v>1</v>
      </c>
    </row>
    <row r="317" spans="1:16" x14ac:dyDescent="0.25">
      <c r="A317" s="5">
        <v>11209</v>
      </c>
      <c r="B317" s="6">
        <v>45367</v>
      </c>
      <c r="C317" s="5" t="s">
        <v>84</v>
      </c>
      <c r="D317" s="5" t="s">
        <v>101</v>
      </c>
      <c r="E317" s="5" t="s">
        <v>60</v>
      </c>
      <c r="F317" s="5" t="s">
        <v>175</v>
      </c>
      <c r="G317" s="5">
        <v>1660.1</v>
      </c>
      <c r="H317" s="5" t="s">
        <v>20</v>
      </c>
      <c r="I317" s="7">
        <v>0.89</v>
      </c>
      <c r="J317" s="5" t="s">
        <v>161</v>
      </c>
      <c r="K317" s="5" t="s">
        <v>196</v>
      </c>
      <c r="L317" s="5" t="s">
        <v>552</v>
      </c>
      <c r="M317" s="5" t="s">
        <v>24</v>
      </c>
      <c r="N317" s="5" t="s">
        <v>25</v>
      </c>
      <c r="O317" s="5">
        <v>1660.1</v>
      </c>
      <c r="P317" s="5">
        <v>1</v>
      </c>
    </row>
    <row r="318" spans="1:16" x14ac:dyDescent="0.25">
      <c r="A318" s="2">
        <v>11260</v>
      </c>
      <c r="B318" s="3">
        <v>45367</v>
      </c>
      <c r="C318" s="2" t="s">
        <v>174</v>
      </c>
      <c r="D318" s="2" t="s">
        <v>85</v>
      </c>
      <c r="E318" s="2" t="s">
        <v>28</v>
      </c>
      <c r="F318" s="2" t="s">
        <v>29</v>
      </c>
      <c r="G318" s="2">
        <v>1128.2</v>
      </c>
      <c r="H318" s="2" t="s">
        <v>20</v>
      </c>
      <c r="I318" s="4">
        <v>0.79</v>
      </c>
      <c r="J318" s="2" t="s">
        <v>235</v>
      </c>
      <c r="K318" s="2" t="s">
        <v>196</v>
      </c>
      <c r="L318" s="2" t="s">
        <v>553</v>
      </c>
      <c r="M318" s="2" t="s">
        <v>49</v>
      </c>
      <c r="N318" s="2" t="s">
        <v>50</v>
      </c>
      <c r="O318" s="2">
        <v>1128.2</v>
      </c>
      <c r="P318" s="2">
        <v>1</v>
      </c>
    </row>
    <row r="319" spans="1:16" x14ac:dyDescent="0.25">
      <c r="A319" s="5">
        <v>11272</v>
      </c>
      <c r="B319" s="6">
        <v>45367</v>
      </c>
      <c r="C319" s="5" t="s">
        <v>63</v>
      </c>
      <c r="D319" s="5" t="s">
        <v>296</v>
      </c>
      <c r="E319" s="5" t="s">
        <v>142</v>
      </c>
      <c r="F319" s="5" t="s">
        <v>143</v>
      </c>
      <c r="G319" s="5">
        <v>1120.3</v>
      </c>
      <c r="H319" s="5" t="s">
        <v>20</v>
      </c>
      <c r="I319" s="7">
        <v>0.84</v>
      </c>
      <c r="J319" s="5" t="s">
        <v>127</v>
      </c>
      <c r="K319" s="5" t="s">
        <v>31</v>
      </c>
      <c r="L319" s="5" t="s">
        <v>554</v>
      </c>
      <c r="M319" s="5" t="s">
        <v>203</v>
      </c>
      <c r="N319" s="5" t="s">
        <v>204</v>
      </c>
      <c r="O319" s="5">
        <v>1120.3</v>
      </c>
      <c r="P319" s="5">
        <v>1</v>
      </c>
    </row>
    <row r="320" spans="1:16" x14ac:dyDescent="0.25">
      <c r="A320" s="2">
        <v>10379</v>
      </c>
      <c r="B320" s="3">
        <v>45368</v>
      </c>
      <c r="C320" s="2" t="s">
        <v>16</v>
      </c>
      <c r="D320" s="2" t="s">
        <v>387</v>
      </c>
      <c r="E320" s="2" t="s">
        <v>142</v>
      </c>
      <c r="F320" s="2" t="s">
        <v>143</v>
      </c>
      <c r="G320" s="2">
        <v>1777.7</v>
      </c>
      <c r="H320" s="2" t="s">
        <v>20</v>
      </c>
      <c r="I320" s="4">
        <v>0.87</v>
      </c>
      <c r="J320" s="2" t="s">
        <v>30</v>
      </c>
      <c r="K320" s="2" t="s">
        <v>144</v>
      </c>
      <c r="L320" s="2" t="s">
        <v>555</v>
      </c>
      <c r="M320" s="2" t="s">
        <v>99</v>
      </c>
      <c r="N320" s="2" t="s">
        <v>58</v>
      </c>
      <c r="O320" s="2">
        <v>1777.7</v>
      </c>
      <c r="P320" s="2">
        <v>1</v>
      </c>
    </row>
    <row r="321" spans="1:16" x14ac:dyDescent="0.25">
      <c r="A321" s="5">
        <v>10408</v>
      </c>
      <c r="B321" s="6">
        <v>45368</v>
      </c>
      <c r="C321" s="5" t="s">
        <v>109</v>
      </c>
      <c r="D321" s="5" t="s">
        <v>515</v>
      </c>
      <c r="E321" s="5" t="s">
        <v>67</v>
      </c>
      <c r="F321" s="5" t="s">
        <v>259</v>
      </c>
      <c r="G321" s="5">
        <v>800</v>
      </c>
      <c r="H321" s="5" t="s">
        <v>20</v>
      </c>
      <c r="I321" s="7">
        <v>0.74</v>
      </c>
      <c r="J321" s="5" t="s">
        <v>46</v>
      </c>
      <c r="K321" s="5" t="s">
        <v>117</v>
      </c>
      <c r="L321" s="5" t="s">
        <v>556</v>
      </c>
      <c r="M321" s="5" t="s">
        <v>130</v>
      </c>
      <c r="N321" s="5" t="s">
        <v>131</v>
      </c>
      <c r="O321" s="5">
        <v>800</v>
      </c>
      <c r="P321" s="5">
        <v>1</v>
      </c>
    </row>
    <row r="322" spans="1:16" x14ac:dyDescent="0.25">
      <c r="A322" s="2">
        <v>10786</v>
      </c>
      <c r="B322" s="3">
        <v>45368</v>
      </c>
      <c r="C322" s="2" t="s">
        <v>174</v>
      </c>
      <c r="D322" s="2" t="s">
        <v>137</v>
      </c>
      <c r="E322" s="2" t="s">
        <v>102</v>
      </c>
      <c r="F322" s="2" t="s">
        <v>324</v>
      </c>
      <c r="G322" s="2">
        <v>2220.4</v>
      </c>
      <c r="H322" s="2" t="s">
        <v>20</v>
      </c>
      <c r="I322" s="4">
        <v>0.76</v>
      </c>
      <c r="J322" s="2" t="s">
        <v>104</v>
      </c>
      <c r="K322" s="2" t="s">
        <v>100</v>
      </c>
      <c r="L322" s="2" t="s">
        <v>557</v>
      </c>
      <c r="M322" s="2" t="s">
        <v>130</v>
      </c>
      <c r="N322" s="2" t="s">
        <v>131</v>
      </c>
      <c r="O322" s="2">
        <v>2220.4</v>
      </c>
      <c r="P322" s="2">
        <v>1</v>
      </c>
    </row>
    <row r="323" spans="1:16" x14ac:dyDescent="0.25">
      <c r="A323" s="5">
        <v>10890</v>
      </c>
      <c r="B323" s="6">
        <v>45368</v>
      </c>
      <c r="C323" s="5" t="s">
        <v>31</v>
      </c>
      <c r="D323" s="5" t="s">
        <v>277</v>
      </c>
      <c r="E323" s="5" t="s">
        <v>142</v>
      </c>
      <c r="F323" s="5" t="s">
        <v>178</v>
      </c>
      <c r="G323" s="5">
        <v>975.9</v>
      </c>
      <c r="H323" s="5" t="s">
        <v>20</v>
      </c>
      <c r="I323" s="7">
        <v>0.8</v>
      </c>
      <c r="J323" s="5" t="s">
        <v>104</v>
      </c>
      <c r="K323" s="5" t="s">
        <v>97</v>
      </c>
      <c r="L323" s="5" t="s">
        <v>558</v>
      </c>
      <c r="M323" s="5" t="s">
        <v>49</v>
      </c>
      <c r="N323" s="5" t="s">
        <v>50</v>
      </c>
      <c r="O323" s="5">
        <v>975.9</v>
      </c>
      <c r="P323" s="5">
        <v>1</v>
      </c>
    </row>
    <row r="324" spans="1:16" x14ac:dyDescent="0.25">
      <c r="A324" s="2">
        <v>10321</v>
      </c>
      <c r="B324" s="3">
        <v>45369</v>
      </c>
      <c r="C324" s="2" t="s">
        <v>51</v>
      </c>
      <c r="D324" s="2" t="s">
        <v>17</v>
      </c>
      <c r="E324" s="2" t="s">
        <v>168</v>
      </c>
      <c r="F324" s="2" t="s">
        <v>255</v>
      </c>
      <c r="G324" s="2">
        <v>293.39999999999998</v>
      </c>
      <c r="H324" s="2" t="s">
        <v>20</v>
      </c>
      <c r="I324" s="4">
        <v>0.99</v>
      </c>
      <c r="J324" s="2" t="s">
        <v>221</v>
      </c>
      <c r="K324" s="2" t="s">
        <v>38</v>
      </c>
      <c r="L324" s="2" t="s">
        <v>559</v>
      </c>
      <c r="M324" s="2" t="s">
        <v>149</v>
      </c>
      <c r="N324" s="2" t="s">
        <v>150</v>
      </c>
      <c r="O324" s="2">
        <v>293.39999999999998</v>
      </c>
      <c r="P324" s="2">
        <v>1</v>
      </c>
    </row>
    <row r="325" spans="1:16" x14ac:dyDescent="0.25">
      <c r="A325" s="5">
        <v>11247</v>
      </c>
      <c r="B325" s="6">
        <v>45369</v>
      </c>
      <c r="C325" s="5" t="s">
        <v>109</v>
      </c>
      <c r="D325" s="5" t="s">
        <v>316</v>
      </c>
      <c r="E325" s="5" t="s">
        <v>154</v>
      </c>
      <c r="F325" s="5" t="s">
        <v>186</v>
      </c>
      <c r="G325" s="5">
        <v>246.8</v>
      </c>
      <c r="H325" s="5" t="s">
        <v>20</v>
      </c>
      <c r="I325" s="7">
        <v>0.98</v>
      </c>
      <c r="J325" s="5" t="s">
        <v>87</v>
      </c>
      <c r="K325" s="5" t="s">
        <v>385</v>
      </c>
      <c r="L325" s="5" t="s">
        <v>560</v>
      </c>
      <c r="M325" s="5" t="s">
        <v>65</v>
      </c>
      <c r="N325" s="5" t="s">
        <v>66</v>
      </c>
      <c r="O325" s="5">
        <v>246.8</v>
      </c>
      <c r="P325" s="5">
        <v>1</v>
      </c>
    </row>
    <row r="326" spans="1:16" x14ac:dyDescent="0.25">
      <c r="A326" s="2">
        <v>10529</v>
      </c>
      <c r="B326" s="3">
        <v>45370</v>
      </c>
      <c r="C326" s="2" t="s">
        <v>42</v>
      </c>
      <c r="D326" s="2" t="s">
        <v>316</v>
      </c>
      <c r="E326" s="2" t="s">
        <v>168</v>
      </c>
      <c r="F326" s="2" t="s">
        <v>198</v>
      </c>
      <c r="G326" s="2">
        <v>359</v>
      </c>
      <c r="H326" s="2" t="s">
        <v>80</v>
      </c>
      <c r="I326" s="4">
        <v>0.95</v>
      </c>
      <c r="J326" s="2" t="s">
        <v>166</v>
      </c>
      <c r="K326" s="2" t="s">
        <v>97</v>
      </c>
      <c r="L326" s="2" t="s">
        <v>170</v>
      </c>
      <c r="M326" s="2" t="s">
        <v>40</v>
      </c>
      <c r="N326" s="2" t="s">
        <v>41</v>
      </c>
      <c r="O326" s="2">
        <v>359</v>
      </c>
      <c r="P326" s="2">
        <v>1</v>
      </c>
    </row>
    <row r="327" spans="1:16" x14ac:dyDescent="0.25">
      <c r="A327" s="5">
        <v>10545</v>
      </c>
      <c r="B327" s="6">
        <v>45370</v>
      </c>
      <c r="C327" s="5" t="s">
        <v>109</v>
      </c>
      <c r="D327" s="5" t="s">
        <v>137</v>
      </c>
      <c r="E327" s="5" t="s">
        <v>154</v>
      </c>
      <c r="F327" s="5" t="s">
        <v>186</v>
      </c>
      <c r="G327" s="5">
        <v>287.3</v>
      </c>
      <c r="H327" s="5" t="s">
        <v>69</v>
      </c>
      <c r="I327" s="7">
        <v>0.84</v>
      </c>
      <c r="J327" s="5" t="s">
        <v>30</v>
      </c>
      <c r="K327" s="5" t="s">
        <v>147</v>
      </c>
      <c r="L327" s="5" t="s">
        <v>210</v>
      </c>
      <c r="M327" s="5" t="s">
        <v>130</v>
      </c>
      <c r="N327" s="5" t="s">
        <v>131</v>
      </c>
      <c r="O327" s="5">
        <v>287.3</v>
      </c>
      <c r="P327" s="5">
        <v>1</v>
      </c>
    </row>
    <row r="328" spans="1:16" x14ac:dyDescent="0.25">
      <c r="A328" s="2">
        <v>10837</v>
      </c>
      <c r="B328" s="3">
        <v>45370</v>
      </c>
      <c r="C328" s="2" t="s">
        <v>42</v>
      </c>
      <c r="D328" s="2" t="s">
        <v>132</v>
      </c>
      <c r="E328" s="2" t="s">
        <v>67</v>
      </c>
      <c r="F328" s="2" t="s">
        <v>68</v>
      </c>
      <c r="G328" s="2">
        <v>333.3</v>
      </c>
      <c r="H328" s="2" t="s">
        <v>20</v>
      </c>
      <c r="I328" s="4">
        <v>0.79</v>
      </c>
      <c r="J328" s="2" t="s">
        <v>134</v>
      </c>
      <c r="K328" s="2" t="s">
        <v>139</v>
      </c>
      <c r="L328" s="2" t="s">
        <v>561</v>
      </c>
      <c r="M328" s="2" t="s">
        <v>191</v>
      </c>
      <c r="N328" s="2" t="s">
        <v>192</v>
      </c>
      <c r="O328" s="2">
        <v>333.3</v>
      </c>
      <c r="P328" s="2">
        <v>1</v>
      </c>
    </row>
    <row r="329" spans="1:16" x14ac:dyDescent="0.25">
      <c r="A329" s="5">
        <v>10154</v>
      </c>
      <c r="B329" s="6">
        <v>45371</v>
      </c>
      <c r="C329" s="5" t="s">
        <v>163</v>
      </c>
      <c r="D329" s="5" t="s">
        <v>115</v>
      </c>
      <c r="E329" s="5" t="s">
        <v>60</v>
      </c>
      <c r="F329" s="5" t="s">
        <v>400</v>
      </c>
      <c r="G329" s="5">
        <v>2200</v>
      </c>
      <c r="H329" s="5" t="s">
        <v>20</v>
      </c>
      <c r="I329" s="7">
        <v>0.81</v>
      </c>
      <c r="J329" s="5" t="s">
        <v>127</v>
      </c>
      <c r="K329" s="5" t="s">
        <v>236</v>
      </c>
      <c r="L329" s="5" t="s">
        <v>562</v>
      </c>
      <c r="M329" s="5" t="s">
        <v>119</v>
      </c>
      <c r="N329" s="5" t="s">
        <v>120</v>
      </c>
      <c r="O329" s="5">
        <v>2200</v>
      </c>
      <c r="P329" s="5">
        <v>1</v>
      </c>
    </row>
    <row r="330" spans="1:16" x14ac:dyDescent="0.25">
      <c r="A330" s="2">
        <v>10230</v>
      </c>
      <c r="B330" s="3">
        <v>45371</v>
      </c>
      <c r="C330" s="2" t="s">
        <v>63</v>
      </c>
      <c r="D330" s="2" t="s">
        <v>251</v>
      </c>
      <c r="E330" s="2" t="s">
        <v>230</v>
      </c>
      <c r="F330" s="2" t="s">
        <v>231</v>
      </c>
      <c r="G330" s="2">
        <v>488.4</v>
      </c>
      <c r="H330" s="2" t="s">
        <v>20</v>
      </c>
      <c r="I330" s="4">
        <v>0.76</v>
      </c>
      <c r="J330" s="2" t="s">
        <v>124</v>
      </c>
      <c r="K330" s="2" t="s">
        <v>287</v>
      </c>
      <c r="L330" s="2" t="s">
        <v>563</v>
      </c>
      <c r="M330" s="2" t="s">
        <v>72</v>
      </c>
      <c r="N330" s="2" t="s">
        <v>73</v>
      </c>
      <c r="O330" s="2">
        <v>488.4</v>
      </c>
      <c r="P330" s="2">
        <v>1</v>
      </c>
    </row>
    <row r="331" spans="1:16" x14ac:dyDescent="0.25">
      <c r="A331" s="5">
        <v>10998</v>
      </c>
      <c r="B331" s="6">
        <v>45371</v>
      </c>
      <c r="C331" s="5" t="s">
        <v>63</v>
      </c>
      <c r="D331" s="5" t="s">
        <v>277</v>
      </c>
      <c r="E331" s="5" t="s">
        <v>28</v>
      </c>
      <c r="F331" s="5" t="s">
        <v>133</v>
      </c>
      <c r="G331" s="5">
        <v>1646.2</v>
      </c>
      <c r="H331" s="5" t="s">
        <v>20</v>
      </c>
      <c r="I331" s="7">
        <v>0.95</v>
      </c>
      <c r="J331" s="5" t="s">
        <v>134</v>
      </c>
      <c r="K331" s="5" t="s">
        <v>189</v>
      </c>
      <c r="L331" s="5" t="s">
        <v>564</v>
      </c>
      <c r="M331" s="5" t="s">
        <v>24</v>
      </c>
      <c r="N331" s="5" t="s">
        <v>25</v>
      </c>
      <c r="O331" s="5">
        <v>1646.2</v>
      </c>
      <c r="P331" s="5">
        <v>1</v>
      </c>
    </row>
    <row r="332" spans="1:16" x14ac:dyDescent="0.25">
      <c r="A332" s="2">
        <v>11279</v>
      </c>
      <c r="B332" s="3">
        <v>45371</v>
      </c>
      <c r="C332" s="2" t="s">
        <v>153</v>
      </c>
      <c r="D332" s="2" t="s">
        <v>298</v>
      </c>
      <c r="E332" s="2" t="s">
        <v>168</v>
      </c>
      <c r="F332" s="2" t="s">
        <v>198</v>
      </c>
      <c r="G332" s="2">
        <v>65.8</v>
      </c>
      <c r="H332" s="2" t="s">
        <v>80</v>
      </c>
      <c r="I332" s="4">
        <v>0.86</v>
      </c>
      <c r="J332" s="2" t="s">
        <v>127</v>
      </c>
      <c r="K332" s="2" t="s">
        <v>128</v>
      </c>
      <c r="L332" s="2" t="s">
        <v>565</v>
      </c>
      <c r="M332" s="2" t="s">
        <v>130</v>
      </c>
      <c r="N332" s="2" t="s">
        <v>131</v>
      </c>
      <c r="O332" s="2">
        <v>65.8</v>
      </c>
      <c r="P332" s="2">
        <v>1</v>
      </c>
    </row>
    <row r="333" spans="1:16" x14ac:dyDescent="0.25">
      <c r="A333" s="5">
        <v>11314</v>
      </c>
      <c r="B333" s="6">
        <v>45371</v>
      </c>
      <c r="C333" s="5" t="s">
        <v>121</v>
      </c>
      <c r="D333" s="5" t="s">
        <v>395</v>
      </c>
      <c r="E333" s="5" t="s">
        <v>44</v>
      </c>
      <c r="F333" s="5" t="s">
        <v>86</v>
      </c>
      <c r="G333" s="5">
        <v>900</v>
      </c>
      <c r="H333" s="5" t="s">
        <v>20</v>
      </c>
      <c r="I333" s="7">
        <v>0.92</v>
      </c>
      <c r="J333" s="5" t="s">
        <v>221</v>
      </c>
      <c r="K333" s="5" t="s">
        <v>147</v>
      </c>
      <c r="L333" s="5" t="s">
        <v>566</v>
      </c>
      <c r="M333" s="5" t="s">
        <v>83</v>
      </c>
      <c r="N333" s="5" t="s">
        <v>58</v>
      </c>
      <c r="O333" s="5">
        <v>900</v>
      </c>
      <c r="P333" s="5">
        <v>1</v>
      </c>
    </row>
    <row r="334" spans="1:16" x14ac:dyDescent="0.25">
      <c r="A334" s="2">
        <v>11333</v>
      </c>
      <c r="B334" s="3">
        <v>45371</v>
      </c>
      <c r="C334" s="2" t="s">
        <v>174</v>
      </c>
      <c r="D334" s="2" t="s">
        <v>353</v>
      </c>
      <c r="E334" s="2" t="s">
        <v>193</v>
      </c>
      <c r="F334" s="2" t="s">
        <v>272</v>
      </c>
      <c r="G334" s="2">
        <v>1283.8</v>
      </c>
      <c r="H334" s="2" t="s">
        <v>20</v>
      </c>
      <c r="I334" s="4">
        <v>0.75</v>
      </c>
      <c r="J334" s="2" t="s">
        <v>221</v>
      </c>
      <c r="K334" s="2" t="s">
        <v>42</v>
      </c>
      <c r="L334" s="2" t="s">
        <v>567</v>
      </c>
      <c r="M334" s="2" t="s">
        <v>183</v>
      </c>
      <c r="N334" s="2" t="s">
        <v>184</v>
      </c>
      <c r="O334" s="2">
        <v>1283.8</v>
      </c>
      <c r="P334" s="2">
        <v>1</v>
      </c>
    </row>
    <row r="335" spans="1:16" x14ac:dyDescent="0.25">
      <c r="A335" s="5">
        <v>10133</v>
      </c>
      <c r="B335" s="6">
        <v>45372</v>
      </c>
      <c r="C335" s="5" t="s">
        <v>109</v>
      </c>
      <c r="D335" s="5" t="s">
        <v>137</v>
      </c>
      <c r="E335" s="5" t="s">
        <v>74</v>
      </c>
      <c r="F335" s="5" t="s">
        <v>294</v>
      </c>
      <c r="G335" s="5">
        <v>1323.8</v>
      </c>
      <c r="H335" s="5" t="s">
        <v>20</v>
      </c>
      <c r="I335" s="7">
        <v>0.76</v>
      </c>
      <c r="J335" s="5" t="s">
        <v>30</v>
      </c>
      <c r="K335" s="5" t="s">
        <v>117</v>
      </c>
      <c r="L335" s="5" t="s">
        <v>568</v>
      </c>
      <c r="M335" s="5" t="s">
        <v>283</v>
      </c>
      <c r="N335" s="5" t="s">
        <v>284</v>
      </c>
      <c r="O335" s="5">
        <v>1323.8</v>
      </c>
      <c r="P335" s="5">
        <v>1</v>
      </c>
    </row>
    <row r="336" spans="1:16" x14ac:dyDescent="0.25">
      <c r="A336" s="2">
        <v>10328</v>
      </c>
      <c r="B336" s="3">
        <v>45372</v>
      </c>
      <c r="C336" s="2" t="s">
        <v>42</v>
      </c>
      <c r="D336" s="2" t="s">
        <v>160</v>
      </c>
      <c r="E336" s="2" t="s">
        <v>154</v>
      </c>
      <c r="F336" s="2" t="s">
        <v>212</v>
      </c>
      <c r="G336" s="2">
        <v>600</v>
      </c>
      <c r="H336" s="2" t="s">
        <v>80</v>
      </c>
      <c r="I336" s="4">
        <v>0.86</v>
      </c>
      <c r="J336" s="2" t="s">
        <v>21</v>
      </c>
      <c r="K336" s="2" t="s">
        <v>201</v>
      </c>
      <c r="L336" s="2" t="s">
        <v>569</v>
      </c>
      <c r="M336" s="2" t="s">
        <v>72</v>
      </c>
      <c r="N336" s="2" t="s">
        <v>73</v>
      </c>
      <c r="O336" s="2">
        <v>600</v>
      </c>
      <c r="P336" s="2">
        <v>1</v>
      </c>
    </row>
    <row r="337" spans="1:16" x14ac:dyDescent="0.25">
      <c r="A337" s="5">
        <v>10558</v>
      </c>
      <c r="B337" s="6">
        <v>45372</v>
      </c>
      <c r="C337" s="5" t="s">
        <v>51</v>
      </c>
      <c r="D337" s="5" t="s">
        <v>59</v>
      </c>
      <c r="E337" s="5" t="s">
        <v>154</v>
      </c>
      <c r="F337" s="5" t="s">
        <v>180</v>
      </c>
      <c r="G337" s="5">
        <v>374.9</v>
      </c>
      <c r="H337" s="5" t="s">
        <v>20</v>
      </c>
      <c r="I337" s="7">
        <v>0.89</v>
      </c>
      <c r="J337" s="5" t="s">
        <v>127</v>
      </c>
      <c r="K337" s="5" t="s">
        <v>42</v>
      </c>
      <c r="L337" s="5" t="s">
        <v>570</v>
      </c>
      <c r="M337" s="5" t="s">
        <v>283</v>
      </c>
      <c r="N337" s="5" t="s">
        <v>284</v>
      </c>
      <c r="O337" s="5">
        <v>374.9</v>
      </c>
      <c r="P337" s="5">
        <v>1</v>
      </c>
    </row>
    <row r="338" spans="1:16" x14ac:dyDescent="0.25">
      <c r="A338" s="2">
        <v>10669</v>
      </c>
      <c r="B338" s="3">
        <v>45372</v>
      </c>
      <c r="C338" s="2" t="s">
        <v>121</v>
      </c>
      <c r="D338" s="2" t="s">
        <v>249</v>
      </c>
      <c r="E338" s="2" t="s">
        <v>91</v>
      </c>
      <c r="F338" s="2" t="s">
        <v>312</v>
      </c>
      <c r="G338" s="2">
        <v>543.70000000000005</v>
      </c>
      <c r="H338" s="2" t="s">
        <v>80</v>
      </c>
      <c r="I338" s="4">
        <v>0.84</v>
      </c>
      <c r="J338" s="2" t="s">
        <v>127</v>
      </c>
      <c r="K338" s="2" t="s">
        <v>201</v>
      </c>
      <c r="L338" s="2" t="s">
        <v>571</v>
      </c>
      <c r="M338" s="2" t="s">
        <v>183</v>
      </c>
      <c r="N338" s="2" t="s">
        <v>184</v>
      </c>
      <c r="O338" s="2">
        <v>543.70000000000005</v>
      </c>
      <c r="P338" s="2">
        <v>1</v>
      </c>
    </row>
    <row r="339" spans="1:16" x14ac:dyDescent="0.25">
      <c r="A339" s="5">
        <v>10904</v>
      </c>
      <c r="B339" s="6">
        <v>45372</v>
      </c>
      <c r="C339" s="5" t="s">
        <v>63</v>
      </c>
      <c r="D339" s="5" t="s">
        <v>95</v>
      </c>
      <c r="E339" s="5" t="s">
        <v>67</v>
      </c>
      <c r="F339" s="5" t="s">
        <v>200</v>
      </c>
      <c r="G339" s="5">
        <v>511.5</v>
      </c>
      <c r="H339" s="5" t="s">
        <v>20</v>
      </c>
      <c r="I339" s="7">
        <v>0.9</v>
      </c>
      <c r="J339" s="5" t="s">
        <v>87</v>
      </c>
      <c r="K339" s="5" t="s">
        <v>22</v>
      </c>
      <c r="L339" s="5" t="s">
        <v>572</v>
      </c>
      <c r="M339" s="5" t="s">
        <v>83</v>
      </c>
      <c r="N339" s="5" t="s">
        <v>58</v>
      </c>
      <c r="O339" s="5">
        <v>511.5</v>
      </c>
      <c r="P339" s="5">
        <v>1</v>
      </c>
    </row>
    <row r="340" spans="1:16" x14ac:dyDescent="0.25">
      <c r="A340" s="2">
        <v>11172</v>
      </c>
      <c r="B340" s="3">
        <v>45372</v>
      </c>
      <c r="C340" s="2" t="s">
        <v>42</v>
      </c>
      <c r="D340" s="2" t="s">
        <v>35</v>
      </c>
      <c r="E340" s="2" t="s">
        <v>193</v>
      </c>
      <c r="F340" s="2" t="s">
        <v>194</v>
      </c>
      <c r="G340" s="2">
        <v>1308</v>
      </c>
      <c r="H340" s="2" t="s">
        <v>20</v>
      </c>
      <c r="I340" s="4">
        <v>0.82</v>
      </c>
      <c r="J340" s="2" t="s">
        <v>127</v>
      </c>
      <c r="K340" s="2" t="s">
        <v>93</v>
      </c>
      <c r="L340" s="2" t="s">
        <v>573</v>
      </c>
      <c r="M340" s="2" t="s">
        <v>119</v>
      </c>
      <c r="N340" s="2" t="s">
        <v>120</v>
      </c>
      <c r="O340" s="2">
        <v>1308</v>
      </c>
      <c r="P340" s="2">
        <v>1</v>
      </c>
    </row>
    <row r="341" spans="1:16" x14ac:dyDescent="0.25">
      <c r="A341" s="5">
        <v>10039</v>
      </c>
      <c r="B341" s="6">
        <v>45373</v>
      </c>
      <c r="C341" s="5" t="s">
        <v>26</v>
      </c>
      <c r="D341" s="5" t="s">
        <v>151</v>
      </c>
      <c r="E341" s="5" t="s">
        <v>60</v>
      </c>
      <c r="F341" s="5" t="s">
        <v>188</v>
      </c>
      <c r="G341" s="5">
        <v>1227.5</v>
      </c>
      <c r="H341" s="5" t="s">
        <v>80</v>
      </c>
      <c r="I341" s="7">
        <v>0.84</v>
      </c>
      <c r="J341" s="5" t="s">
        <v>161</v>
      </c>
      <c r="K341" s="5" t="s">
        <v>55</v>
      </c>
      <c r="L341" s="5" t="s">
        <v>574</v>
      </c>
      <c r="M341" s="5" t="s">
        <v>72</v>
      </c>
      <c r="N341" s="5" t="s">
        <v>73</v>
      </c>
      <c r="O341" s="5">
        <v>1227.5</v>
      </c>
      <c r="P341" s="5">
        <v>1</v>
      </c>
    </row>
    <row r="342" spans="1:16" x14ac:dyDescent="0.25">
      <c r="A342" s="2">
        <v>10277</v>
      </c>
      <c r="B342" s="3">
        <v>45373</v>
      </c>
      <c r="C342" s="2" t="s">
        <v>22</v>
      </c>
      <c r="D342" s="2" t="s">
        <v>482</v>
      </c>
      <c r="E342" s="2" t="s">
        <v>168</v>
      </c>
      <c r="F342" s="2" t="s">
        <v>341</v>
      </c>
      <c r="G342" s="2">
        <v>700</v>
      </c>
      <c r="H342" s="2" t="s">
        <v>80</v>
      </c>
      <c r="I342" s="4">
        <v>0.88</v>
      </c>
      <c r="J342" s="2" t="s">
        <v>81</v>
      </c>
      <c r="K342" s="2" t="s">
        <v>88</v>
      </c>
      <c r="L342" s="2" t="s">
        <v>575</v>
      </c>
      <c r="M342" s="2" t="s">
        <v>113</v>
      </c>
      <c r="N342" s="2" t="s">
        <v>114</v>
      </c>
      <c r="O342" s="2">
        <v>700</v>
      </c>
      <c r="P342" s="2">
        <v>1</v>
      </c>
    </row>
    <row r="343" spans="1:16" x14ac:dyDescent="0.25">
      <c r="A343" s="5">
        <v>10298</v>
      </c>
      <c r="B343" s="6">
        <v>45373</v>
      </c>
      <c r="C343" s="5" t="s">
        <v>63</v>
      </c>
      <c r="D343" s="5" t="s">
        <v>296</v>
      </c>
      <c r="E343" s="5" t="s">
        <v>67</v>
      </c>
      <c r="F343" s="5" t="s">
        <v>200</v>
      </c>
      <c r="G343" s="5">
        <v>800</v>
      </c>
      <c r="H343" s="5" t="s">
        <v>80</v>
      </c>
      <c r="I343" s="7">
        <v>0.82</v>
      </c>
      <c r="J343" s="5" t="s">
        <v>81</v>
      </c>
      <c r="K343" s="5" t="s">
        <v>47</v>
      </c>
      <c r="L343" s="5" t="s">
        <v>576</v>
      </c>
      <c r="M343" s="5" t="s">
        <v>149</v>
      </c>
      <c r="N343" s="5" t="s">
        <v>150</v>
      </c>
      <c r="O343" s="5">
        <v>800</v>
      </c>
      <c r="P343" s="5">
        <v>1</v>
      </c>
    </row>
    <row r="344" spans="1:16" x14ac:dyDescent="0.25">
      <c r="A344" s="2">
        <v>11163</v>
      </c>
      <c r="B344" s="3">
        <v>45373</v>
      </c>
      <c r="C344" s="2" t="s">
        <v>233</v>
      </c>
      <c r="D344" s="2" t="s">
        <v>185</v>
      </c>
      <c r="E344" s="2" t="s">
        <v>67</v>
      </c>
      <c r="F344" s="2" t="s">
        <v>357</v>
      </c>
      <c r="G344" s="2">
        <v>428.4</v>
      </c>
      <c r="H344" s="2" t="s">
        <v>69</v>
      </c>
      <c r="I344" s="4">
        <v>0.91</v>
      </c>
      <c r="J344" s="2" t="s">
        <v>21</v>
      </c>
      <c r="K344" s="2" t="s">
        <v>117</v>
      </c>
      <c r="L344" s="2" t="s">
        <v>577</v>
      </c>
      <c r="M344" s="2" t="s">
        <v>72</v>
      </c>
      <c r="N344" s="2" t="s">
        <v>73</v>
      </c>
      <c r="O344" s="2">
        <v>428.4</v>
      </c>
      <c r="P344" s="2">
        <v>1</v>
      </c>
    </row>
    <row r="345" spans="1:16" x14ac:dyDescent="0.25">
      <c r="A345" s="5">
        <v>11399</v>
      </c>
      <c r="B345" s="6">
        <v>45373</v>
      </c>
      <c r="C345" s="5" t="s">
        <v>100</v>
      </c>
      <c r="D345" s="5" t="s">
        <v>292</v>
      </c>
      <c r="E345" s="5" t="s">
        <v>193</v>
      </c>
      <c r="F345" s="5" t="s">
        <v>194</v>
      </c>
      <c r="G345" s="5">
        <v>1378.8</v>
      </c>
      <c r="H345" s="5" t="s">
        <v>20</v>
      </c>
      <c r="I345" s="7">
        <v>0.72</v>
      </c>
      <c r="J345" s="5" t="s">
        <v>54</v>
      </c>
      <c r="K345" s="5" t="s">
        <v>22</v>
      </c>
      <c r="L345" s="5" t="s">
        <v>578</v>
      </c>
      <c r="M345" s="5" t="s">
        <v>149</v>
      </c>
      <c r="N345" s="5" t="s">
        <v>150</v>
      </c>
      <c r="O345" s="5">
        <v>1378.8</v>
      </c>
      <c r="P345" s="5">
        <v>1</v>
      </c>
    </row>
    <row r="346" spans="1:16" x14ac:dyDescent="0.25">
      <c r="A346" s="2">
        <v>10502</v>
      </c>
      <c r="B346" s="3">
        <v>45374</v>
      </c>
      <c r="C346" s="2" t="s">
        <v>22</v>
      </c>
      <c r="D346" s="2" t="s">
        <v>277</v>
      </c>
      <c r="E346" s="2" t="s">
        <v>44</v>
      </c>
      <c r="F346" s="2" t="s">
        <v>209</v>
      </c>
      <c r="G346" s="2">
        <v>488.6</v>
      </c>
      <c r="H346" s="2" t="s">
        <v>20</v>
      </c>
      <c r="I346" s="4">
        <v>0.81</v>
      </c>
      <c r="J346" s="2" t="s">
        <v>30</v>
      </c>
      <c r="K346" s="2" t="s">
        <v>385</v>
      </c>
      <c r="L346" s="2" t="s">
        <v>579</v>
      </c>
      <c r="M346" s="2" t="s">
        <v>283</v>
      </c>
      <c r="N346" s="2" t="s">
        <v>284</v>
      </c>
      <c r="O346" s="2">
        <v>488.6</v>
      </c>
      <c r="P346" s="2">
        <v>1</v>
      </c>
    </row>
    <row r="347" spans="1:16" x14ac:dyDescent="0.25">
      <c r="A347" s="5">
        <v>11047</v>
      </c>
      <c r="B347" s="6">
        <v>45374</v>
      </c>
      <c r="C347" s="5" t="s">
        <v>51</v>
      </c>
      <c r="D347" s="5" t="s">
        <v>292</v>
      </c>
      <c r="E347" s="5" t="s">
        <v>60</v>
      </c>
      <c r="F347" s="5" t="s">
        <v>188</v>
      </c>
      <c r="G347" s="5">
        <v>1738.2</v>
      </c>
      <c r="H347" s="5" t="s">
        <v>20</v>
      </c>
      <c r="I347" s="7">
        <v>0.77</v>
      </c>
      <c r="J347" s="5" t="s">
        <v>176</v>
      </c>
      <c r="K347" s="5" t="s">
        <v>55</v>
      </c>
      <c r="L347" s="5" t="s">
        <v>580</v>
      </c>
      <c r="M347" s="5" t="s">
        <v>191</v>
      </c>
      <c r="N347" s="5" t="s">
        <v>192</v>
      </c>
      <c r="O347" s="5">
        <v>1738.2</v>
      </c>
      <c r="P347" s="5">
        <v>1</v>
      </c>
    </row>
    <row r="348" spans="1:16" x14ac:dyDescent="0.25">
      <c r="A348" s="2">
        <v>11412</v>
      </c>
      <c r="B348" s="3">
        <v>45374</v>
      </c>
      <c r="C348" s="2" t="s">
        <v>153</v>
      </c>
      <c r="D348" s="2" t="s">
        <v>482</v>
      </c>
      <c r="E348" s="2" t="s">
        <v>18</v>
      </c>
      <c r="F348" s="2" t="s">
        <v>384</v>
      </c>
      <c r="G348" s="2">
        <v>1138.2</v>
      </c>
      <c r="H348" s="2" t="s">
        <v>20</v>
      </c>
      <c r="I348" s="4">
        <v>0.75</v>
      </c>
      <c r="J348" s="2" t="s">
        <v>116</v>
      </c>
      <c r="K348" s="2" t="s">
        <v>147</v>
      </c>
      <c r="L348" s="2" t="s">
        <v>581</v>
      </c>
      <c r="M348" s="2" t="s">
        <v>65</v>
      </c>
      <c r="N348" s="2" t="s">
        <v>66</v>
      </c>
      <c r="O348" s="2">
        <v>1138.2</v>
      </c>
      <c r="P348" s="2">
        <v>1</v>
      </c>
    </row>
    <row r="349" spans="1:16" x14ac:dyDescent="0.25">
      <c r="A349" s="5">
        <v>11429</v>
      </c>
      <c r="B349" s="6">
        <v>45374</v>
      </c>
      <c r="C349" s="5" t="s">
        <v>153</v>
      </c>
      <c r="D349" s="5" t="s">
        <v>269</v>
      </c>
      <c r="E349" s="5" t="s">
        <v>91</v>
      </c>
      <c r="F349" s="5" t="s">
        <v>312</v>
      </c>
      <c r="G349" s="5">
        <v>508</v>
      </c>
      <c r="H349" s="5" t="s">
        <v>20</v>
      </c>
      <c r="I349" s="7">
        <v>0.84</v>
      </c>
      <c r="J349" s="5" t="s">
        <v>81</v>
      </c>
      <c r="K349" s="5" t="s">
        <v>158</v>
      </c>
      <c r="L349" s="5" t="s">
        <v>582</v>
      </c>
      <c r="M349" s="5" t="s">
        <v>244</v>
      </c>
      <c r="N349" s="5" t="s">
        <v>226</v>
      </c>
      <c r="O349" s="5">
        <v>508</v>
      </c>
      <c r="P349" s="5">
        <v>1</v>
      </c>
    </row>
    <row r="350" spans="1:16" x14ac:dyDescent="0.25">
      <c r="A350" s="2">
        <v>10038</v>
      </c>
      <c r="B350" s="3">
        <v>45375</v>
      </c>
      <c r="C350" s="2" t="s">
        <v>121</v>
      </c>
      <c r="D350" s="2" t="s">
        <v>95</v>
      </c>
      <c r="E350" s="2" t="s">
        <v>168</v>
      </c>
      <c r="F350" s="2" t="s">
        <v>255</v>
      </c>
      <c r="G350" s="2">
        <v>66.5</v>
      </c>
      <c r="H350" s="2" t="s">
        <v>20</v>
      </c>
      <c r="I350" s="4">
        <v>0.93</v>
      </c>
      <c r="J350" s="2" t="s">
        <v>124</v>
      </c>
      <c r="K350" s="2" t="s">
        <v>139</v>
      </c>
      <c r="L350" s="2" t="s">
        <v>520</v>
      </c>
      <c r="M350" s="2" t="s">
        <v>283</v>
      </c>
      <c r="N350" s="2" t="s">
        <v>284</v>
      </c>
      <c r="O350" s="2">
        <v>66.5</v>
      </c>
      <c r="P350" s="2">
        <v>1</v>
      </c>
    </row>
    <row r="351" spans="1:16" x14ac:dyDescent="0.25">
      <c r="A351" s="5">
        <v>10512</v>
      </c>
      <c r="B351" s="6">
        <v>45375</v>
      </c>
      <c r="C351" s="5" t="s">
        <v>31</v>
      </c>
      <c r="D351" s="5" t="s">
        <v>211</v>
      </c>
      <c r="E351" s="5" t="s">
        <v>168</v>
      </c>
      <c r="F351" s="5" t="s">
        <v>198</v>
      </c>
      <c r="G351" s="5">
        <v>359.3</v>
      </c>
      <c r="H351" s="5" t="s">
        <v>80</v>
      </c>
      <c r="I351" s="7">
        <v>1</v>
      </c>
      <c r="J351" s="5" t="s">
        <v>54</v>
      </c>
      <c r="K351" s="5" t="s">
        <v>38</v>
      </c>
      <c r="L351" s="5" t="s">
        <v>583</v>
      </c>
      <c r="M351" s="5" t="s">
        <v>283</v>
      </c>
      <c r="N351" s="5" t="s">
        <v>284</v>
      </c>
      <c r="O351" s="5">
        <v>359.3</v>
      </c>
      <c r="P351" s="5">
        <v>1</v>
      </c>
    </row>
    <row r="352" spans="1:16" x14ac:dyDescent="0.25">
      <c r="A352" s="2">
        <v>10832</v>
      </c>
      <c r="B352" s="3">
        <v>45376</v>
      </c>
      <c r="C352" s="2" t="s">
        <v>51</v>
      </c>
      <c r="D352" s="2" t="s">
        <v>249</v>
      </c>
      <c r="E352" s="2" t="s">
        <v>67</v>
      </c>
      <c r="F352" s="2" t="s">
        <v>200</v>
      </c>
      <c r="G352" s="2">
        <v>108.3</v>
      </c>
      <c r="H352" s="2" t="s">
        <v>20</v>
      </c>
      <c r="I352" s="4">
        <v>0.81</v>
      </c>
      <c r="J352" s="2" t="s">
        <v>81</v>
      </c>
      <c r="K352" s="2" t="s">
        <v>135</v>
      </c>
      <c r="L352" s="2" t="s">
        <v>584</v>
      </c>
      <c r="M352" s="2" t="s">
        <v>107</v>
      </c>
      <c r="N352" s="2" t="s">
        <v>108</v>
      </c>
      <c r="O352" s="2">
        <v>108.3</v>
      </c>
      <c r="P352" s="2">
        <v>1</v>
      </c>
    </row>
    <row r="353" spans="1:16" x14ac:dyDescent="0.25">
      <c r="A353" s="5">
        <v>10989</v>
      </c>
      <c r="B353" s="6">
        <v>45376</v>
      </c>
      <c r="C353" s="5" t="s">
        <v>109</v>
      </c>
      <c r="D353" s="5" t="s">
        <v>296</v>
      </c>
      <c r="E353" s="5" t="s">
        <v>18</v>
      </c>
      <c r="F353" s="5" t="s">
        <v>36</v>
      </c>
      <c r="G353" s="5">
        <v>2200</v>
      </c>
      <c r="H353" s="5" t="s">
        <v>20</v>
      </c>
      <c r="I353" s="7">
        <v>0.94</v>
      </c>
      <c r="J353" s="5" t="s">
        <v>124</v>
      </c>
      <c r="K353" s="5" t="s">
        <v>158</v>
      </c>
      <c r="L353" s="5" t="s">
        <v>585</v>
      </c>
      <c r="M353" s="5" t="s">
        <v>99</v>
      </c>
      <c r="N353" s="5" t="s">
        <v>58</v>
      </c>
      <c r="O353" s="5">
        <v>2200</v>
      </c>
      <c r="P353" s="5">
        <v>1</v>
      </c>
    </row>
    <row r="354" spans="1:16" x14ac:dyDescent="0.25">
      <c r="A354" s="2">
        <v>11050</v>
      </c>
      <c r="B354" s="3">
        <v>45376</v>
      </c>
      <c r="C354" s="2" t="s">
        <v>109</v>
      </c>
      <c r="D354" s="2" t="s">
        <v>78</v>
      </c>
      <c r="E354" s="2" t="s">
        <v>168</v>
      </c>
      <c r="F354" s="2" t="s">
        <v>341</v>
      </c>
      <c r="G354" s="2">
        <v>132.9</v>
      </c>
      <c r="H354" s="2" t="s">
        <v>80</v>
      </c>
      <c r="I354" s="4">
        <v>0.93</v>
      </c>
      <c r="J354" s="2" t="s">
        <v>62</v>
      </c>
      <c r="K354" s="2" t="s">
        <v>135</v>
      </c>
      <c r="L354" s="2" t="s">
        <v>586</v>
      </c>
      <c r="M354" s="2" t="s">
        <v>119</v>
      </c>
      <c r="N354" s="2" t="s">
        <v>120</v>
      </c>
      <c r="O354" s="2">
        <v>132.9</v>
      </c>
      <c r="P354" s="2">
        <v>1</v>
      </c>
    </row>
    <row r="355" spans="1:16" x14ac:dyDescent="0.25">
      <c r="A355" s="5">
        <v>10286</v>
      </c>
      <c r="B355" s="6">
        <v>45377</v>
      </c>
      <c r="C355" s="5" t="s">
        <v>163</v>
      </c>
      <c r="D355" s="5" t="s">
        <v>249</v>
      </c>
      <c r="E355" s="5" t="s">
        <v>74</v>
      </c>
      <c r="F355" s="5" t="s">
        <v>75</v>
      </c>
      <c r="G355" s="5">
        <v>1578.8</v>
      </c>
      <c r="H355" s="5" t="s">
        <v>80</v>
      </c>
      <c r="I355" s="7">
        <v>0.99</v>
      </c>
      <c r="J355" s="5" t="s">
        <v>176</v>
      </c>
      <c r="K355" s="5" t="s">
        <v>287</v>
      </c>
      <c r="L355" s="5" t="s">
        <v>587</v>
      </c>
      <c r="M355" s="5" t="s">
        <v>191</v>
      </c>
      <c r="N355" s="5" t="s">
        <v>192</v>
      </c>
      <c r="O355" s="5">
        <v>1578.8</v>
      </c>
      <c r="P355" s="5">
        <v>1</v>
      </c>
    </row>
    <row r="356" spans="1:16" x14ac:dyDescent="0.25">
      <c r="A356" s="2">
        <v>10687</v>
      </c>
      <c r="B356" s="3">
        <v>45377</v>
      </c>
      <c r="C356" s="2" t="s">
        <v>121</v>
      </c>
      <c r="D356" s="2" t="s">
        <v>110</v>
      </c>
      <c r="E356" s="2" t="s">
        <v>193</v>
      </c>
      <c r="F356" s="2" t="s">
        <v>194</v>
      </c>
      <c r="G356" s="2">
        <v>389.4</v>
      </c>
      <c r="H356" s="2" t="s">
        <v>69</v>
      </c>
      <c r="I356" s="4">
        <v>0.73</v>
      </c>
      <c r="J356" s="2" t="s">
        <v>195</v>
      </c>
      <c r="K356" s="2" t="s">
        <v>55</v>
      </c>
      <c r="L356" s="2" t="s">
        <v>588</v>
      </c>
      <c r="M356" s="2" t="s">
        <v>24</v>
      </c>
      <c r="N356" s="2" t="s">
        <v>25</v>
      </c>
      <c r="O356" s="2">
        <v>389.4</v>
      </c>
      <c r="P356" s="2">
        <v>1</v>
      </c>
    </row>
    <row r="357" spans="1:16" x14ac:dyDescent="0.25">
      <c r="A357" s="5">
        <v>10287</v>
      </c>
      <c r="B357" s="6">
        <v>45378</v>
      </c>
      <c r="C357" s="5" t="s">
        <v>77</v>
      </c>
      <c r="D357" s="5" t="s">
        <v>249</v>
      </c>
      <c r="E357" s="5" t="s">
        <v>18</v>
      </c>
      <c r="F357" s="5" t="s">
        <v>36</v>
      </c>
      <c r="G357" s="5">
        <v>1453.2</v>
      </c>
      <c r="H357" s="5" t="s">
        <v>20</v>
      </c>
      <c r="I357" s="7">
        <v>0.84</v>
      </c>
      <c r="J357" s="5" t="s">
        <v>104</v>
      </c>
      <c r="K357" s="5" t="s">
        <v>135</v>
      </c>
      <c r="L357" s="5" t="s">
        <v>589</v>
      </c>
      <c r="M357" s="5" t="s">
        <v>83</v>
      </c>
      <c r="N357" s="5" t="s">
        <v>58</v>
      </c>
      <c r="O357" s="5">
        <v>1453.2</v>
      </c>
      <c r="P357" s="5">
        <v>1</v>
      </c>
    </row>
    <row r="358" spans="1:16" x14ac:dyDescent="0.25">
      <c r="A358" s="2">
        <v>11220</v>
      </c>
      <c r="B358" s="3">
        <v>45378</v>
      </c>
      <c r="C358" s="2" t="s">
        <v>51</v>
      </c>
      <c r="D358" s="2" t="s">
        <v>408</v>
      </c>
      <c r="E358" s="2" t="s">
        <v>102</v>
      </c>
      <c r="F358" s="2" t="s">
        <v>324</v>
      </c>
      <c r="G358" s="2">
        <v>997.5</v>
      </c>
      <c r="H358" s="2" t="s">
        <v>80</v>
      </c>
      <c r="I358" s="4">
        <v>0.73</v>
      </c>
      <c r="J358" s="2" t="s">
        <v>221</v>
      </c>
      <c r="K358" s="2" t="s">
        <v>55</v>
      </c>
      <c r="L358" s="2" t="s">
        <v>590</v>
      </c>
      <c r="M358" s="2" t="s">
        <v>191</v>
      </c>
      <c r="N358" s="2" t="s">
        <v>192</v>
      </c>
      <c r="O358" s="2">
        <v>997.5</v>
      </c>
      <c r="P358" s="2">
        <v>1</v>
      </c>
    </row>
    <row r="359" spans="1:16" x14ac:dyDescent="0.25">
      <c r="A359" s="5">
        <v>11107</v>
      </c>
      <c r="B359" s="6">
        <v>45379</v>
      </c>
      <c r="C359" s="5" t="s">
        <v>22</v>
      </c>
      <c r="D359" s="5" t="s">
        <v>271</v>
      </c>
      <c r="E359" s="5" t="s">
        <v>168</v>
      </c>
      <c r="F359" s="5" t="s">
        <v>169</v>
      </c>
      <c r="G359" s="5">
        <v>647.70000000000005</v>
      </c>
      <c r="H359" s="5" t="s">
        <v>20</v>
      </c>
      <c r="I359" s="7">
        <v>0.82</v>
      </c>
      <c r="J359" s="5" t="s">
        <v>104</v>
      </c>
      <c r="K359" s="5" t="s">
        <v>38</v>
      </c>
      <c r="L359" s="5" t="s">
        <v>591</v>
      </c>
      <c r="M359" s="5" t="s">
        <v>191</v>
      </c>
      <c r="N359" s="5" t="s">
        <v>192</v>
      </c>
      <c r="O359" s="5">
        <v>647.70000000000005</v>
      </c>
      <c r="P359" s="5">
        <v>1</v>
      </c>
    </row>
    <row r="360" spans="1:16" x14ac:dyDescent="0.25">
      <c r="A360" s="2">
        <v>11335</v>
      </c>
      <c r="B360" s="3">
        <v>45379</v>
      </c>
      <c r="C360" s="2" t="s">
        <v>241</v>
      </c>
      <c r="D360" s="2" t="s">
        <v>219</v>
      </c>
      <c r="E360" s="2" t="s">
        <v>142</v>
      </c>
      <c r="F360" s="2" t="s">
        <v>206</v>
      </c>
      <c r="G360" s="2">
        <v>1847.1</v>
      </c>
      <c r="H360" s="2" t="s">
        <v>20</v>
      </c>
      <c r="I360" s="4">
        <v>0.91</v>
      </c>
      <c r="J360" s="2" t="s">
        <v>216</v>
      </c>
      <c r="K360" s="2" t="s">
        <v>63</v>
      </c>
      <c r="L360" s="2" t="s">
        <v>592</v>
      </c>
      <c r="M360" s="2" t="s">
        <v>40</v>
      </c>
      <c r="N360" s="2" t="s">
        <v>41</v>
      </c>
      <c r="O360" s="2">
        <v>1847.1</v>
      </c>
      <c r="P360" s="2">
        <v>1</v>
      </c>
    </row>
    <row r="361" spans="1:16" x14ac:dyDescent="0.25">
      <c r="A361" s="5">
        <v>11425</v>
      </c>
      <c r="B361" s="6">
        <v>45379</v>
      </c>
      <c r="C361" s="5" t="s">
        <v>51</v>
      </c>
      <c r="D361" s="5" t="s">
        <v>482</v>
      </c>
      <c r="E361" s="5" t="s">
        <v>28</v>
      </c>
      <c r="F361" s="5" t="s">
        <v>29</v>
      </c>
      <c r="G361" s="5">
        <v>882.4</v>
      </c>
      <c r="H361" s="5" t="s">
        <v>20</v>
      </c>
      <c r="I361" s="7">
        <v>0.82</v>
      </c>
      <c r="J361" s="5" t="s">
        <v>195</v>
      </c>
      <c r="K361" s="5" t="s">
        <v>117</v>
      </c>
      <c r="L361" s="5" t="s">
        <v>593</v>
      </c>
      <c r="M361" s="5" t="s">
        <v>130</v>
      </c>
      <c r="N361" s="5" t="s">
        <v>131</v>
      </c>
      <c r="O361" s="5">
        <v>882.4</v>
      </c>
      <c r="P361" s="5">
        <v>1</v>
      </c>
    </row>
    <row r="362" spans="1:16" x14ac:dyDescent="0.25">
      <c r="A362" s="2">
        <v>10142</v>
      </c>
      <c r="B362" s="3">
        <v>45380</v>
      </c>
      <c r="C362" s="2" t="s">
        <v>174</v>
      </c>
      <c r="D362" s="2" t="s">
        <v>387</v>
      </c>
      <c r="E362" s="2" t="s">
        <v>18</v>
      </c>
      <c r="F362" s="2" t="s">
        <v>111</v>
      </c>
      <c r="G362" s="2">
        <v>2200</v>
      </c>
      <c r="H362" s="2" t="s">
        <v>80</v>
      </c>
      <c r="I362" s="4">
        <v>0.76</v>
      </c>
      <c r="J362" s="2" t="s">
        <v>81</v>
      </c>
      <c r="K362" s="2" t="s">
        <v>147</v>
      </c>
      <c r="L362" s="2" t="s">
        <v>594</v>
      </c>
      <c r="M362" s="2" t="s">
        <v>183</v>
      </c>
      <c r="N362" s="2" t="s">
        <v>184</v>
      </c>
      <c r="O362" s="2">
        <v>2200</v>
      </c>
      <c r="P362" s="2">
        <v>1</v>
      </c>
    </row>
    <row r="363" spans="1:16" x14ac:dyDescent="0.25">
      <c r="A363" s="5">
        <v>11444</v>
      </c>
      <c r="B363" s="6">
        <v>45380</v>
      </c>
      <c r="C363" s="5" t="s">
        <v>22</v>
      </c>
      <c r="D363" s="5" t="s">
        <v>334</v>
      </c>
      <c r="E363" s="5" t="s">
        <v>74</v>
      </c>
      <c r="F363" s="5" t="s">
        <v>382</v>
      </c>
      <c r="G363" s="5">
        <v>1108.0999999999999</v>
      </c>
      <c r="H363" s="5" t="s">
        <v>80</v>
      </c>
      <c r="I363" s="7">
        <v>0.97</v>
      </c>
      <c r="J363" s="5" t="s">
        <v>216</v>
      </c>
      <c r="K363" s="5" t="s">
        <v>100</v>
      </c>
      <c r="L363" s="5" t="s">
        <v>595</v>
      </c>
      <c r="M363" s="5" t="s">
        <v>83</v>
      </c>
      <c r="N363" s="5" t="s">
        <v>58</v>
      </c>
      <c r="O363" s="5">
        <v>1108.0999999999999</v>
      </c>
      <c r="P363" s="5">
        <v>1</v>
      </c>
    </row>
    <row r="364" spans="1:16" x14ac:dyDescent="0.25">
      <c r="A364" s="2">
        <v>10118</v>
      </c>
      <c r="B364" s="3">
        <v>45381</v>
      </c>
      <c r="C364" s="2" t="s">
        <v>26</v>
      </c>
      <c r="D364" s="2" t="s">
        <v>90</v>
      </c>
      <c r="E364" s="2" t="s">
        <v>60</v>
      </c>
      <c r="F364" s="2" t="s">
        <v>175</v>
      </c>
      <c r="G364" s="2">
        <v>2200</v>
      </c>
      <c r="H364" s="2" t="s">
        <v>80</v>
      </c>
      <c r="I364" s="4">
        <v>0.91</v>
      </c>
      <c r="J364" s="2" t="s">
        <v>54</v>
      </c>
      <c r="K364" s="2" t="s">
        <v>144</v>
      </c>
      <c r="L364" s="2" t="s">
        <v>596</v>
      </c>
      <c r="M364" s="2" t="s">
        <v>203</v>
      </c>
      <c r="N364" s="2" t="s">
        <v>204</v>
      </c>
      <c r="O364" s="2">
        <v>2200</v>
      </c>
      <c r="P364" s="2">
        <v>1</v>
      </c>
    </row>
    <row r="365" spans="1:16" x14ac:dyDescent="0.25">
      <c r="A365" s="5">
        <v>10119</v>
      </c>
      <c r="B365" s="6">
        <v>45381</v>
      </c>
      <c r="C365" s="5" t="s">
        <v>63</v>
      </c>
      <c r="D365" s="5" t="s">
        <v>229</v>
      </c>
      <c r="E365" s="5" t="s">
        <v>74</v>
      </c>
      <c r="F365" s="5" t="s">
        <v>294</v>
      </c>
      <c r="G365" s="5">
        <v>418.3</v>
      </c>
      <c r="H365" s="5" t="s">
        <v>20</v>
      </c>
      <c r="I365" s="7">
        <v>0.87</v>
      </c>
      <c r="J365" s="5" t="s">
        <v>166</v>
      </c>
      <c r="K365" s="5" t="s">
        <v>70</v>
      </c>
      <c r="L365" s="5" t="s">
        <v>597</v>
      </c>
      <c r="M365" s="5" t="s">
        <v>57</v>
      </c>
      <c r="N365" s="5" t="s">
        <v>58</v>
      </c>
      <c r="O365" s="5">
        <v>418.3</v>
      </c>
      <c r="P365" s="5">
        <v>1</v>
      </c>
    </row>
    <row r="366" spans="1:16" x14ac:dyDescent="0.25">
      <c r="A366" s="2">
        <v>10918</v>
      </c>
      <c r="B366" s="3">
        <v>45381</v>
      </c>
      <c r="C366" s="2" t="s">
        <v>22</v>
      </c>
      <c r="D366" s="2" t="s">
        <v>234</v>
      </c>
      <c r="E366" s="2" t="s">
        <v>67</v>
      </c>
      <c r="F366" s="2" t="s">
        <v>68</v>
      </c>
      <c r="G366" s="2">
        <v>288.8</v>
      </c>
      <c r="H366" s="2" t="s">
        <v>20</v>
      </c>
      <c r="I366" s="4">
        <v>0.89</v>
      </c>
      <c r="J366" s="2" t="s">
        <v>104</v>
      </c>
      <c r="K366" s="2" t="s">
        <v>93</v>
      </c>
      <c r="L366" s="2" t="s">
        <v>598</v>
      </c>
      <c r="M366" s="2" t="s">
        <v>225</v>
      </c>
      <c r="N366" s="2" t="s">
        <v>226</v>
      </c>
      <c r="O366" s="2">
        <v>288.8</v>
      </c>
      <c r="P366" s="2">
        <v>1</v>
      </c>
    </row>
    <row r="367" spans="1:16" x14ac:dyDescent="0.25">
      <c r="A367" s="5">
        <v>11160</v>
      </c>
      <c r="B367" s="6">
        <v>45381</v>
      </c>
      <c r="C367" s="5" t="s">
        <v>174</v>
      </c>
      <c r="D367" s="5" t="s">
        <v>59</v>
      </c>
      <c r="E367" s="5" t="s">
        <v>67</v>
      </c>
      <c r="F367" s="5" t="s">
        <v>200</v>
      </c>
      <c r="G367" s="5">
        <v>299.10000000000002</v>
      </c>
      <c r="H367" s="5" t="s">
        <v>20</v>
      </c>
      <c r="I367" s="7">
        <v>0.77</v>
      </c>
      <c r="J367" s="5" t="s">
        <v>195</v>
      </c>
      <c r="K367" s="5" t="s">
        <v>201</v>
      </c>
      <c r="L367" s="5" t="s">
        <v>599</v>
      </c>
      <c r="M367" s="5" t="s">
        <v>149</v>
      </c>
      <c r="N367" s="5" t="s">
        <v>150</v>
      </c>
      <c r="O367" s="5">
        <v>299.10000000000002</v>
      </c>
      <c r="P367" s="5">
        <v>1</v>
      </c>
    </row>
    <row r="368" spans="1:16" x14ac:dyDescent="0.25">
      <c r="A368" s="2">
        <v>11372</v>
      </c>
      <c r="B368" s="3">
        <v>45381</v>
      </c>
      <c r="C368" s="2" t="s">
        <v>16</v>
      </c>
      <c r="D368" s="2" t="s">
        <v>164</v>
      </c>
      <c r="E368" s="2" t="s">
        <v>193</v>
      </c>
      <c r="F368" s="2" t="s">
        <v>345</v>
      </c>
      <c r="G368" s="2">
        <v>977.3</v>
      </c>
      <c r="H368" s="2" t="s">
        <v>80</v>
      </c>
      <c r="I368" s="4">
        <v>0.9</v>
      </c>
      <c r="J368" s="2" t="s">
        <v>62</v>
      </c>
      <c r="K368" s="2" t="s">
        <v>31</v>
      </c>
      <c r="L368" s="2" t="s">
        <v>600</v>
      </c>
      <c r="M368" s="2" t="s">
        <v>57</v>
      </c>
      <c r="N368" s="2" t="s">
        <v>58</v>
      </c>
      <c r="O368" s="2">
        <v>977.3</v>
      </c>
      <c r="P368" s="2">
        <v>1</v>
      </c>
    </row>
    <row r="369" spans="1:16" x14ac:dyDescent="0.25">
      <c r="A369" s="5">
        <v>10050</v>
      </c>
      <c r="B369" s="6">
        <v>45382</v>
      </c>
      <c r="C369" s="5" t="s">
        <v>16</v>
      </c>
      <c r="D369" s="5" t="s">
        <v>331</v>
      </c>
      <c r="E369" s="5" t="s">
        <v>74</v>
      </c>
      <c r="F369" s="5" t="s">
        <v>96</v>
      </c>
      <c r="G369" s="5">
        <v>1565.2</v>
      </c>
      <c r="H369" s="5" t="s">
        <v>69</v>
      </c>
      <c r="I369" s="7">
        <v>0.84</v>
      </c>
      <c r="J369" s="5" t="s">
        <v>161</v>
      </c>
      <c r="K369" s="5" t="s">
        <v>135</v>
      </c>
      <c r="L369" s="5" t="s">
        <v>601</v>
      </c>
      <c r="M369" s="5" t="s">
        <v>225</v>
      </c>
      <c r="N369" s="5" t="s">
        <v>226</v>
      </c>
      <c r="O369" s="5">
        <v>1565.2</v>
      </c>
      <c r="P369" s="5">
        <v>1</v>
      </c>
    </row>
    <row r="370" spans="1:16" x14ac:dyDescent="0.25">
      <c r="A370" s="2">
        <v>10065</v>
      </c>
      <c r="B370" s="3">
        <v>45382</v>
      </c>
      <c r="C370" s="2" t="s">
        <v>16</v>
      </c>
      <c r="D370" s="2" t="s">
        <v>219</v>
      </c>
      <c r="E370" s="2" t="s">
        <v>44</v>
      </c>
      <c r="F370" s="2" t="s">
        <v>45</v>
      </c>
      <c r="G370" s="2">
        <v>501.5</v>
      </c>
      <c r="H370" s="2" t="s">
        <v>20</v>
      </c>
      <c r="I370" s="4">
        <v>0.82</v>
      </c>
      <c r="J370" s="2" t="s">
        <v>124</v>
      </c>
      <c r="K370" s="2" t="s">
        <v>105</v>
      </c>
      <c r="L370" s="2" t="s">
        <v>602</v>
      </c>
      <c r="M370" s="2" t="s">
        <v>283</v>
      </c>
      <c r="N370" s="2" t="s">
        <v>284</v>
      </c>
      <c r="O370" s="2">
        <v>501.5</v>
      </c>
      <c r="P370" s="2">
        <v>1</v>
      </c>
    </row>
    <row r="371" spans="1:16" x14ac:dyDescent="0.25">
      <c r="A371" s="5">
        <v>10747</v>
      </c>
      <c r="B371" s="6">
        <v>45382</v>
      </c>
      <c r="C371" s="5" t="s">
        <v>109</v>
      </c>
      <c r="D371" s="5" t="s">
        <v>43</v>
      </c>
      <c r="E371" s="5" t="s">
        <v>28</v>
      </c>
      <c r="F371" s="5" t="s">
        <v>29</v>
      </c>
      <c r="G371" s="5">
        <v>907.8</v>
      </c>
      <c r="H371" s="5" t="s">
        <v>80</v>
      </c>
      <c r="I371" s="7">
        <v>0.87</v>
      </c>
      <c r="J371" s="5" t="s">
        <v>166</v>
      </c>
      <c r="K371" s="5" t="s">
        <v>196</v>
      </c>
      <c r="L371" s="5" t="s">
        <v>603</v>
      </c>
      <c r="M371" s="5" t="s">
        <v>191</v>
      </c>
      <c r="N371" s="5" t="s">
        <v>192</v>
      </c>
      <c r="O371" s="5">
        <v>907.8</v>
      </c>
      <c r="P371" s="5">
        <v>1</v>
      </c>
    </row>
    <row r="372" spans="1:16" x14ac:dyDescent="0.25">
      <c r="A372" s="2">
        <v>10939</v>
      </c>
      <c r="B372" s="3">
        <v>45382</v>
      </c>
      <c r="C372" s="2" t="s">
        <v>241</v>
      </c>
      <c r="D372" s="2" t="s">
        <v>497</v>
      </c>
      <c r="E372" s="2" t="s">
        <v>154</v>
      </c>
      <c r="F372" s="2" t="s">
        <v>155</v>
      </c>
      <c r="G372" s="2">
        <v>235.9</v>
      </c>
      <c r="H372" s="2" t="s">
        <v>20</v>
      </c>
      <c r="I372" s="4">
        <v>0.84</v>
      </c>
      <c r="J372" s="2" t="s">
        <v>62</v>
      </c>
      <c r="K372" s="2" t="s">
        <v>97</v>
      </c>
      <c r="L372" s="2" t="s">
        <v>604</v>
      </c>
      <c r="M372" s="2" t="s">
        <v>107</v>
      </c>
      <c r="N372" s="2" t="s">
        <v>108</v>
      </c>
      <c r="O372" s="2">
        <v>235.9</v>
      </c>
      <c r="P372" s="2">
        <v>1</v>
      </c>
    </row>
    <row r="373" spans="1:16" x14ac:dyDescent="0.25">
      <c r="A373" s="5">
        <v>10073</v>
      </c>
      <c r="B373" s="6">
        <v>45383</v>
      </c>
      <c r="C373" s="5" t="s">
        <v>42</v>
      </c>
      <c r="D373" s="5" t="s">
        <v>515</v>
      </c>
      <c r="E373" s="5" t="s">
        <v>154</v>
      </c>
      <c r="F373" s="5" t="s">
        <v>155</v>
      </c>
      <c r="G373" s="5">
        <v>402.6</v>
      </c>
      <c r="H373" s="5" t="s">
        <v>20</v>
      </c>
      <c r="I373" s="7">
        <v>0.92</v>
      </c>
      <c r="J373" s="5" t="s">
        <v>181</v>
      </c>
      <c r="K373" s="5" t="s">
        <v>287</v>
      </c>
      <c r="L373" s="5" t="s">
        <v>605</v>
      </c>
      <c r="M373" s="5" t="s">
        <v>65</v>
      </c>
      <c r="N373" s="5" t="s">
        <v>66</v>
      </c>
      <c r="O373" s="5">
        <v>402.6</v>
      </c>
      <c r="P373" s="5">
        <v>2</v>
      </c>
    </row>
    <row r="374" spans="1:16" x14ac:dyDescent="0.25">
      <c r="A374" s="2">
        <v>10455</v>
      </c>
      <c r="B374" s="3">
        <v>45383</v>
      </c>
      <c r="C374" s="2" t="s">
        <v>174</v>
      </c>
      <c r="D374" s="2" t="s">
        <v>334</v>
      </c>
      <c r="E374" s="2" t="s">
        <v>154</v>
      </c>
      <c r="F374" s="2" t="s">
        <v>180</v>
      </c>
      <c r="G374" s="2">
        <v>517.20000000000005</v>
      </c>
      <c r="H374" s="2" t="s">
        <v>80</v>
      </c>
      <c r="I374" s="4">
        <v>1</v>
      </c>
      <c r="J374" s="2" t="s">
        <v>46</v>
      </c>
      <c r="K374" s="2" t="s">
        <v>147</v>
      </c>
      <c r="L374" s="2" t="s">
        <v>606</v>
      </c>
      <c r="M374" s="2" t="s">
        <v>283</v>
      </c>
      <c r="N374" s="2" t="s">
        <v>284</v>
      </c>
      <c r="O374" s="2">
        <v>517.20000000000005</v>
      </c>
      <c r="P374" s="2">
        <v>2</v>
      </c>
    </row>
    <row r="375" spans="1:16" x14ac:dyDescent="0.25">
      <c r="A375" s="5">
        <v>10474</v>
      </c>
      <c r="B375" s="6">
        <v>45383</v>
      </c>
      <c r="C375" s="5" t="s">
        <v>241</v>
      </c>
      <c r="D375" s="5" t="s">
        <v>482</v>
      </c>
      <c r="E375" s="5" t="s">
        <v>193</v>
      </c>
      <c r="F375" s="5" t="s">
        <v>280</v>
      </c>
      <c r="G375" s="5">
        <v>352.4</v>
      </c>
      <c r="H375" s="5" t="s">
        <v>69</v>
      </c>
      <c r="I375" s="7">
        <v>0.8</v>
      </c>
      <c r="J375" s="5" t="s">
        <v>116</v>
      </c>
      <c r="K375" s="5" t="s">
        <v>306</v>
      </c>
      <c r="L375" s="5" t="s">
        <v>288</v>
      </c>
      <c r="M375" s="5" t="s">
        <v>99</v>
      </c>
      <c r="N375" s="5" t="s">
        <v>58</v>
      </c>
      <c r="O375" s="5">
        <v>352.4</v>
      </c>
      <c r="P375" s="5">
        <v>2</v>
      </c>
    </row>
    <row r="376" spans="1:16" x14ac:dyDescent="0.25">
      <c r="A376" s="2">
        <v>10682</v>
      </c>
      <c r="B376" s="3">
        <v>45383</v>
      </c>
      <c r="C376" s="2" t="s">
        <v>42</v>
      </c>
      <c r="D376" s="2" t="s">
        <v>35</v>
      </c>
      <c r="E376" s="2" t="s">
        <v>74</v>
      </c>
      <c r="F376" s="2" t="s">
        <v>146</v>
      </c>
      <c r="G376" s="2">
        <v>1686.1</v>
      </c>
      <c r="H376" s="2" t="s">
        <v>80</v>
      </c>
      <c r="I376" s="4">
        <v>0.78</v>
      </c>
      <c r="J376" s="2" t="s">
        <v>46</v>
      </c>
      <c r="K376" s="2" t="s">
        <v>63</v>
      </c>
      <c r="L376" s="2" t="s">
        <v>607</v>
      </c>
      <c r="M376" s="2" t="s">
        <v>225</v>
      </c>
      <c r="N376" s="2" t="s">
        <v>226</v>
      </c>
      <c r="O376" s="2">
        <v>1686.1</v>
      </c>
      <c r="P376" s="2">
        <v>2</v>
      </c>
    </row>
    <row r="377" spans="1:16" x14ac:dyDescent="0.25">
      <c r="A377" s="5">
        <v>11292</v>
      </c>
      <c r="B377" s="6">
        <v>45383</v>
      </c>
      <c r="C377" s="5" t="s">
        <v>233</v>
      </c>
      <c r="D377" s="5" t="s">
        <v>337</v>
      </c>
      <c r="E377" s="5" t="s">
        <v>168</v>
      </c>
      <c r="F377" s="5" t="s">
        <v>169</v>
      </c>
      <c r="G377" s="5">
        <v>352.6</v>
      </c>
      <c r="H377" s="5" t="s">
        <v>20</v>
      </c>
      <c r="I377" s="7">
        <v>0.96</v>
      </c>
      <c r="J377" s="5" t="s">
        <v>216</v>
      </c>
      <c r="K377" s="5" t="s">
        <v>147</v>
      </c>
      <c r="L377" s="5" t="s">
        <v>608</v>
      </c>
      <c r="M377" s="5" t="s">
        <v>99</v>
      </c>
      <c r="N377" s="5" t="s">
        <v>58</v>
      </c>
      <c r="O377" s="5">
        <v>352.6</v>
      </c>
      <c r="P377" s="5">
        <v>2</v>
      </c>
    </row>
    <row r="378" spans="1:16" x14ac:dyDescent="0.25">
      <c r="A378" s="2">
        <v>11347</v>
      </c>
      <c r="B378" s="3">
        <v>45383</v>
      </c>
      <c r="C378" s="2" t="s">
        <v>163</v>
      </c>
      <c r="D378" s="2" t="s">
        <v>387</v>
      </c>
      <c r="E378" s="2" t="s">
        <v>168</v>
      </c>
      <c r="F378" s="2" t="s">
        <v>198</v>
      </c>
      <c r="G378" s="2">
        <v>355.8</v>
      </c>
      <c r="H378" s="2" t="s">
        <v>80</v>
      </c>
      <c r="I378" s="4">
        <v>0.85</v>
      </c>
      <c r="J378" s="2" t="s">
        <v>161</v>
      </c>
      <c r="K378" s="2" t="s">
        <v>201</v>
      </c>
      <c r="L378" s="2" t="s">
        <v>609</v>
      </c>
      <c r="M378" s="2" t="s">
        <v>40</v>
      </c>
      <c r="N378" s="2" t="s">
        <v>41</v>
      </c>
      <c r="O378" s="2">
        <v>355.8</v>
      </c>
      <c r="P378" s="2">
        <v>2</v>
      </c>
    </row>
    <row r="379" spans="1:16" x14ac:dyDescent="0.25">
      <c r="A379" s="5">
        <v>10173</v>
      </c>
      <c r="B379" s="6">
        <v>45384</v>
      </c>
      <c r="C379" s="5" t="s">
        <v>42</v>
      </c>
      <c r="D379" s="5" t="s">
        <v>316</v>
      </c>
      <c r="E379" s="5" t="s">
        <v>74</v>
      </c>
      <c r="F379" s="5" t="s">
        <v>146</v>
      </c>
      <c r="G379" s="5">
        <v>1148.5999999999999</v>
      </c>
      <c r="H379" s="5" t="s">
        <v>20</v>
      </c>
      <c r="I379" s="7">
        <v>0.88</v>
      </c>
      <c r="J379" s="5" t="s">
        <v>161</v>
      </c>
      <c r="K379" s="5" t="s">
        <v>100</v>
      </c>
      <c r="L379" s="5" t="s">
        <v>610</v>
      </c>
      <c r="M379" s="5" t="s">
        <v>40</v>
      </c>
      <c r="N379" s="5" t="s">
        <v>41</v>
      </c>
      <c r="O379" s="5">
        <v>1148.5999999999999</v>
      </c>
      <c r="P379" s="5">
        <v>2</v>
      </c>
    </row>
    <row r="380" spans="1:16" x14ac:dyDescent="0.25">
      <c r="A380" s="2">
        <v>10227</v>
      </c>
      <c r="B380" s="3">
        <v>45384</v>
      </c>
      <c r="C380" s="2" t="s">
        <v>174</v>
      </c>
      <c r="D380" s="2" t="s">
        <v>238</v>
      </c>
      <c r="E380" s="2" t="s">
        <v>67</v>
      </c>
      <c r="F380" s="2" t="s">
        <v>357</v>
      </c>
      <c r="G380" s="2">
        <v>226.6</v>
      </c>
      <c r="H380" s="2" t="s">
        <v>20</v>
      </c>
      <c r="I380" s="4">
        <v>0.9</v>
      </c>
      <c r="J380" s="2" t="s">
        <v>216</v>
      </c>
      <c r="K380" s="2" t="s">
        <v>196</v>
      </c>
      <c r="L380" s="2" t="s">
        <v>598</v>
      </c>
      <c r="M380" s="2" t="s">
        <v>149</v>
      </c>
      <c r="N380" s="2" t="s">
        <v>150</v>
      </c>
      <c r="O380" s="2">
        <v>226.6</v>
      </c>
      <c r="P380" s="2">
        <v>2</v>
      </c>
    </row>
    <row r="381" spans="1:16" x14ac:dyDescent="0.25">
      <c r="A381" s="5">
        <v>10337</v>
      </c>
      <c r="B381" s="6">
        <v>45384</v>
      </c>
      <c r="C381" s="5" t="s">
        <v>51</v>
      </c>
      <c r="D381" s="5" t="s">
        <v>316</v>
      </c>
      <c r="E381" s="5" t="s">
        <v>193</v>
      </c>
      <c r="F381" s="5" t="s">
        <v>345</v>
      </c>
      <c r="G381" s="5">
        <v>760.3</v>
      </c>
      <c r="H381" s="5" t="s">
        <v>20</v>
      </c>
      <c r="I381" s="7">
        <v>0.83</v>
      </c>
      <c r="J381" s="5" t="s">
        <v>176</v>
      </c>
      <c r="K381" s="5" t="s">
        <v>147</v>
      </c>
      <c r="L381" s="5" t="s">
        <v>611</v>
      </c>
      <c r="M381" s="5" t="s">
        <v>225</v>
      </c>
      <c r="N381" s="5" t="s">
        <v>226</v>
      </c>
      <c r="O381" s="5">
        <v>760.3</v>
      </c>
      <c r="P381" s="5">
        <v>2</v>
      </c>
    </row>
    <row r="382" spans="1:16" x14ac:dyDescent="0.25">
      <c r="A382" s="2">
        <v>10405</v>
      </c>
      <c r="B382" s="3">
        <v>45384</v>
      </c>
      <c r="C382" s="2" t="s">
        <v>31</v>
      </c>
      <c r="D382" s="2" t="s">
        <v>238</v>
      </c>
      <c r="E382" s="2" t="s">
        <v>168</v>
      </c>
      <c r="F382" s="2" t="s">
        <v>169</v>
      </c>
      <c r="G382" s="2">
        <v>700</v>
      </c>
      <c r="H382" s="2" t="s">
        <v>20</v>
      </c>
      <c r="I382" s="4">
        <v>0.79</v>
      </c>
      <c r="J382" s="2" t="s">
        <v>195</v>
      </c>
      <c r="K382" s="2" t="s">
        <v>196</v>
      </c>
      <c r="L382" s="2" t="s">
        <v>612</v>
      </c>
      <c r="M382" s="2" t="s">
        <v>24</v>
      </c>
      <c r="N382" s="2" t="s">
        <v>25</v>
      </c>
      <c r="O382" s="2">
        <v>700</v>
      </c>
      <c r="P382" s="2">
        <v>2</v>
      </c>
    </row>
    <row r="383" spans="1:16" x14ac:dyDescent="0.25">
      <c r="A383" s="5">
        <v>10766</v>
      </c>
      <c r="B383" s="6">
        <v>45384</v>
      </c>
      <c r="C383" s="5" t="s">
        <v>100</v>
      </c>
      <c r="D383" s="5" t="s">
        <v>205</v>
      </c>
      <c r="E383" s="5" t="s">
        <v>142</v>
      </c>
      <c r="F383" s="5" t="s">
        <v>239</v>
      </c>
      <c r="G383" s="5">
        <v>1413.7</v>
      </c>
      <c r="H383" s="5" t="s">
        <v>69</v>
      </c>
      <c r="I383" s="7">
        <v>0.72</v>
      </c>
      <c r="J383" s="5" t="s">
        <v>30</v>
      </c>
      <c r="K383" s="5" t="s">
        <v>42</v>
      </c>
      <c r="L383" s="5" t="s">
        <v>613</v>
      </c>
      <c r="M383" s="5" t="s">
        <v>57</v>
      </c>
      <c r="N383" s="5" t="s">
        <v>58</v>
      </c>
      <c r="O383" s="5">
        <v>1413.7</v>
      </c>
      <c r="P383" s="5">
        <v>2</v>
      </c>
    </row>
    <row r="384" spans="1:16" x14ac:dyDescent="0.25">
      <c r="A384" s="2">
        <v>10970</v>
      </c>
      <c r="B384" s="3">
        <v>45384</v>
      </c>
      <c r="C384" s="2" t="s">
        <v>31</v>
      </c>
      <c r="D384" s="2" t="s">
        <v>286</v>
      </c>
      <c r="E384" s="2" t="s">
        <v>91</v>
      </c>
      <c r="F384" s="2" t="s">
        <v>327</v>
      </c>
      <c r="G384" s="2">
        <v>1500</v>
      </c>
      <c r="H384" s="2" t="s">
        <v>20</v>
      </c>
      <c r="I384" s="4">
        <v>0.87</v>
      </c>
      <c r="J384" s="2" t="s">
        <v>195</v>
      </c>
      <c r="K384" s="2" t="s">
        <v>306</v>
      </c>
      <c r="L384" s="2" t="s">
        <v>614</v>
      </c>
      <c r="M384" s="2" t="s">
        <v>130</v>
      </c>
      <c r="N384" s="2" t="s">
        <v>131</v>
      </c>
      <c r="O384" s="2">
        <v>1500</v>
      </c>
      <c r="P384" s="2">
        <v>2</v>
      </c>
    </row>
    <row r="385" spans="1:16" x14ac:dyDescent="0.25">
      <c r="A385" s="5">
        <v>11009</v>
      </c>
      <c r="B385" s="6">
        <v>45385</v>
      </c>
      <c r="C385" s="5" t="s">
        <v>109</v>
      </c>
      <c r="D385" s="5" t="s">
        <v>515</v>
      </c>
      <c r="E385" s="5" t="s">
        <v>74</v>
      </c>
      <c r="F385" s="5" t="s">
        <v>369</v>
      </c>
      <c r="G385" s="5">
        <v>1313.6</v>
      </c>
      <c r="H385" s="5" t="s">
        <v>20</v>
      </c>
      <c r="I385" s="7">
        <v>0.7</v>
      </c>
      <c r="J385" s="5" t="s">
        <v>46</v>
      </c>
      <c r="K385" s="5" t="s">
        <v>100</v>
      </c>
      <c r="L385" s="5" t="s">
        <v>615</v>
      </c>
      <c r="M385" s="5" t="s">
        <v>24</v>
      </c>
      <c r="N385" s="5" t="s">
        <v>25</v>
      </c>
      <c r="O385" s="5">
        <v>1313.6</v>
      </c>
      <c r="P385" s="5">
        <v>2</v>
      </c>
    </row>
    <row r="386" spans="1:16" x14ac:dyDescent="0.25">
      <c r="A386" s="2">
        <v>11045</v>
      </c>
      <c r="B386" s="3">
        <v>45385</v>
      </c>
      <c r="C386" s="2" t="s">
        <v>84</v>
      </c>
      <c r="D386" s="2" t="s">
        <v>334</v>
      </c>
      <c r="E386" s="2" t="s">
        <v>74</v>
      </c>
      <c r="F386" s="2" t="s">
        <v>165</v>
      </c>
      <c r="G386" s="2">
        <v>1161.9000000000001</v>
      </c>
      <c r="H386" s="2" t="s">
        <v>20</v>
      </c>
      <c r="I386" s="4">
        <v>0.98</v>
      </c>
      <c r="J386" s="2" t="s">
        <v>46</v>
      </c>
      <c r="K386" s="2" t="s">
        <v>100</v>
      </c>
      <c r="L386" s="2" t="s">
        <v>616</v>
      </c>
      <c r="M386" s="2" t="s">
        <v>49</v>
      </c>
      <c r="N386" s="2" t="s">
        <v>50</v>
      </c>
      <c r="O386" s="2">
        <v>1161.9000000000001</v>
      </c>
      <c r="P386" s="2">
        <v>2</v>
      </c>
    </row>
    <row r="387" spans="1:16" x14ac:dyDescent="0.25">
      <c r="A387" s="5">
        <v>11435</v>
      </c>
      <c r="B387" s="6">
        <v>45385</v>
      </c>
      <c r="C387" s="5" t="s">
        <v>153</v>
      </c>
      <c r="D387" s="5" t="s">
        <v>59</v>
      </c>
      <c r="E387" s="5" t="s">
        <v>74</v>
      </c>
      <c r="F387" s="5" t="s">
        <v>369</v>
      </c>
      <c r="G387" s="5">
        <v>2208.5</v>
      </c>
      <c r="H387" s="5" t="s">
        <v>69</v>
      </c>
      <c r="I387" s="7">
        <v>0.96</v>
      </c>
      <c r="J387" s="5" t="s">
        <v>116</v>
      </c>
      <c r="K387" s="5" t="s">
        <v>93</v>
      </c>
      <c r="L387" s="5" t="s">
        <v>617</v>
      </c>
      <c r="M387" s="5" t="s">
        <v>49</v>
      </c>
      <c r="N387" s="5" t="s">
        <v>50</v>
      </c>
      <c r="O387" s="5">
        <v>2208.5</v>
      </c>
      <c r="P387" s="5">
        <v>2</v>
      </c>
    </row>
    <row r="388" spans="1:16" x14ac:dyDescent="0.25">
      <c r="A388" s="2">
        <v>11452</v>
      </c>
      <c r="B388" s="3">
        <v>45385</v>
      </c>
      <c r="C388" s="2" t="s">
        <v>22</v>
      </c>
      <c r="D388" s="2" t="s">
        <v>85</v>
      </c>
      <c r="E388" s="2" t="s">
        <v>230</v>
      </c>
      <c r="F388" s="2" t="s">
        <v>490</v>
      </c>
      <c r="G388" s="2">
        <v>483.3</v>
      </c>
      <c r="H388" s="2" t="s">
        <v>69</v>
      </c>
      <c r="I388" s="4">
        <v>0.89</v>
      </c>
      <c r="J388" s="2" t="s">
        <v>216</v>
      </c>
      <c r="K388" s="2" t="s">
        <v>128</v>
      </c>
      <c r="L388" s="2" t="s">
        <v>618</v>
      </c>
      <c r="M388" s="2" t="s">
        <v>191</v>
      </c>
      <c r="N388" s="2" t="s">
        <v>192</v>
      </c>
      <c r="O388" s="2">
        <v>483.3</v>
      </c>
      <c r="P388" s="2">
        <v>2</v>
      </c>
    </row>
    <row r="389" spans="1:16" x14ac:dyDescent="0.25">
      <c r="A389" s="5">
        <v>11026</v>
      </c>
      <c r="B389" s="6">
        <v>45386</v>
      </c>
      <c r="C389" s="5" t="s">
        <v>121</v>
      </c>
      <c r="D389" s="5" t="s">
        <v>251</v>
      </c>
      <c r="E389" s="5" t="s">
        <v>193</v>
      </c>
      <c r="F389" s="5" t="s">
        <v>194</v>
      </c>
      <c r="G389" s="5">
        <v>1624.2</v>
      </c>
      <c r="H389" s="5" t="s">
        <v>20</v>
      </c>
      <c r="I389" s="7">
        <v>0.79</v>
      </c>
      <c r="J389" s="5" t="s">
        <v>37</v>
      </c>
      <c r="K389" s="5" t="s">
        <v>158</v>
      </c>
      <c r="L389" s="5" t="s">
        <v>619</v>
      </c>
      <c r="M389" s="5" t="s">
        <v>149</v>
      </c>
      <c r="N389" s="5" t="s">
        <v>150</v>
      </c>
      <c r="O389" s="5">
        <v>1624.2</v>
      </c>
      <c r="P389" s="5">
        <v>2</v>
      </c>
    </row>
    <row r="390" spans="1:16" x14ac:dyDescent="0.25">
      <c r="A390" s="2">
        <v>11155</v>
      </c>
      <c r="B390" s="3">
        <v>45386</v>
      </c>
      <c r="C390" s="2" t="s">
        <v>174</v>
      </c>
      <c r="D390" s="2" t="s">
        <v>160</v>
      </c>
      <c r="E390" s="2" t="s">
        <v>18</v>
      </c>
      <c r="F390" s="2" t="s">
        <v>19</v>
      </c>
      <c r="G390" s="2">
        <v>1663.1</v>
      </c>
      <c r="H390" s="2" t="s">
        <v>80</v>
      </c>
      <c r="I390" s="4">
        <v>0.93</v>
      </c>
      <c r="J390" s="2" t="s">
        <v>181</v>
      </c>
      <c r="K390" s="2" t="s">
        <v>70</v>
      </c>
      <c r="L390" s="2" t="s">
        <v>620</v>
      </c>
      <c r="M390" s="2" t="s">
        <v>65</v>
      </c>
      <c r="N390" s="2" t="s">
        <v>66</v>
      </c>
      <c r="O390" s="2">
        <v>1663.1</v>
      </c>
      <c r="P390" s="2">
        <v>2</v>
      </c>
    </row>
    <row r="391" spans="1:16" x14ac:dyDescent="0.25">
      <c r="A391" s="5">
        <v>11458</v>
      </c>
      <c r="B391" s="6">
        <v>45386</v>
      </c>
      <c r="C391" s="5" t="s">
        <v>153</v>
      </c>
      <c r="D391" s="5" t="s">
        <v>621</v>
      </c>
      <c r="E391" s="5" t="s">
        <v>67</v>
      </c>
      <c r="F391" s="5" t="s">
        <v>357</v>
      </c>
      <c r="G391" s="5">
        <v>671.4</v>
      </c>
      <c r="H391" s="5" t="s">
        <v>80</v>
      </c>
      <c r="I391" s="7">
        <v>1</v>
      </c>
      <c r="J391" s="5" t="s">
        <v>166</v>
      </c>
      <c r="K391" s="5" t="s">
        <v>105</v>
      </c>
      <c r="L391" s="5" t="s">
        <v>622</v>
      </c>
      <c r="M391" s="5" t="s">
        <v>119</v>
      </c>
      <c r="N391" s="5" t="s">
        <v>120</v>
      </c>
      <c r="O391" s="5">
        <v>671.4</v>
      </c>
      <c r="P391" s="5">
        <v>2</v>
      </c>
    </row>
    <row r="392" spans="1:16" x14ac:dyDescent="0.25">
      <c r="A392" s="2">
        <v>11492</v>
      </c>
      <c r="B392" s="3">
        <v>45386</v>
      </c>
      <c r="C392" s="2" t="s">
        <v>16</v>
      </c>
      <c r="D392" s="2" t="s">
        <v>515</v>
      </c>
      <c r="E392" s="2" t="s">
        <v>74</v>
      </c>
      <c r="F392" s="2" t="s">
        <v>96</v>
      </c>
      <c r="G392" s="2">
        <v>2511.3000000000002</v>
      </c>
      <c r="H392" s="2" t="s">
        <v>20</v>
      </c>
      <c r="I392" s="4">
        <v>0.88</v>
      </c>
      <c r="J392" s="2" t="s">
        <v>181</v>
      </c>
      <c r="K392" s="2" t="s">
        <v>196</v>
      </c>
      <c r="L392" s="2" t="s">
        <v>623</v>
      </c>
      <c r="M392" s="2" t="s">
        <v>24</v>
      </c>
      <c r="N392" s="2" t="s">
        <v>25</v>
      </c>
      <c r="O392" s="2">
        <v>2511.3000000000002</v>
      </c>
      <c r="P392" s="2">
        <v>2</v>
      </c>
    </row>
    <row r="393" spans="1:16" x14ac:dyDescent="0.25">
      <c r="A393" s="5">
        <v>10214</v>
      </c>
      <c r="B393" s="6">
        <v>45387</v>
      </c>
      <c r="C393" s="5" t="s">
        <v>42</v>
      </c>
      <c r="D393" s="5" t="s">
        <v>95</v>
      </c>
      <c r="E393" s="5" t="s">
        <v>74</v>
      </c>
      <c r="F393" s="5" t="s">
        <v>146</v>
      </c>
      <c r="G393" s="5">
        <v>833.2</v>
      </c>
      <c r="H393" s="5" t="s">
        <v>20</v>
      </c>
      <c r="I393" s="7">
        <v>0.91</v>
      </c>
      <c r="J393" s="5" t="s">
        <v>21</v>
      </c>
      <c r="K393" s="5" t="s">
        <v>135</v>
      </c>
      <c r="L393" s="5" t="s">
        <v>624</v>
      </c>
      <c r="M393" s="5" t="s">
        <v>83</v>
      </c>
      <c r="N393" s="5" t="s">
        <v>58</v>
      </c>
      <c r="O393" s="5">
        <v>833.2</v>
      </c>
      <c r="P393" s="5">
        <v>2</v>
      </c>
    </row>
    <row r="394" spans="1:16" x14ac:dyDescent="0.25">
      <c r="A394" s="2">
        <v>10460</v>
      </c>
      <c r="B394" s="3">
        <v>45387</v>
      </c>
      <c r="C394" s="2" t="s">
        <v>121</v>
      </c>
      <c r="D394" s="2" t="s">
        <v>337</v>
      </c>
      <c r="E394" s="2" t="s">
        <v>193</v>
      </c>
      <c r="F394" s="2" t="s">
        <v>345</v>
      </c>
      <c r="G394" s="2">
        <v>710.7</v>
      </c>
      <c r="H394" s="2" t="s">
        <v>20</v>
      </c>
      <c r="I394" s="4">
        <v>0.88</v>
      </c>
      <c r="J394" s="2" t="s">
        <v>21</v>
      </c>
      <c r="K394" s="2" t="s">
        <v>189</v>
      </c>
      <c r="L394" s="2" t="s">
        <v>625</v>
      </c>
      <c r="M394" s="2" t="s">
        <v>65</v>
      </c>
      <c r="N394" s="2" t="s">
        <v>66</v>
      </c>
      <c r="O394" s="2">
        <v>710.7</v>
      </c>
      <c r="P394" s="2">
        <v>2</v>
      </c>
    </row>
    <row r="395" spans="1:16" x14ac:dyDescent="0.25">
      <c r="A395" s="5">
        <v>10621</v>
      </c>
      <c r="B395" s="6">
        <v>45387</v>
      </c>
      <c r="C395" s="5" t="s">
        <v>100</v>
      </c>
      <c r="D395" s="5" t="s">
        <v>408</v>
      </c>
      <c r="E395" s="5" t="s">
        <v>74</v>
      </c>
      <c r="F395" s="5" t="s">
        <v>294</v>
      </c>
      <c r="G395" s="5">
        <v>1219.3</v>
      </c>
      <c r="H395" s="5" t="s">
        <v>20</v>
      </c>
      <c r="I395" s="7">
        <v>0.84</v>
      </c>
      <c r="J395" s="5" t="s">
        <v>127</v>
      </c>
      <c r="K395" s="5" t="s">
        <v>42</v>
      </c>
      <c r="L395" s="5" t="s">
        <v>626</v>
      </c>
      <c r="M395" s="5" t="s">
        <v>83</v>
      </c>
      <c r="N395" s="5" t="s">
        <v>58</v>
      </c>
      <c r="O395" s="5">
        <v>1219.3</v>
      </c>
      <c r="P395" s="5">
        <v>2</v>
      </c>
    </row>
    <row r="396" spans="1:16" x14ac:dyDescent="0.25">
      <c r="A396" s="2">
        <v>10699</v>
      </c>
      <c r="B396" s="3">
        <v>45387</v>
      </c>
      <c r="C396" s="2" t="s">
        <v>31</v>
      </c>
      <c r="D396" s="2" t="s">
        <v>115</v>
      </c>
      <c r="E396" s="2" t="s">
        <v>193</v>
      </c>
      <c r="F396" s="2" t="s">
        <v>345</v>
      </c>
      <c r="G396" s="2">
        <v>395.8</v>
      </c>
      <c r="H396" s="2" t="s">
        <v>20</v>
      </c>
      <c r="I396" s="4">
        <v>0.78</v>
      </c>
      <c r="J396" s="2" t="s">
        <v>104</v>
      </c>
      <c r="K396" s="2" t="s">
        <v>100</v>
      </c>
      <c r="L396" s="2" t="s">
        <v>627</v>
      </c>
      <c r="M396" s="2" t="s">
        <v>83</v>
      </c>
      <c r="N396" s="2" t="s">
        <v>58</v>
      </c>
      <c r="O396" s="2">
        <v>395.8</v>
      </c>
      <c r="P396" s="2">
        <v>2</v>
      </c>
    </row>
    <row r="397" spans="1:16" x14ac:dyDescent="0.25">
      <c r="A397" s="5">
        <v>10742</v>
      </c>
      <c r="B397" s="6">
        <v>45387</v>
      </c>
      <c r="C397" s="5" t="s">
        <v>84</v>
      </c>
      <c r="D397" s="5" t="s">
        <v>141</v>
      </c>
      <c r="E397" s="5" t="s">
        <v>67</v>
      </c>
      <c r="F397" s="5" t="s">
        <v>357</v>
      </c>
      <c r="G397" s="5">
        <v>800</v>
      </c>
      <c r="H397" s="5" t="s">
        <v>20</v>
      </c>
      <c r="I397" s="7">
        <v>0.83</v>
      </c>
      <c r="J397" s="5" t="s">
        <v>181</v>
      </c>
      <c r="K397" s="5" t="s">
        <v>38</v>
      </c>
      <c r="L397" s="5" t="s">
        <v>628</v>
      </c>
      <c r="M397" s="5" t="s">
        <v>113</v>
      </c>
      <c r="N397" s="5" t="s">
        <v>114</v>
      </c>
      <c r="O397" s="5">
        <v>800</v>
      </c>
      <c r="P397" s="5">
        <v>2</v>
      </c>
    </row>
    <row r="398" spans="1:16" x14ac:dyDescent="0.25">
      <c r="A398" s="2">
        <v>10940</v>
      </c>
      <c r="B398" s="3">
        <v>45387</v>
      </c>
      <c r="C398" s="2" t="s">
        <v>153</v>
      </c>
      <c r="D398" s="2" t="s">
        <v>229</v>
      </c>
      <c r="E398" s="2" t="s">
        <v>18</v>
      </c>
      <c r="F398" s="2" t="s">
        <v>19</v>
      </c>
      <c r="G398" s="2">
        <v>393.4</v>
      </c>
      <c r="H398" s="2" t="s">
        <v>20</v>
      </c>
      <c r="I398" s="4">
        <v>0.8</v>
      </c>
      <c r="J398" s="2" t="s">
        <v>124</v>
      </c>
      <c r="K398" s="2" t="s">
        <v>196</v>
      </c>
      <c r="L398" s="2" t="s">
        <v>629</v>
      </c>
      <c r="M398" s="2" t="s">
        <v>24</v>
      </c>
      <c r="N398" s="2" t="s">
        <v>25</v>
      </c>
      <c r="O398" s="2">
        <v>393.4</v>
      </c>
      <c r="P398" s="2">
        <v>2</v>
      </c>
    </row>
    <row r="399" spans="1:16" x14ac:dyDescent="0.25">
      <c r="A399" s="5">
        <v>11103</v>
      </c>
      <c r="B399" s="6">
        <v>45387</v>
      </c>
      <c r="C399" s="5" t="s">
        <v>241</v>
      </c>
      <c r="D399" s="5" t="s">
        <v>269</v>
      </c>
      <c r="E399" s="5" t="s">
        <v>74</v>
      </c>
      <c r="F399" s="5" t="s">
        <v>369</v>
      </c>
      <c r="G399" s="5">
        <v>837.8</v>
      </c>
      <c r="H399" s="5" t="s">
        <v>20</v>
      </c>
      <c r="I399" s="7">
        <v>0.9</v>
      </c>
      <c r="J399" s="5" t="s">
        <v>21</v>
      </c>
      <c r="K399" s="5" t="s">
        <v>63</v>
      </c>
      <c r="L399" s="5" t="s">
        <v>630</v>
      </c>
      <c r="M399" s="5" t="s">
        <v>244</v>
      </c>
      <c r="N399" s="5" t="s">
        <v>226</v>
      </c>
      <c r="O399" s="5">
        <v>837.8</v>
      </c>
      <c r="P399" s="5">
        <v>2</v>
      </c>
    </row>
    <row r="400" spans="1:16" x14ac:dyDescent="0.25">
      <c r="A400" s="2">
        <v>11446</v>
      </c>
      <c r="B400" s="3">
        <v>45387</v>
      </c>
      <c r="C400" s="2" t="s">
        <v>233</v>
      </c>
      <c r="D400" s="2" t="s">
        <v>110</v>
      </c>
      <c r="E400" s="2" t="s">
        <v>44</v>
      </c>
      <c r="F400" s="2" t="s">
        <v>209</v>
      </c>
      <c r="G400" s="2">
        <v>515.20000000000005</v>
      </c>
      <c r="H400" s="2" t="s">
        <v>80</v>
      </c>
      <c r="I400" s="4">
        <v>0.69</v>
      </c>
      <c r="J400" s="2" t="s">
        <v>104</v>
      </c>
      <c r="K400" s="2" t="s">
        <v>31</v>
      </c>
      <c r="L400" s="2" t="s">
        <v>631</v>
      </c>
      <c r="M400" s="2" t="s">
        <v>203</v>
      </c>
      <c r="N400" s="2" t="s">
        <v>204</v>
      </c>
      <c r="O400" s="2">
        <v>515.20000000000005</v>
      </c>
      <c r="P400" s="2">
        <v>2</v>
      </c>
    </row>
    <row r="401" spans="1:16" x14ac:dyDescent="0.25">
      <c r="A401" s="5">
        <v>10392</v>
      </c>
      <c r="B401" s="6">
        <v>45388</v>
      </c>
      <c r="C401" s="5" t="s">
        <v>121</v>
      </c>
      <c r="D401" s="5" t="s">
        <v>164</v>
      </c>
      <c r="E401" s="5" t="s">
        <v>102</v>
      </c>
      <c r="F401" s="5" t="s">
        <v>103</v>
      </c>
      <c r="G401" s="5">
        <v>1696.5</v>
      </c>
      <c r="H401" s="5" t="s">
        <v>80</v>
      </c>
      <c r="I401" s="7">
        <v>0.91</v>
      </c>
      <c r="J401" s="5" t="s">
        <v>195</v>
      </c>
      <c r="K401" s="5" t="s">
        <v>42</v>
      </c>
      <c r="L401" s="5" t="s">
        <v>632</v>
      </c>
      <c r="M401" s="5" t="s">
        <v>183</v>
      </c>
      <c r="N401" s="5" t="s">
        <v>184</v>
      </c>
      <c r="O401" s="5">
        <v>1696.5</v>
      </c>
      <c r="P401" s="5">
        <v>2</v>
      </c>
    </row>
    <row r="402" spans="1:16" x14ac:dyDescent="0.25">
      <c r="A402" s="2">
        <v>10684</v>
      </c>
      <c r="B402" s="3">
        <v>45388</v>
      </c>
      <c r="C402" s="2" t="s">
        <v>163</v>
      </c>
      <c r="D402" s="2" t="s">
        <v>27</v>
      </c>
      <c r="E402" s="2" t="s">
        <v>60</v>
      </c>
      <c r="F402" s="2" t="s">
        <v>175</v>
      </c>
      <c r="G402" s="2">
        <v>1139.5999999999999</v>
      </c>
      <c r="H402" s="2" t="s">
        <v>20</v>
      </c>
      <c r="I402" s="4">
        <v>0.79</v>
      </c>
      <c r="J402" s="2" t="s">
        <v>81</v>
      </c>
      <c r="K402" s="2" t="s">
        <v>97</v>
      </c>
      <c r="L402" s="2" t="s">
        <v>633</v>
      </c>
      <c r="M402" s="2" t="s">
        <v>183</v>
      </c>
      <c r="N402" s="2" t="s">
        <v>184</v>
      </c>
      <c r="O402" s="2">
        <v>1139.5999999999999</v>
      </c>
      <c r="P402" s="2">
        <v>2</v>
      </c>
    </row>
    <row r="403" spans="1:16" x14ac:dyDescent="0.25">
      <c r="A403" s="5">
        <v>10955</v>
      </c>
      <c r="B403" s="6">
        <v>45388</v>
      </c>
      <c r="C403" s="5" t="s">
        <v>26</v>
      </c>
      <c r="D403" s="5" t="s">
        <v>249</v>
      </c>
      <c r="E403" s="5" t="s">
        <v>168</v>
      </c>
      <c r="F403" s="5" t="s">
        <v>198</v>
      </c>
      <c r="G403" s="5">
        <v>168</v>
      </c>
      <c r="H403" s="5" t="s">
        <v>69</v>
      </c>
      <c r="I403" s="7">
        <v>0.87</v>
      </c>
      <c r="J403" s="5" t="s">
        <v>221</v>
      </c>
      <c r="K403" s="5" t="s">
        <v>306</v>
      </c>
      <c r="L403" s="5" t="s">
        <v>634</v>
      </c>
      <c r="M403" s="5" t="s">
        <v>183</v>
      </c>
      <c r="N403" s="5" t="s">
        <v>184</v>
      </c>
      <c r="O403" s="5">
        <v>168</v>
      </c>
      <c r="P403" s="5">
        <v>2</v>
      </c>
    </row>
    <row r="404" spans="1:16" x14ac:dyDescent="0.25">
      <c r="A404" s="2">
        <v>11368</v>
      </c>
      <c r="B404" s="3">
        <v>45388</v>
      </c>
      <c r="C404" s="2" t="s">
        <v>174</v>
      </c>
      <c r="D404" s="2" t="s">
        <v>141</v>
      </c>
      <c r="E404" s="2" t="s">
        <v>44</v>
      </c>
      <c r="F404" s="2" t="s">
        <v>79</v>
      </c>
      <c r="G404" s="2">
        <v>900</v>
      </c>
      <c r="H404" s="2" t="s">
        <v>80</v>
      </c>
      <c r="I404" s="4">
        <v>0.82</v>
      </c>
      <c r="J404" s="2" t="s">
        <v>235</v>
      </c>
      <c r="K404" s="2" t="s">
        <v>93</v>
      </c>
      <c r="L404" s="2" t="s">
        <v>635</v>
      </c>
      <c r="M404" s="2" t="s">
        <v>83</v>
      </c>
      <c r="N404" s="2" t="s">
        <v>58</v>
      </c>
      <c r="O404" s="2">
        <v>900</v>
      </c>
      <c r="P404" s="2">
        <v>2</v>
      </c>
    </row>
    <row r="405" spans="1:16" x14ac:dyDescent="0.25">
      <c r="A405" s="5">
        <v>11389</v>
      </c>
      <c r="B405" s="6">
        <v>45388</v>
      </c>
      <c r="C405" s="5" t="s">
        <v>31</v>
      </c>
      <c r="D405" s="5" t="s">
        <v>122</v>
      </c>
      <c r="E405" s="5" t="s">
        <v>91</v>
      </c>
      <c r="F405" s="5" t="s">
        <v>92</v>
      </c>
      <c r="G405" s="5">
        <v>685.8</v>
      </c>
      <c r="H405" s="5" t="s">
        <v>20</v>
      </c>
      <c r="I405" s="7">
        <v>0.84</v>
      </c>
      <c r="J405" s="5" t="s">
        <v>161</v>
      </c>
      <c r="K405" s="5" t="s">
        <v>236</v>
      </c>
      <c r="L405" s="5" t="s">
        <v>636</v>
      </c>
      <c r="M405" s="5" t="s">
        <v>225</v>
      </c>
      <c r="N405" s="5" t="s">
        <v>226</v>
      </c>
      <c r="O405" s="5">
        <v>685.8</v>
      </c>
      <c r="P405" s="5">
        <v>2</v>
      </c>
    </row>
    <row r="406" spans="1:16" x14ac:dyDescent="0.25">
      <c r="A406" s="2">
        <v>11456</v>
      </c>
      <c r="B406" s="3">
        <v>45388</v>
      </c>
      <c r="C406" s="2" t="s">
        <v>153</v>
      </c>
      <c r="D406" s="2" t="s">
        <v>43</v>
      </c>
      <c r="E406" s="2" t="s">
        <v>44</v>
      </c>
      <c r="F406" s="2" t="s">
        <v>45</v>
      </c>
      <c r="G406" s="2">
        <v>331.9</v>
      </c>
      <c r="H406" s="2" t="s">
        <v>80</v>
      </c>
      <c r="I406" s="4">
        <v>0.89</v>
      </c>
      <c r="J406" s="2" t="s">
        <v>21</v>
      </c>
      <c r="K406" s="2" t="s">
        <v>63</v>
      </c>
      <c r="L406" s="2" t="s">
        <v>637</v>
      </c>
      <c r="M406" s="2" t="s">
        <v>40</v>
      </c>
      <c r="N406" s="2" t="s">
        <v>41</v>
      </c>
      <c r="O406" s="2">
        <v>331.9</v>
      </c>
      <c r="P406" s="2">
        <v>2</v>
      </c>
    </row>
    <row r="407" spans="1:16" x14ac:dyDescent="0.25">
      <c r="A407" s="5">
        <v>10091</v>
      </c>
      <c r="B407" s="6">
        <v>45389</v>
      </c>
      <c r="C407" s="5" t="s">
        <v>16</v>
      </c>
      <c r="D407" s="5" t="s">
        <v>334</v>
      </c>
      <c r="E407" s="5" t="s">
        <v>60</v>
      </c>
      <c r="F407" s="5" t="s">
        <v>400</v>
      </c>
      <c r="G407" s="5">
        <v>1742.1</v>
      </c>
      <c r="H407" s="5" t="s">
        <v>20</v>
      </c>
      <c r="I407" s="7">
        <v>0.79</v>
      </c>
      <c r="J407" s="5" t="s">
        <v>124</v>
      </c>
      <c r="K407" s="5" t="s">
        <v>144</v>
      </c>
      <c r="L407" s="5" t="s">
        <v>638</v>
      </c>
      <c r="M407" s="5" t="s">
        <v>283</v>
      </c>
      <c r="N407" s="5" t="s">
        <v>284</v>
      </c>
      <c r="O407" s="5">
        <v>1742.1</v>
      </c>
      <c r="P407" s="5">
        <v>2</v>
      </c>
    </row>
    <row r="408" spans="1:16" x14ac:dyDescent="0.25">
      <c r="A408" s="2">
        <v>10878</v>
      </c>
      <c r="B408" s="3">
        <v>45389</v>
      </c>
      <c r="C408" s="2" t="s">
        <v>153</v>
      </c>
      <c r="D408" s="2" t="s">
        <v>465</v>
      </c>
      <c r="E408" s="2" t="s">
        <v>168</v>
      </c>
      <c r="F408" s="2" t="s">
        <v>198</v>
      </c>
      <c r="G408" s="2">
        <v>508.9</v>
      </c>
      <c r="H408" s="2" t="s">
        <v>20</v>
      </c>
      <c r="I408" s="4">
        <v>0.97</v>
      </c>
      <c r="J408" s="2" t="s">
        <v>81</v>
      </c>
      <c r="K408" s="2" t="s">
        <v>189</v>
      </c>
      <c r="L408" s="2" t="s">
        <v>639</v>
      </c>
      <c r="M408" s="2" t="s">
        <v>119</v>
      </c>
      <c r="N408" s="2" t="s">
        <v>120</v>
      </c>
      <c r="O408" s="2">
        <v>508.9</v>
      </c>
      <c r="P408" s="2">
        <v>2</v>
      </c>
    </row>
    <row r="409" spans="1:16" x14ac:dyDescent="0.25">
      <c r="A409" s="5">
        <v>11112</v>
      </c>
      <c r="B409" s="6">
        <v>45389</v>
      </c>
      <c r="C409" s="5" t="s">
        <v>241</v>
      </c>
      <c r="D409" s="5" t="s">
        <v>160</v>
      </c>
      <c r="E409" s="5" t="s">
        <v>102</v>
      </c>
      <c r="F409" s="5" t="s">
        <v>172</v>
      </c>
      <c r="G409" s="5">
        <v>2149.3000000000002</v>
      </c>
      <c r="H409" s="5" t="s">
        <v>69</v>
      </c>
      <c r="I409" s="7">
        <v>0.85</v>
      </c>
      <c r="J409" s="5" t="s">
        <v>235</v>
      </c>
      <c r="K409" s="5" t="s">
        <v>201</v>
      </c>
      <c r="L409" s="5" t="s">
        <v>640</v>
      </c>
      <c r="M409" s="5" t="s">
        <v>24</v>
      </c>
      <c r="N409" s="5" t="s">
        <v>25</v>
      </c>
      <c r="O409" s="5">
        <v>2149.3000000000002</v>
      </c>
      <c r="P409" s="5">
        <v>2</v>
      </c>
    </row>
    <row r="410" spans="1:16" x14ac:dyDescent="0.25">
      <c r="A410" s="2">
        <v>10023</v>
      </c>
      <c r="B410" s="3">
        <v>45390</v>
      </c>
      <c r="C410" s="2" t="s">
        <v>153</v>
      </c>
      <c r="D410" s="2" t="s">
        <v>465</v>
      </c>
      <c r="E410" s="2" t="s">
        <v>28</v>
      </c>
      <c r="F410" s="2" t="s">
        <v>53</v>
      </c>
      <c r="G410" s="2">
        <v>501.1</v>
      </c>
      <c r="H410" s="2" t="s">
        <v>80</v>
      </c>
      <c r="I410" s="4">
        <v>0.8</v>
      </c>
      <c r="J410" s="2" t="s">
        <v>54</v>
      </c>
      <c r="K410" s="2" t="s">
        <v>105</v>
      </c>
      <c r="L410" s="2" t="s">
        <v>641</v>
      </c>
      <c r="M410" s="2" t="s">
        <v>49</v>
      </c>
      <c r="N410" s="2" t="s">
        <v>50</v>
      </c>
      <c r="O410" s="2">
        <v>501.1</v>
      </c>
      <c r="P410" s="2">
        <v>2</v>
      </c>
    </row>
    <row r="411" spans="1:16" x14ac:dyDescent="0.25">
      <c r="A411" s="5">
        <v>10851</v>
      </c>
      <c r="B411" s="6">
        <v>45390</v>
      </c>
      <c r="C411" s="5" t="s">
        <v>163</v>
      </c>
      <c r="D411" s="5" t="s">
        <v>160</v>
      </c>
      <c r="E411" s="5" t="s">
        <v>193</v>
      </c>
      <c r="F411" s="5" t="s">
        <v>280</v>
      </c>
      <c r="G411" s="5">
        <v>1193.2</v>
      </c>
      <c r="H411" s="5" t="s">
        <v>20</v>
      </c>
      <c r="I411" s="7">
        <v>0.9</v>
      </c>
      <c r="J411" s="5" t="s">
        <v>54</v>
      </c>
      <c r="K411" s="5" t="s">
        <v>42</v>
      </c>
      <c r="L411" s="5" t="s">
        <v>642</v>
      </c>
      <c r="M411" s="5" t="s">
        <v>33</v>
      </c>
      <c r="N411" s="5" t="s">
        <v>34</v>
      </c>
      <c r="O411" s="5">
        <v>1193.2</v>
      </c>
      <c r="P411" s="5">
        <v>2</v>
      </c>
    </row>
    <row r="412" spans="1:16" x14ac:dyDescent="0.25">
      <c r="A412" s="2">
        <v>10049</v>
      </c>
      <c r="B412" s="3">
        <v>45391</v>
      </c>
      <c r="C412" s="2" t="s">
        <v>31</v>
      </c>
      <c r="D412" s="2" t="s">
        <v>368</v>
      </c>
      <c r="E412" s="2" t="s">
        <v>168</v>
      </c>
      <c r="F412" s="2" t="s">
        <v>255</v>
      </c>
      <c r="G412" s="2">
        <v>442.5</v>
      </c>
      <c r="H412" s="2" t="s">
        <v>20</v>
      </c>
      <c r="I412" s="4">
        <v>0.88</v>
      </c>
      <c r="J412" s="2" t="s">
        <v>62</v>
      </c>
      <c r="K412" s="2" t="s">
        <v>158</v>
      </c>
      <c r="L412" s="2" t="s">
        <v>643</v>
      </c>
      <c r="M412" s="2" t="s">
        <v>72</v>
      </c>
      <c r="N412" s="2" t="s">
        <v>73</v>
      </c>
      <c r="O412" s="2">
        <v>442.5</v>
      </c>
      <c r="P412" s="2">
        <v>2</v>
      </c>
    </row>
    <row r="413" spans="1:16" x14ac:dyDescent="0.25">
      <c r="A413" s="5">
        <v>10285</v>
      </c>
      <c r="B413" s="6">
        <v>45391</v>
      </c>
      <c r="C413" s="5" t="s">
        <v>31</v>
      </c>
      <c r="D413" s="5" t="s">
        <v>482</v>
      </c>
      <c r="E413" s="5" t="s">
        <v>28</v>
      </c>
      <c r="F413" s="5" t="s">
        <v>53</v>
      </c>
      <c r="G413" s="5">
        <v>388.3</v>
      </c>
      <c r="H413" s="5" t="s">
        <v>20</v>
      </c>
      <c r="I413" s="7">
        <v>0.83</v>
      </c>
      <c r="J413" s="5" t="s">
        <v>124</v>
      </c>
      <c r="K413" s="5" t="s">
        <v>117</v>
      </c>
      <c r="L413" s="5" t="s">
        <v>644</v>
      </c>
      <c r="M413" s="5" t="s">
        <v>65</v>
      </c>
      <c r="N413" s="5" t="s">
        <v>66</v>
      </c>
      <c r="O413" s="5">
        <v>388.3</v>
      </c>
      <c r="P413" s="5">
        <v>2</v>
      </c>
    </row>
    <row r="414" spans="1:16" x14ac:dyDescent="0.25">
      <c r="A414" s="2">
        <v>10385</v>
      </c>
      <c r="B414" s="3">
        <v>45391</v>
      </c>
      <c r="C414" s="2" t="s">
        <v>16</v>
      </c>
      <c r="D414" s="2" t="s">
        <v>208</v>
      </c>
      <c r="E414" s="2" t="s">
        <v>60</v>
      </c>
      <c r="F414" s="2" t="s">
        <v>188</v>
      </c>
      <c r="G414" s="2">
        <v>771.7</v>
      </c>
      <c r="H414" s="2" t="s">
        <v>20</v>
      </c>
      <c r="I414" s="4">
        <v>1</v>
      </c>
      <c r="J414" s="2" t="s">
        <v>235</v>
      </c>
      <c r="K414" s="2" t="s">
        <v>189</v>
      </c>
      <c r="L414" s="2" t="s">
        <v>645</v>
      </c>
      <c r="M414" s="2" t="s">
        <v>99</v>
      </c>
      <c r="N414" s="2" t="s">
        <v>58</v>
      </c>
      <c r="O414" s="2">
        <v>771.7</v>
      </c>
      <c r="P414" s="2">
        <v>2</v>
      </c>
    </row>
    <row r="415" spans="1:16" x14ac:dyDescent="0.25">
      <c r="A415" s="5">
        <v>10705</v>
      </c>
      <c r="B415" s="6">
        <v>45391</v>
      </c>
      <c r="C415" s="5" t="s">
        <v>121</v>
      </c>
      <c r="D415" s="5" t="s">
        <v>387</v>
      </c>
      <c r="E415" s="5" t="s">
        <v>74</v>
      </c>
      <c r="F415" s="5" t="s">
        <v>75</v>
      </c>
      <c r="G415" s="5">
        <v>1264.8</v>
      </c>
      <c r="H415" s="5" t="s">
        <v>80</v>
      </c>
      <c r="I415" s="7">
        <v>0.84</v>
      </c>
      <c r="J415" s="5" t="s">
        <v>21</v>
      </c>
      <c r="K415" s="5" t="s">
        <v>139</v>
      </c>
      <c r="L415" s="5" t="s">
        <v>646</v>
      </c>
      <c r="M415" s="5" t="s">
        <v>283</v>
      </c>
      <c r="N415" s="5" t="s">
        <v>284</v>
      </c>
      <c r="O415" s="5">
        <v>1264.8</v>
      </c>
      <c r="P415" s="5">
        <v>2</v>
      </c>
    </row>
    <row r="416" spans="1:16" x14ac:dyDescent="0.25">
      <c r="A416" s="2">
        <v>11348</v>
      </c>
      <c r="B416" s="3">
        <v>45391</v>
      </c>
      <c r="C416" s="2" t="s">
        <v>26</v>
      </c>
      <c r="D416" s="2" t="s">
        <v>387</v>
      </c>
      <c r="E416" s="2" t="s">
        <v>142</v>
      </c>
      <c r="F416" s="2" t="s">
        <v>239</v>
      </c>
      <c r="G416" s="2">
        <v>1602.6</v>
      </c>
      <c r="H416" s="2" t="s">
        <v>20</v>
      </c>
      <c r="I416" s="4">
        <v>0.97</v>
      </c>
      <c r="J416" s="2" t="s">
        <v>127</v>
      </c>
      <c r="K416" s="2" t="s">
        <v>139</v>
      </c>
      <c r="L416" s="2" t="s">
        <v>647</v>
      </c>
      <c r="M416" s="2" t="s">
        <v>191</v>
      </c>
      <c r="N416" s="2" t="s">
        <v>192</v>
      </c>
      <c r="O416" s="2">
        <v>1602.6</v>
      </c>
      <c r="P416" s="2">
        <v>2</v>
      </c>
    </row>
    <row r="417" spans="1:16" x14ac:dyDescent="0.25">
      <c r="A417" s="5">
        <v>10614</v>
      </c>
      <c r="B417" s="6">
        <v>45392</v>
      </c>
      <c r="C417" s="5" t="s">
        <v>153</v>
      </c>
      <c r="D417" s="5" t="s">
        <v>137</v>
      </c>
      <c r="E417" s="5" t="s">
        <v>60</v>
      </c>
      <c r="F417" s="5" t="s">
        <v>61</v>
      </c>
      <c r="G417" s="5">
        <v>1193.5</v>
      </c>
      <c r="H417" s="5" t="s">
        <v>20</v>
      </c>
      <c r="I417" s="7">
        <v>0.85</v>
      </c>
      <c r="J417" s="5" t="s">
        <v>37</v>
      </c>
      <c r="K417" s="5" t="s">
        <v>47</v>
      </c>
      <c r="L417" s="5" t="s">
        <v>648</v>
      </c>
      <c r="M417" s="5" t="s">
        <v>130</v>
      </c>
      <c r="N417" s="5" t="s">
        <v>131</v>
      </c>
      <c r="O417" s="5">
        <v>1193.5</v>
      </c>
      <c r="P417" s="5">
        <v>2</v>
      </c>
    </row>
    <row r="418" spans="1:16" x14ac:dyDescent="0.25">
      <c r="A418" s="2">
        <v>11082</v>
      </c>
      <c r="B418" s="3">
        <v>45392</v>
      </c>
      <c r="C418" s="2" t="s">
        <v>84</v>
      </c>
      <c r="D418" s="2" t="s">
        <v>208</v>
      </c>
      <c r="E418" s="2" t="s">
        <v>44</v>
      </c>
      <c r="F418" s="2" t="s">
        <v>86</v>
      </c>
      <c r="G418" s="2">
        <v>649.70000000000005</v>
      </c>
      <c r="H418" s="2" t="s">
        <v>20</v>
      </c>
      <c r="I418" s="4">
        <v>0.95</v>
      </c>
      <c r="J418" s="2" t="s">
        <v>81</v>
      </c>
      <c r="K418" s="2" t="s">
        <v>55</v>
      </c>
      <c r="L418" s="2" t="s">
        <v>649</v>
      </c>
      <c r="M418" s="2" t="s">
        <v>203</v>
      </c>
      <c r="N418" s="2" t="s">
        <v>204</v>
      </c>
      <c r="O418" s="2">
        <v>649.70000000000005</v>
      </c>
      <c r="P418" s="2">
        <v>2</v>
      </c>
    </row>
    <row r="419" spans="1:16" x14ac:dyDescent="0.25">
      <c r="A419" s="5">
        <v>11384</v>
      </c>
      <c r="B419" s="6">
        <v>45392</v>
      </c>
      <c r="C419" s="5" t="s">
        <v>174</v>
      </c>
      <c r="D419" s="5" t="s">
        <v>277</v>
      </c>
      <c r="E419" s="5" t="s">
        <v>28</v>
      </c>
      <c r="F419" s="5" t="s">
        <v>126</v>
      </c>
      <c r="G419" s="5">
        <v>1281.7</v>
      </c>
      <c r="H419" s="5" t="s">
        <v>80</v>
      </c>
      <c r="I419" s="7">
        <v>0.9</v>
      </c>
      <c r="J419" s="5" t="s">
        <v>62</v>
      </c>
      <c r="K419" s="5" t="s">
        <v>22</v>
      </c>
      <c r="L419" s="5" t="s">
        <v>650</v>
      </c>
      <c r="M419" s="5" t="s">
        <v>191</v>
      </c>
      <c r="N419" s="5" t="s">
        <v>192</v>
      </c>
      <c r="O419" s="5">
        <v>1281.7</v>
      </c>
      <c r="P419" s="5">
        <v>2</v>
      </c>
    </row>
    <row r="420" spans="1:16" x14ac:dyDescent="0.25">
      <c r="A420" s="2">
        <v>10048</v>
      </c>
      <c r="B420" s="3">
        <v>45393</v>
      </c>
      <c r="C420" s="2" t="s">
        <v>174</v>
      </c>
      <c r="D420" s="2" t="s">
        <v>27</v>
      </c>
      <c r="E420" s="2" t="s">
        <v>74</v>
      </c>
      <c r="F420" s="2" t="s">
        <v>294</v>
      </c>
      <c r="G420" s="2">
        <v>1209</v>
      </c>
      <c r="H420" s="2" t="s">
        <v>20</v>
      </c>
      <c r="I420" s="4">
        <v>0.74</v>
      </c>
      <c r="J420" s="2" t="s">
        <v>166</v>
      </c>
      <c r="K420" s="2" t="s">
        <v>147</v>
      </c>
      <c r="L420" s="2" t="s">
        <v>651</v>
      </c>
      <c r="M420" s="2" t="s">
        <v>183</v>
      </c>
      <c r="N420" s="2" t="s">
        <v>184</v>
      </c>
      <c r="O420" s="2">
        <v>1209</v>
      </c>
      <c r="P420" s="2">
        <v>2</v>
      </c>
    </row>
    <row r="421" spans="1:16" x14ac:dyDescent="0.25">
      <c r="A421" s="5">
        <v>10897</v>
      </c>
      <c r="B421" s="6">
        <v>45393</v>
      </c>
      <c r="C421" s="5" t="s">
        <v>163</v>
      </c>
      <c r="D421" s="5" t="s">
        <v>164</v>
      </c>
      <c r="E421" s="5" t="s">
        <v>230</v>
      </c>
      <c r="F421" s="5" t="s">
        <v>490</v>
      </c>
      <c r="G421" s="5">
        <v>630.79999999999995</v>
      </c>
      <c r="H421" s="5" t="s">
        <v>80</v>
      </c>
      <c r="I421" s="7">
        <v>0.91</v>
      </c>
      <c r="J421" s="5" t="s">
        <v>127</v>
      </c>
      <c r="K421" s="5" t="s">
        <v>100</v>
      </c>
      <c r="L421" s="5" t="s">
        <v>652</v>
      </c>
      <c r="M421" s="5" t="s">
        <v>33</v>
      </c>
      <c r="N421" s="5" t="s">
        <v>34</v>
      </c>
      <c r="O421" s="5">
        <v>630.79999999999995</v>
      </c>
      <c r="P421" s="5">
        <v>2</v>
      </c>
    </row>
    <row r="422" spans="1:16" x14ac:dyDescent="0.25">
      <c r="A422" s="2">
        <v>11072</v>
      </c>
      <c r="B422" s="3">
        <v>45393</v>
      </c>
      <c r="C422" s="2" t="s">
        <v>241</v>
      </c>
      <c r="D422" s="2" t="s">
        <v>132</v>
      </c>
      <c r="E422" s="2" t="s">
        <v>28</v>
      </c>
      <c r="F422" s="2" t="s">
        <v>126</v>
      </c>
      <c r="G422" s="2">
        <v>1466.2</v>
      </c>
      <c r="H422" s="2" t="s">
        <v>69</v>
      </c>
      <c r="I422" s="4">
        <v>0.88</v>
      </c>
      <c r="J422" s="2" t="s">
        <v>116</v>
      </c>
      <c r="K422" s="2" t="s">
        <v>189</v>
      </c>
      <c r="L422" s="2" t="s">
        <v>653</v>
      </c>
      <c r="M422" s="2" t="s">
        <v>149</v>
      </c>
      <c r="N422" s="2" t="s">
        <v>150</v>
      </c>
      <c r="O422" s="2">
        <v>1466.2</v>
      </c>
      <c r="P422" s="2">
        <v>2</v>
      </c>
    </row>
    <row r="423" spans="1:16" x14ac:dyDescent="0.25">
      <c r="A423" s="5">
        <v>11236</v>
      </c>
      <c r="B423" s="6">
        <v>45393</v>
      </c>
      <c r="C423" s="5" t="s">
        <v>121</v>
      </c>
      <c r="D423" s="5" t="s">
        <v>211</v>
      </c>
      <c r="E423" s="5" t="s">
        <v>193</v>
      </c>
      <c r="F423" s="5" t="s">
        <v>194</v>
      </c>
      <c r="G423" s="5">
        <v>1800</v>
      </c>
      <c r="H423" s="5" t="s">
        <v>20</v>
      </c>
      <c r="I423" s="7">
        <v>1</v>
      </c>
      <c r="J423" s="5" t="s">
        <v>116</v>
      </c>
      <c r="K423" s="5" t="s">
        <v>241</v>
      </c>
      <c r="L423" s="5" t="s">
        <v>654</v>
      </c>
      <c r="M423" s="5" t="s">
        <v>107</v>
      </c>
      <c r="N423" s="5" t="s">
        <v>108</v>
      </c>
      <c r="O423" s="5">
        <v>1800</v>
      </c>
      <c r="P423" s="5">
        <v>2</v>
      </c>
    </row>
    <row r="424" spans="1:16" x14ac:dyDescent="0.25">
      <c r="A424" s="2">
        <v>11250</v>
      </c>
      <c r="B424" s="3">
        <v>45393</v>
      </c>
      <c r="C424" s="2" t="s">
        <v>77</v>
      </c>
      <c r="D424" s="2" t="s">
        <v>171</v>
      </c>
      <c r="E424" s="2" t="s">
        <v>91</v>
      </c>
      <c r="F424" s="2" t="s">
        <v>312</v>
      </c>
      <c r="G424" s="2">
        <v>1353.9</v>
      </c>
      <c r="H424" s="2" t="s">
        <v>20</v>
      </c>
      <c r="I424" s="4">
        <v>0.89</v>
      </c>
      <c r="J424" s="2" t="s">
        <v>134</v>
      </c>
      <c r="K424" s="2" t="s">
        <v>117</v>
      </c>
      <c r="L424" s="2" t="s">
        <v>655</v>
      </c>
      <c r="M424" s="2" t="s">
        <v>65</v>
      </c>
      <c r="N424" s="2" t="s">
        <v>66</v>
      </c>
      <c r="O424" s="2">
        <v>1353.9</v>
      </c>
      <c r="P424" s="2">
        <v>2</v>
      </c>
    </row>
    <row r="425" spans="1:16" x14ac:dyDescent="0.25">
      <c r="A425" s="5">
        <v>10386</v>
      </c>
      <c r="B425" s="6">
        <v>45394</v>
      </c>
      <c r="C425" s="5" t="s">
        <v>22</v>
      </c>
      <c r="D425" s="5" t="s">
        <v>132</v>
      </c>
      <c r="E425" s="5" t="s">
        <v>91</v>
      </c>
      <c r="F425" s="5" t="s">
        <v>92</v>
      </c>
      <c r="G425" s="5">
        <v>1283.0999999999999</v>
      </c>
      <c r="H425" s="5" t="s">
        <v>80</v>
      </c>
      <c r="I425" s="7">
        <v>0.82</v>
      </c>
      <c r="J425" s="5" t="s">
        <v>134</v>
      </c>
      <c r="K425" s="5" t="s">
        <v>201</v>
      </c>
      <c r="L425" s="5" t="s">
        <v>656</v>
      </c>
      <c r="M425" s="5" t="s">
        <v>65</v>
      </c>
      <c r="N425" s="5" t="s">
        <v>66</v>
      </c>
      <c r="O425" s="5">
        <v>1283.0999999999999</v>
      </c>
      <c r="P425" s="5">
        <v>2</v>
      </c>
    </row>
    <row r="426" spans="1:16" x14ac:dyDescent="0.25">
      <c r="A426" s="2">
        <v>10389</v>
      </c>
      <c r="B426" s="3">
        <v>45394</v>
      </c>
      <c r="C426" s="2" t="s">
        <v>241</v>
      </c>
      <c r="D426" s="2" t="s">
        <v>515</v>
      </c>
      <c r="E426" s="2" t="s">
        <v>102</v>
      </c>
      <c r="F426" s="2" t="s">
        <v>324</v>
      </c>
      <c r="G426" s="2">
        <v>825.9</v>
      </c>
      <c r="H426" s="2" t="s">
        <v>80</v>
      </c>
      <c r="I426" s="4">
        <v>0.84</v>
      </c>
      <c r="J426" s="2" t="s">
        <v>81</v>
      </c>
      <c r="K426" s="2" t="s">
        <v>158</v>
      </c>
      <c r="L426" s="2" t="s">
        <v>657</v>
      </c>
      <c r="M426" s="2" t="s">
        <v>72</v>
      </c>
      <c r="N426" s="2" t="s">
        <v>73</v>
      </c>
      <c r="O426" s="2">
        <v>825.9</v>
      </c>
      <c r="P426" s="2">
        <v>2</v>
      </c>
    </row>
    <row r="427" spans="1:16" x14ac:dyDescent="0.25">
      <c r="A427" s="5">
        <v>10759</v>
      </c>
      <c r="B427" s="6">
        <v>45394</v>
      </c>
      <c r="C427" s="5" t="s">
        <v>42</v>
      </c>
      <c r="D427" s="5" t="s">
        <v>316</v>
      </c>
      <c r="E427" s="5" t="s">
        <v>193</v>
      </c>
      <c r="F427" s="5" t="s">
        <v>345</v>
      </c>
      <c r="G427" s="5">
        <v>1800</v>
      </c>
      <c r="H427" s="5" t="s">
        <v>80</v>
      </c>
      <c r="I427" s="7">
        <v>0.91</v>
      </c>
      <c r="J427" s="5" t="s">
        <v>81</v>
      </c>
      <c r="K427" s="5" t="s">
        <v>97</v>
      </c>
      <c r="L427" s="5" t="s">
        <v>658</v>
      </c>
      <c r="M427" s="5" t="s">
        <v>119</v>
      </c>
      <c r="N427" s="5" t="s">
        <v>120</v>
      </c>
      <c r="O427" s="5">
        <v>1800</v>
      </c>
      <c r="P427" s="5">
        <v>2</v>
      </c>
    </row>
    <row r="428" spans="1:16" x14ac:dyDescent="0.25">
      <c r="A428" s="2">
        <v>11101</v>
      </c>
      <c r="B428" s="3">
        <v>45394</v>
      </c>
      <c r="C428" s="2" t="s">
        <v>241</v>
      </c>
      <c r="D428" s="2" t="s">
        <v>337</v>
      </c>
      <c r="E428" s="2" t="s">
        <v>102</v>
      </c>
      <c r="F428" s="2" t="s">
        <v>172</v>
      </c>
      <c r="G428" s="2">
        <v>2500</v>
      </c>
      <c r="H428" s="2" t="s">
        <v>20</v>
      </c>
      <c r="I428" s="4">
        <v>0.84</v>
      </c>
      <c r="J428" s="2" t="s">
        <v>235</v>
      </c>
      <c r="K428" s="2" t="s">
        <v>196</v>
      </c>
      <c r="L428" s="2" t="s">
        <v>659</v>
      </c>
      <c r="M428" s="2" t="s">
        <v>183</v>
      </c>
      <c r="N428" s="2" t="s">
        <v>184</v>
      </c>
      <c r="O428" s="2">
        <v>2500</v>
      </c>
      <c r="P428" s="2">
        <v>2</v>
      </c>
    </row>
    <row r="429" spans="1:16" x14ac:dyDescent="0.25">
      <c r="A429" s="5">
        <v>11432</v>
      </c>
      <c r="B429" s="6">
        <v>45394</v>
      </c>
      <c r="C429" s="5" t="s">
        <v>233</v>
      </c>
      <c r="D429" s="5" t="s">
        <v>59</v>
      </c>
      <c r="E429" s="5" t="s">
        <v>91</v>
      </c>
      <c r="F429" s="5" t="s">
        <v>327</v>
      </c>
      <c r="G429" s="5">
        <v>395.7</v>
      </c>
      <c r="H429" s="5" t="s">
        <v>80</v>
      </c>
      <c r="I429" s="7">
        <v>0.91</v>
      </c>
      <c r="J429" s="5" t="s">
        <v>62</v>
      </c>
      <c r="K429" s="5" t="s">
        <v>105</v>
      </c>
      <c r="L429" s="5" t="s">
        <v>660</v>
      </c>
      <c r="M429" s="5" t="s">
        <v>203</v>
      </c>
      <c r="N429" s="5" t="s">
        <v>204</v>
      </c>
      <c r="O429" s="5">
        <v>395.7</v>
      </c>
      <c r="P429" s="5">
        <v>2</v>
      </c>
    </row>
    <row r="430" spans="1:16" x14ac:dyDescent="0.25">
      <c r="A430" s="2">
        <v>11454</v>
      </c>
      <c r="B430" s="3">
        <v>45394</v>
      </c>
      <c r="C430" s="2" t="s">
        <v>174</v>
      </c>
      <c r="D430" s="2" t="s">
        <v>262</v>
      </c>
      <c r="E430" s="2" t="s">
        <v>91</v>
      </c>
      <c r="F430" s="2" t="s">
        <v>92</v>
      </c>
      <c r="G430" s="2">
        <v>618</v>
      </c>
      <c r="H430" s="2" t="s">
        <v>20</v>
      </c>
      <c r="I430" s="4">
        <v>0.77</v>
      </c>
      <c r="J430" s="2" t="s">
        <v>54</v>
      </c>
      <c r="K430" s="2" t="s">
        <v>135</v>
      </c>
      <c r="L430" s="2" t="s">
        <v>661</v>
      </c>
      <c r="M430" s="2" t="s">
        <v>40</v>
      </c>
      <c r="N430" s="2" t="s">
        <v>41</v>
      </c>
      <c r="O430" s="2">
        <v>618</v>
      </c>
      <c r="P430" s="2">
        <v>2</v>
      </c>
    </row>
    <row r="431" spans="1:16" x14ac:dyDescent="0.25">
      <c r="A431" s="5">
        <v>10223</v>
      </c>
      <c r="B431" s="6">
        <v>45395</v>
      </c>
      <c r="C431" s="5" t="s">
        <v>174</v>
      </c>
      <c r="D431" s="5" t="s">
        <v>85</v>
      </c>
      <c r="E431" s="5" t="s">
        <v>44</v>
      </c>
      <c r="F431" s="5" t="s">
        <v>45</v>
      </c>
      <c r="G431" s="5">
        <v>201.3</v>
      </c>
      <c r="H431" s="5" t="s">
        <v>20</v>
      </c>
      <c r="I431" s="7">
        <v>0.91</v>
      </c>
      <c r="J431" s="5" t="s">
        <v>87</v>
      </c>
      <c r="K431" s="5" t="s">
        <v>47</v>
      </c>
      <c r="L431" s="5" t="s">
        <v>662</v>
      </c>
      <c r="M431" s="5" t="s">
        <v>65</v>
      </c>
      <c r="N431" s="5" t="s">
        <v>66</v>
      </c>
      <c r="O431" s="5">
        <v>201.3</v>
      </c>
      <c r="P431" s="5">
        <v>2</v>
      </c>
    </row>
    <row r="432" spans="1:16" x14ac:dyDescent="0.25">
      <c r="A432" s="2">
        <v>10342</v>
      </c>
      <c r="B432" s="3">
        <v>45395</v>
      </c>
      <c r="C432" s="2" t="s">
        <v>174</v>
      </c>
      <c r="D432" s="2" t="s">
        <v>621</v>
      </c>
      <c r="E432" s="2" t="s">
        <v>154</v>
      </c>
      <c r="F432" s="2" t="s">
        <v>180</v>
      </c>
      <c r="G432" s="2">
        <v>241.8</v>
      </c>
      <c r="H432" s="2" t="s">
        <v>80</v>
      </c>
      <c r="I432" s="4">
        <v>0.9</v>
      </c>
      <c r="J432" s="2" t="s">
        <v>104</v>
      </c>
      <c r="K432" s="2" t="s">
        <v>63</v>
      </c>
      <c r="L432" s="2" t="s">
        <v>663</v>
      </c>
      <c r="M432" s="2" t="s">
        <v>24</v>
      </c>
      <c r="N432" s="2" t="s">
        <v>25</v>
      </c>
      <c r="O432" s="2">
        <v>241.8</v>
      </c>
      <c r="P432" s="2">
        <v>2</v>
      </c>
    </row>
    <row r="433" spans="1:16" x14ac:dyDescent="0.25">
      <c r="A433" s="5">
        <v>11014</v>
      </c>
      <c r="B433" s="6">
        <v>45395</v>
      </c>
      <c r="C433" s="5" t="s">
        <v>174</v>
      </c>
      <c r="D433" s="5" t="s">
        <v>247</v>
      </c>
      <c r="E433" s="5" t="s">
        <v>74</v>
      </c>
      <c r="F433" s="5" t="s">
        <v>294</v>
      </c>
      <c r="G433" s="5">
        <v>3000</v>
      </c>
      <c r="H433" s="5" t="s">
        <v>20</v>
      </c>
      <c r="I433" s="7">
        <v>0.96</v>
      </c>
      <c r="J433" s="5" t="s">
        <v>181</v>
      </c>
      <c r="K433" s="5" t="s">
        <v>385</v>
      </c>
      <c r="L433" s="5" t="s">
        <v>664</v>
      </c>
      <c r="M433" s="5" t="s">
        <v>49</v>
      </c>
      <c r="N433" s="5" t="s">
        <v>50</v>
      </c>
      <c r="O433" s="5">
        <v>3000</v>
      </c>
      <c r="P433" s="5">
        <v>2</v>
      </c>
    </row>
    <row r="434" spans="1:16" x14ac:dyDescent="0.25">
      <c r="A434" s="2">
        <v>11030</v>
      </c>
      <c r="B434" s="3">
        <v>45395</v>
      </c>
      <c r="C434" s="2" t="s">
        <v>174</v>
      </c>
      <c r="D434" s="2" t="s">
        <v>286</v>
      </c>
      <c r="E434" s="2" t="s">
        <v>18</v>
      </c>
      <c r="F434" s="2" t="s">
        <v>36</v>
      </c>
      <c r="G434" s="2">
        <v>1393.7</v>
      </c>
      <c r="H434" s="2" t="s">
        <v>20</v>
      </c>
      <c r="I434" s="4">
        <v>0.88</v>
      </c>
      <c r="J434" s="2" t="s">
        <v>21</v>
      </c>
      <c r="K434" s="2" t="s">
        <v>100</v>
      </c>
      <c r="L434" s="2" t="s">
        <v>665</v>
      </c>
      <c r="M434" s="2" t="s">
        <v>72</v>
      </c>
      <c r="N434" s="2" t="s">
        <v>73</v>
      </c>
      <c r="O434" s="2">
        <v>1393.7</v>
      </c>
      <c r="P434" s="2">
        <v>2</v>
      </c>
    </row>
    <row r="435" spans="1:16" x14ac:dyDescent="0.25">
      <c r="A435" s="5">
        <v>11396</v>
      </c>
      <c r="B435" s="6">
        <v>45395</v>
      </c>
      <c r="C435" s="5" t="s">
        <v>63</v>
      </c>
      <c r="D435" s="5" t="s">
        <v>229</v>
      </c>
      <c r="E435" s="5" t="s">
        <v>230</v>
      </c>
      <c r="F435" s="5" t="s">
        <v>490</v>
      </c>
      <c r="G435" s="5">
        <v>1030.5999999999999</v>
      </c>
      <c r="H435" s="5" t="s">
        <v>20</v>
      </c>
      <c r="I435" s="7">
        <v>0.82</v>
      </c>
      <c r="J435" s="5" t="s">
        <v>127</v>
      </c>
      <c r="K435" s="5" t="s">
        <v>196</v>
      </c>
      <c r="L435" s="5" t="s">
        <v>666</v>
      </c>
      <c r="M435" s="5" t="s">
        <v>49</v>
      </c>
      <c r="N435" s="5" t="s">
        <v>50</v>
      </c>
      <c r="O435" s="5">
        <v>1030.5999999999999</v>
      </c>
      <c r="P435" s="5">
        <v>2</v>
      </c>
    </row>
    <row r="436" spans="1:16" x14ac:dyDescent="0.25">
      <c r="A436" s="2">
        <v>10231</v>
      </c>
      <c r="B436" s="3">
        <v>45397</v>
      </c>
      <c r="C436" s="2" t="s">
        <v>163</v>
      </c>
      <c r="D436" s="2" t="s">
        <v>185</v>
      </c>
      <c r="E436" s="2" t="s">
        <v>193</v>
      </c>
      <c r="F436" s="2" t="s">
        <v>272</v>
      </c>
      <c r="G436" s="2">
        <v>1800</v>
      </c>
      <c r="H436" s="2" t="s">
        <v>20</v>
      </c>
      <c r="I436" s="4">
        <v>0.86</v>
      </c>
      <c r="J436" s="2" t="s">
        <v>235</v>
      </c>
      <c r="K436" s="2" t="s">
        <v>128</v>
      </c>
      <c r="L436" s="2" t="s">
        <v>639</v>
      </c>
      <c r="M436" s="2" t="s">
        <v>149</v>
      </c>
      <c r="N436" s="2" t="s">
        <v>150</v>
      </c>
      <c r="O436" s="2">
        <v>1800</v>
      </c>
      <c r="P436" s="2">
        <v>2</v>
      </c>
    </row>
    <row r="437" spans="1:16" x14ac:dyDescent="0.25">
      <c r="A437" s="5">
        <v>11018</v>
      </c>
      <c r="B437" s="6">
        <v>45397</v>
      </c>
      <c r="C437" s="5" t="s">
        <v>121</v>
      </c>
      <c r="D437" s="5" t="s">
        <v>515</v>
      </c>
      <c r="E437" s="5" t="s">
        <v>142</v>
      </c>
      <c r="F437" s="5" t="s">
        <v>178</v>
      </c>
      <c r="G437" s="5">
        <v>2500</v>
      </c>
      <c r="H437" s="5" t="s">
        <v>20</v>
      </c>
      <c r="I437" s="7">
        <v>1</v>
      </c>
      <c r="J437" s="5" t="s">
        <v>127</v>
      </c>
      <c r="K437" s="5" t="s">
        <v>158</v>
      </c>
      <c r="L437" s="5" t="s">
        <v>667</v>
      </c>
      <c r="M437" s="5" t="s">
        <v>225</v>
      </c>
      <c r="N437" s="5" t="s">
        <v>226</v>
      </c>
      <c r="O437" s="5">
        <v>2500</v>
      </c>
      <c r="P437" s="5">
        <v>2</v>
      </c>
    </row>
    <row r="438" spans="1:16" x14ac:dyDescent="0.25">
      <c r="A438" s="2">
        <v>11127</v>
      </c>
      <c r="B438" s="3">
        <v>45397</v>
      </c>
      <c r="C438" s="2" t="s">
        <v>121</v>
      </c>
      <c r="D438" s="2" t="s">
        <v>205</v>
      </c>
      <c r="E438" s="2" t="s">
        <v>142</v>
      </c>
      <c r="F438" s="2" t="s">
        <v>239</v>
      </c>
      <c r="G438" s="2">
        <v>502.3</v>
      </c>
      <c r="H438" s="2" t="s">
        <v>20</v>
      </c>
      <c r="I438" s="4">
        <v>0.86</v>
      </c>
      <c r="J438" s="2" t="s">
        <v>221</v>
      </c>
      <c r="K438" s="2" t="s">
        <v>100</v>
      </c>
      <c r="L438" s="2" t="s">
        <v>668</v>
      </c>
      <c r="M438" s="2" t="s">
        <v>225</v>
      </c>
      <c r="N438" s="2" t="s">
        <v>226</v>
      </c>
      <c r="O438" s="2">
        <v>502.3</v>
      </c>
      <c r="P438" s="2">
        <v>2</v>
      </c>
    </row>
    <row r="439" spans="1:16" x14ac:dyDescent="0.25">
      <c r="A439" s="5">
        <v>11188</v>
      </c>
      <c r="B439" s="6">
        <v>45397</v>
      </c>
      <c r="C439" s="5" t="s">
        <v>31</v>
      </c>
      <c r="D439" s="5" t="s">
        <v>497</v>
      </c>
      <c r="E439" s="5" t="s">
        <v>67</v>
      </c>
      <c r="F439" s="5" t="s">
        <v>68</v>
      </c>
      <c r="G439" s="5">
        <v>800</v>
      </c>
      <c r="H439" s="5" t="s">
        <v>20</v>
      </c>
      <c r="I439" s="7">
        <v>0.98</v>
      </c>
      <c r="J439" s="5" t="s">
        <v>181</v>
      </c>
      <c r="K439" s="5" t="s">
        <v>287</v>
      </c>
      <c r="L439" s="5" t="s">
        <v>669</v>
      </c>
      <c r="M439" s="5" t="s">
        <v>203</v>
      </c>
      <c r="N439" s="5" t="s">
        <v>204</v>
      </c>
      <c r="O439" s="5">
        <v>800</v>
      </c>
      <c r="P439" s="5">
        <v>2</v>
      </c>
    </row>
    <row r="440" spans="1:16" x14ac:dyDescent="0.25">
      <c r="A440" s="2">
        <v>11234</v>
      </c>
      <c r="B440" s="3">
        <v>45397</v>
      </c>
      <c r="C440" s="2" t="s">
        <v>26</v>
      </c>
      <c r="D440" s="2" t="s">
        <v>395</v>
      </c>
      <c r="E440" s="2" t="s">
        <v>193</v>
      </c>
      <c r="F440" s="2" t="s">
        <v>194</v>
      </c>
      <c r="G440" s="2">
        <v>578.4</v>
      </c>
      <c r="H440" s="2" t="s">
        <v>20</v>
      </c>
      <c r="I440" s="4">
        <v>0.86</v>
      </c>
      <c r="J440" s="2" t="s">
        <v>221</v>
      </c>
      <c r="K440" s="2" t="s">
        <v>158</v>
      </c>
      <c r="L440" s="2" t="s">
        <v>670</v>
      </c>
      <c r="M440" s="2" t="s">
        <v>130</v>
      </c>
      <c r="N440" s="2" t="s">
        <v>131</v>
      </c>
      <c r="O440" s="2">
        <v>578.4</v>
      </c>
      <c r="P440" s="2">
        <v>2</v>
      </c>
    </row>
    <row r="441" spans="1:16" x14ac:dyDescent="0.25">
      <c r="A441" s="5">
        <v>10254</v>
      </c>
      <c r="B441" s="6">
        <v>45398</v>
      </c>
      <c r="C441" s="5" t="s">
        <v>174</v>
      </c>
      <c r="D441" s="5" t="s">
        <v>387</v>
      </c>
      <c r="E441" s="5" t="s">
        <v>60</v>
      </c>
      <c r="F441" s="5" t="s">
        <v>188</v>
      </c>
      <c r="G441" s="5">
        <v>789.3</v>
      </c>
      <c r="H441" s="5" t="s">
        <v>69</v>
      </c>
      <c r="I441" s="7">
        <v>0.79</v>
      </c>
      <c r="J441" s="5" t="s">
        <v>134</v>
      </c>
      <c r="K441" s="5" t="s">
        <v>100</v>
      </c>
      <c r="L441" s="5" t="s">
        <v>257</v>
      </c>
      <c r="M441" s="5" t="s">
        <v>183</v>
      </c>
      <c r="N441" s="5" t="s">
        <v>184</v>
      </c>
      <c r="O441" s="5">
        <v>789.3</v>
      </c>
      <c r="P441" s="5">
        <v>2</v>
      </c>
    </row>
    <row r="442" spans="1:16" x14ac:dyDescent="0.25">
      <c r="A442" s="2">
        <v>11118</v>
      </c>
      <c r="B442" s="3">
        <v>45398</v>
      </c>
      <c r="C442" s="2" t="s">
        <v>16</v>
      </c>
      <c r="D442" s="2" t="s">
        <v>274</v>
      </c>
      <c r="E442" s="2" t="s">
        <v>60</v>
      </c>
      <c r="F442" s="2" t="s">
        <v>61</v>
      </c>
      <c r="G442" s="2">
        <v>527.9</v>
      </c>
      <c r="H442" s="2" t="s">
        <v>20</v>
      </c>
      <c r="I442" s="4">
        <v>0.92</v>
      </c>
      <c r="J442" s="2" t="s">
        <v>195</v>
      </c>
      <c r="K442" s="2" t="s">
        <v>38</v>
      </c>
      <c r="L442" s="2" t="s">
        <v>671</v>
      </c>
      <c r="M442" s="2" t="s">
        <v>24</v>
      </c>
      <c r="N442" s="2" t="s">
        <v>25</v>
      </c>
      <c r="O442" s="2">
        <v>527.9</v>
      </c>
      <c r="P442" s="2">
        <v>2</v>
      </c>
    </row>
    <row r="443" spans="1:16" x14ac:dyDescent="0.25">
      <c r="A443" s="5">
        <v>11466</v>
      </c>
      <c r="B443" s="6">
        <v>45398</v>
      </c>
      <c r="C443" s="5" t="s">
        <v>31</v>
      </c>
      <c r="D443" s="5" t="s">
        <v>132</v>
      </c>
      <c r="E443" s="5" t="s">
        <v>102</v>
      </c>
      <c r="F443" s="5" t="s">
        <v>103</v>
      </c>
      <c r="G443" s="5">
        <v>2331.1999999999998</v>
      </c>
      <c r="H443" s="5" t="s">
        <v>20</v>
      </c>
      <c r="I443" s="7">
        <v>0.82</v>
      </c>
      <c r="J443" s="5" t="s">
        <v>216</v>
      </c>
      <c r="K443" s="5" t="s">
        <v>105</v>
      </c>
      <c r="L443" s="5" t="s">
        <v>672</v>
      </c>
      <c r="M443" s="5" t="s">
        <v>244</v>
      </c>
      <c r="N443" s="5" t="s">
        <v>226</v>
      </c>
      <c r="O443" s="5">
        <v>2331.1999999999998</v>
      </c>
      <c r="P443" s="5">
        <v>2</v>
      </c>
    </row>
    <row r="444" spans="1:16" x14ac:dyDescent="0.25">
      <c r="A444" s="2">
        <v>10037</v>
      </c>
      <c r="B444" s="3">
        <v>45399</v>
      </c>
      <c r="C444" s="2" t="s">
        <v>233</v>
      </c>
      <c r="D444" s="2" t="s">
        <v>90</v>
      </c>
      <c r="E444" s="2" t="s">
        <v>74</v>
      </c>
      <c r="F444" s="2" t="s">
        <v>75</v>
      </c>
      <c r="G444" s="2">
        <v>1524.1</v>
      </c>
      <c r="H444" s="2" t="s">
        <v>20</v>
      </c>
      <c r="I444" s="4">
        <v>0.99</v>
      </c>
      <c r="J444" s="2" t="s">
        <v>124</v>
      </c>
      <c r="K444" s="2" t="s">
        <v>201</v>
      </c>
      <c r="L444" s="2" t="s">
        <v>673</v>
      </c>
      <c r="M444" s="2" t="s">
        <v>72</v>
      </c>
      <c r="N444" s="2" t="s">
        <v>73</v>
      </c>
      <c r="O444" s="2">
        <v>1524.1</v>
      </c>
      <c r="P444" s="2">
        <v>2</v>
      </c>
    </row>
    <row r="445" spans="1:16" x14ac:dyDescent="0.25">
      <c r="A445" s="5">
        <v>10584</v>
      </c>
      <c r="B445" s="6">
        <v>45399</v>
      </c>
      <c r="C445" s="5" t="s">
        <v>153</v>
      </c>
      <c r="D445" s="5" t="s">
        <v>395</v>
      </c>
      <c r="E445" s="5" t="s">
        <v>74</v>
      </c>
      <c r="F445" s="5" t="s">
        <v>165</v>
      </c>
      <c r="G445" s="5">
        <v>3000</v>
      </c>
      <c r="H445" s="5" t="s">
        <v>20</v>
      </c>
      <c r="I445" s="7">
        <v>0.91</v>
      </c>
      <c r="J445" s="5" t="s">
        <v>127</v>
      </c>
      <c r="K445" s="5" t="s">
        <v>38</v>
      </c>
      <c r="L445" s="5" t="s">
        <v>674</v>
      </c>
      <c r="M445" s="5" t="s">
        <v>119</v>
      </c>
      <c r="N445" s="5" t="s">
        <v>120</v>
      </c>
      <c r="O445" s="5">
        <v>3000</v>
      </c>
      <c r="P445" s="5">
        <v>2</v>
      </c>
    </row>
    <row r="446" spans="1:16" x14ac:dyDescent="0.25">
      <c r="A446" s="2">
        <v>10780</v>
      </c>
      <c r="B446" s="3">
        <v>45400</v>
      </c>
      <c r="C446" s="2" t="s">
        <v>109</v>
      </c>
      <c r="D446" s="2" t="s">
        <v>78</v>
      </c>
      <c r="E446" s="2" t="s">
        <v>67</v>
      </c>
      <c r="F446" s="2" t="s">
        <v>200</v>
      </c>
      <c r="G446" s="2">
        <v>800</v>
      </c>
      <c r="H446" s="2" t="s">
        <v>20</v>
      </c>
      <c r="I446" s="4">
        <v>0.84</v>
      </c>
      <c r="J446" s="2" t="s">
        <v>166</v>
      </c>
      <c r="K446" s="2" t="s">
        <v>70</v>
      </c>
      <c r="L446" s="2" t="s">
        <v>675</v>
      </c>
      <c r="M446" s="2" t="s">
        <v>149</v>
      </c>
      <c r="N446" s="2" t="s">
        <v>150</v>
      </c>
      <c r="O446" s="2">
        <v>800</v>
      </c>
      <c r="P446" s="2">
        <v>2</v>
      </c>
    </row>
    <row r="447" spans="1:16" x14ac:dyDescent="0.25">
      <c r="A447" s="5">
        <v>11316</v>
      </c>
      <c r="B447" s="6">
        <v>45400</v>
      </c>
      <c r="C447" s="5" t="s">
        <v>26</v>
      </c>
      <c r="D447" s="5" t="s">
        <v>249</v>
      </c>
      <c r="E447" s="5" t="s">
        <v>44</v>
      </c>
      <c r="F447" s="5" t="s">
        <v>123</v>
      </c>
      <c r="G447" s="5">
        <v>569.9</v>
      </c>
      <c r="H447" s="5" t="s">
        <v>20</v>
      </c>
      <c r="I447" s="7">
        <v>0.9</v>
      </c>
      <c r="J447" s="5" t="s">
        <v>216</v>
      </c>
      <c r="K447" s="5" t="s">
        <v>70</v>
      </c>
      <c r="L447" s="5" t="s">
        <v>471</v>
      </c>
      <c r="M447" s="5" t="s">
        <v>57</v>
      </c>
      <c r="N447" s="5" t="s">
        <v>58</v>
      </c>
      <c r="O447" s="5">
        <v>569.9</v>
      </c>
      <c r="P447" s="5">
        <v>2</v>
      </c>
    </row>
    <row r="448" spans="1:16" x14ac:dyDescent="0.25">
      <c r="A448" s="2">
        <v>10031</v>
      </c>
      <c r="B448" s="3">
        <v>45401</v>
      </c>
      <c r="C448" s="2" t="s">
        <v>16</v>
      </c>
      <c r="D448" s="2" t="s">
        <v>264</v>
      </c>
      <c r="E448" s="2" t="s">
        <v>74</v>
      </c>
      <c r="F448" s="2" t="s">
        <v>146</v>
      </c>
      <c r="G448" s="2">
        <v>1142.5</v>
      </c>
      <c r="H448" s="2" t="s">
        <v>20</v>
      </c>
      <c r="I448" s="4">
        <v>0.85</v>
      </c>
      <c r="J448" s="2" t="s">
        <v>54</v>
      </c>
      <c r="K448" s="2" t="s">
        <v>196</v>
      </c>
      <c r="L448" s="2" t="s">
        <v>676</v>
      </c>
      <c r="M448" s="2" t="s">
        <v>40</v>
      </c>
      <c r="N448" s="2" t="s">
        <v>41</v>
      </c>
      <c r="O448" s="2">
        <v>1142.5</v>
      </c>
      <c r="P448" s="2">
        <v>2</v>
      </c>
    </row>
    <row r="449" spans="1:16" x14ac:dyDescent="0.25">
      <c r="A449" s="5">
        <v>10179</v>
      </c>
      <c r="B449" s="6">
        <v>45401</v>
      </c>
      <c r="C449" s="5" t="s">
        <v>42</v>
      </c>
      <c r="D449" s="5" t="s">
        <v>298</v>
      </c>
      <c r="E449" s="5" t="s">
        <v>102</v>
      </c>
      <c r="F449" s="5" t="s">
        <v>103</v>
      </c>
      <c r="G449" s="5">
        <v>1309.2</v>
      </c>
      <c r="H449" s="5" t="s">
        <v>80</v>
      </c>
      <c r="I449" s="7">
        <v>0.84</v>
      </c>
      <c r="J449" s="5" t="s">
        <v>166</v>
      </c>
      <c r="K449" s="5" t="s">
        <v>63</v>
      </c>
      <c r="L449" s="5" t="s">
        <v>677</v>
      </c>
      <c r="M449" s="5" t="s">
        <v>49</v>
      </c>
      <c r="N449" s="5" t="s">
        <v>50</v>
      </c>
      <c r="O449" s="5">
        <v>1309.2</v>
      </c>
      <c r="P449" s="5">
        <v>2</v>
      </c>
    </row>
    <row r="450" spans="1:16" x14ac:dyDescent="0.25">
      <c r="A450" s="2">
        <v>11071</v>
      </c>
      <c r="B450" s="3">
        <v>45401</v>
      </c>
      <c r="C450" s="2" t="s">
        <v>63</v>
      </c>
      <c r="D450" s="2" t="s">
        <v>497</v>
      </c>
      <c r="E450" s="2" t="s">
        <v>60</v>
      </c>
      <c r="F450" s="2" t="s">
        <v>400</v>
      </c>
      <c r="G450" s="2">
        <v>1291.0999999999999</v>
      </c>
      <c r="H450" s="2" t="s">
        <v>20</v>
      </c>
      <c r="I450" s="4">
        <v>0.86</v>
      </c>
      <c r="J450" s="2" t="s">
        <v>21</v>
      </c>
      <c r="K450" s="2" t="s">
        <v>189</v>
      </c>
      <c r="L450" s="2" t="s">
        <v>678</v>
      </c>
      <c r="M450" s="2" t="s">
        <v>40</v>
      </c>
      <c r="N450" s="2" t="s">
        <v>41</v>
      </c>
      <c r="O450" s="2">
        <v>1291.0999999999999</v>
      </c>
      <c r="P450" s="2">
        <v>2</v>
      </c>
    </row>
    <row r="451" spans="1:16" x14ac:dyDescent="0.25">
      <c r="A451" s="5">
        <v>11360</v>
      </c>
      <c r="B451" s="6">
        <v>45401</v>
      </c>
      <c r="C451" s="5" t="s">
        <v>121</v>
      </c>
      <c r="D451" s="5" t="s">
        <v>316</v>
      </c>
      <c r="E451" s="5" t="s">
        <v>28</v>
      </c>
      <c r="F451" s="5" t="s">
        <v>53</v>
      </c>
      <c r="G451" s="5">
        <v>891.4</v>
      </c>
      <c r="H451" s="5" t="s">
        <v>20</v>
      </c>
      <c r="I451" s="7">
        <v>0.87</v>
      </c>
      <c r="J451" s="5" t="s">
        <v>176</v>
      </c>
      <c r="K451" s="5" t="s">
        <v>31</v>
      </c>
      <c r="L451" s="5" t="s">
        <v>679</v>
      </c>
      <c r="M451" s="5" t="s">
        <v>203</v>
      </c>
      <c r="N451" s="5" t="s">
        <v>204</v>
      </c>
      <c r="O451" s="5">
        <v>891.4</v>
      </c>
      <c r="P451" s="5">
        <v>2</v>
      </c>
    </row>
    <row r="452" spans="1:16" x14ac:dyDescent="0.25">
      <c r="A452" s="2">
        <v>10004</v>
      </c>
      <c r="B452" s="3">
        <v>45402</v>
      </c>
      <c r="C452" s="2" t="s">
        <v>22</v>
      </c>
      <c r="D452" s="2" t="s">
        <v>185</v>
      </c>
      <c r="E452" s="2" t="s">
        <v>74</v>
      </c>
      <c r="F452" s="2" t="s">
        <v>382</v>
      </c>
      <c r="G452" s="2">
        <v>3000</v>
      </c>
      <c r="H452" s="2" t="s">
        <v>20</v>
      </c>
      <c r="I452" s="4">
        <v>0.92</v>
      </c>
      <c r="J452" s="2" t="s">
        <v>30</v>
      </c>
      <c r="K452" s="2" t="s">
        <v>63</v>
      </c>
      <c r="L452" s="2" t="s">
        <v>680</v>
      </c>
      <c r="M452" s="2" t="s">
        <v>49</v>
      </c>
      <c r="N452" s="2" t="s">
        <v>50</v>
      </c>
      <c r="O452" s="2">
        <v>3000</v>
      </c>
      <c r="P452" s="2">
        <v>2</v>
      </c>
    </row>
    <row r="453" spans="1:16" x14ac:dyDescent="0.25">
      <c r="A453" s="5">
        <v>10072</v>
      </c>
      <c r="B453" s="6">
        <v>45402</v>
      </c>
      <c r="C453" s="5" t="s">
        <v>84</v>
      </c>
      <c r="D453" s="5" t="s">
        <v>319</v>
      </c>
      <c r="E453" s="5" t="s">
        <v>154</v>
      </c>
      <c r="F453" s="5" t="s">
        <v>180</v>
      </c>
      <c r="G453" s="5">
        <v>119.6</v>
      </c>
      <c r="H453" s="5" t="s">
        <v>69</v>
      </c>
      <c r="I453" s="7">
        <v>0.87</v>
      </c>
      <c r="J453" s="5" t="s">
        <v>87</v>
      </c>
      <c r="K453" s="5" t="s">
        <v>55</v>
      </c>
      <c r="L453" s="5" t="s">
        <v>681</v>
      </c>
      <c r="M453" s="5" t="s">
        <v>57</v>
      </c>
      <c r="N453" s="5" t="s">
        <v>58</v>
      </c>
      <c r="O453" s="5">
        <v>119.6</v>
      </c>
      <c r="P453" s="5">
        <v>2</v>
      </c>
    </row>
    <row r="454" spans="1:16" x14ac:dyDescent="0.25">
      <c r="A454" s="2">
        <v>10134</v>
      </c>
      <c r="B454" s="3">
        <v>45402</v>
      </c>
      <c r="C454" s="2" t="s">
        <v>16</v>
      </c>
      <c r="D454" s="2" t="s">
        <v>208</v>
      </c>
      <c r="E454" s="2" t="s">
        <v>44</v>
      </c>
      <c r="F454" s="2" t="s">
        <v>79</v>
      </c>
      <c r="G454" s="2">
        <v>900</v>
      </c>
      <c r="H454" s="2" t="s">
        <v>20</v>
      </c>
      <c r="I454" s="4">
        <v>0.75</v>
      </c>
      <c r="J454" s="2" t="s">
        <v>104</v>
      </c>
      <c r="K454" s="2" t="s">
        <v>47</v>
      </c>
      <c r="L454" s="2" t="s">
        <v>682</v>
      </c>
      <c r="M454" s="2" t="s">
        <v>191</v>
      </c>
      <c r="N454" s="2" t="s">
        <v>192</v>
      </c>
      <c r="O454" s="2">
        <v>900</v>
      </c>
      <c r="P454" s="2">
        <v>2</v>
      </c>
    </row>
    <row r="455" spans="1:16" x14ac:dyDescent="0.25">
      <c r="A455" s="5">
        <v>10595</v>
      </c>
      <c r="B455" s="6">
        <v>45402</v>
      </c>
      <c r="C455" s="5" t="s">
        <v>16</v>
      </c>
      <c r="D455" s="5" t="s">
        <v>52</v>
      </c>
      <c r="E455" s="5" t="s">
        <v>142</v>
      </c>
      <c r="F455" s="5" t="s">
        <v>239</v>
      </c>
      <c r="G455" s="5">
        <v>1844.4</v>
      </c>
      <c r="H455" s="5" t="s">
        <v>20</v>
      </c>
      <c r="I455" s="7">
        <v>0.78</v>
      </c>
      <c r="J455" s="5" t="s">
        <v>87</v>
      </c>
      <c r="K455" s="5" t="s">
        <v>147</v>
      </c>
      <c r="L455" s="5" t="s">
        <v>683</v>
      </c>
      <c r="M455" s="5" t="s">
        <v>225</v>
      </c>
      <c r="N455" s="5" t="s">
        <v>226</v>
      </c>
      <c r="O455" s="5">
        <v>1844.4</v>
      </c>
      <c r="P455" s="5">
        <v>2</v>
      </c>
    </row>
    <row r="456" spans="1:16" x14ac:dyDescent="0.25">
      <c r="A456" s="2">
        <v>10828</v>
      </c>
      <c r="B456" s="3">
        <v>45402</v>
      </c>
      <c r="C456" s="2" t="s">
        <v>121</v>
      </c>
      <c r="D456" s="2" t="s">
        <v>160</v>
      </c>
      <c r="E456" s="2" t="s">
        <v>154</v>
      </c>
      <c r="F456" s="2" t="s">
        <v>212</v>
      </c>
      <c r="G456" s="2">
        <v>423.7</v>
      </c>
      <c r="H456" s="2" t="s">
        <v>80</v>
      </c>
      <c r="I456" s="4">
        <v>0.84</v>
      </c>
      <c r="J456" s="2" t="s">
        <v>166</v>
      </c>
      <c r="K456" s="2" t="s">
        <v>63</v>
      </c>
      <c r="L456" s="2" t="s">
        <v>684</v>
      </c>
      <c r="M456" s="2" t="s">
        <v>113</v>
      </c>
      <c r="N456" s="2" t="s">
        <v>114</v>
      </c>
      <c r="O456" s="2">
        <v>423.7</v>
      </c>
      <c r="P456" s="2">
        <v>2</v>
      </c>
    </row>
    <row r="457" spans="1:16" x14ac:dyDescent="0.25">
      <c r="A457" s="5">
        <v>11203</v>
      </c>
      <c r="B457" s="6">
        <v>45402</v>
      </c>
      <c r="C457" s="5" t="s">
        <v>31</v>
      </c>
      <c r="D457" s="5" t="s">
        <v>211</v>
      </c>
      <c r="E457" s="5" t="s">
        <v>193</v>
      </c>
      <c r="F457" s="5" t="s">
        <v>194</v>
      </c>
      <c r="G457" s="5">
        <v>1800</v>
      </c>
      <c r="H457" s="5" t="s">
        <v>20</v>
      </c>
      <c r="I457" s="7">
        <v>0.97</v>
      </c>
      <c r="J457" s="5" t="s">
        <v>166</v>
      </c>
      <c r="K457" s="5" t="s">
        <v>38</v>
      </c>
      <c r="L457" s="5" t="s">
        <v>608</v>
      </c>
      <c r="M457" s="5" t="s">
        <v>183</v>
      </c>
      <c r="N457" s="5" t="s">
        <v>184</v>
      </c>
      <c r="O457" s="5">
        <v>1800</v>
      </c>
      <c r="P457" s="5">
        <v>2</v>
      </c>
    </row>
    <row r="458" spans="1:16" x14ac:dyDescent="0.25">
      <c r="A458" s="2">
        <v>11258</v>
      </c>
      <c r="B458" s="3">
        <v>45402</v>
      </c>
      <c r="C458" s="2" t="s">
        <v>63</v>
      </c>
      <c r="D458" s="2" t="s">
        <v>497</v>
      </c>
      <c r="E458" s="2" t="s">
        <v>44</v>
      </c>
      <c r="F458" s="2" t="s">
        <v>79</v>
      </c>
      <c r="G458" s="2">
        <v>433.2</v>
      </c>
      <c r="H458" s="2" t="s">
        <v>80</v>
      </c>
      <c r="I458" s="4">
        <v>0.89</v>
      </c>
      <c r="J458" s="2" t="s">
        <v>104</v>
      </c>
      <c r="K458" s="2" t="s">
        <v>97</v>
      </c>
      <c r="L458" s="2" t="s">
        <v>579</v>
      </c>
      <c r="M458" s="2" t="s">
        <v>244</v>
      </c>
      <c r="N458" s="2" t="s">
        <v>226</v>
      </c>
      <c r="O458" s="2">
        <v>433.2</v>
      </c>
      <c r="P458" s="2">
        <v>2</v>
      </c>
    </row>
    <row r="459" spans="1:16" x14ac:dyDescent="0.25">
      <c r="A459" s="5">
        <v>11410</v>
      </c>
      <c r="B459" s="6">
        <v>45402</v>
      </c>
      <c r="C459" s="5" t="s">
        <v>121</v>
      </c>
      <c r="D459" s="5" t="s">
        <v>27</v>
      </c>
      <c r="E459" s="5" t="s">
        <v>67</v>
      </c>
      <c r="F459" s="5" t="s">
        <v>200</v>
      </c>
      <c r="G459" s="5">
        <v>555.4</v>
      </c>
      <c r="H459" s="5" t="s">
        <v>80</v>
      </c>
      <c r="I459" s="7">
        <v>0.71</v>
      </c>
      <c r="J459" s="5" t="s">
        <v>221</v>
      </c>
      <c r="K459" s="5" t="s">
        <v>189</v>
      </c>
      <c r="L459" s="5" t="s">
        <v>685</v>
      </c>
      <c r="M459" s="5" t="s">
        <v>283</v>
      </c>
      <c r="N459" s="5" t="s">
        <v>284</v>
      </c>
      <c r="O459" s="5">
        <v>555.4</v>
      </c>
      <c r="P459" s="5">
        <v>2</v>
      </c>
    </row>
    <row r="460" spans="1:16" x14ac:dyDescent="0.25">
      <c r="A460" s="2">
        <v>10114</v>
      </c>
      <c r="B460" s="3">
        <v>45403</v>
      </c>
      <c r="C460" s="2" t="s">
        <v>77</v>
      </c>
      <c r="D460" s="2" t="s">
        <v>122</v>
      </c>
      <c r="E460" s="2" t="s">
        <v>230</v>
      </c>
      <c r="F460" s="2" t="s">
        <v>490</v>
      </c>
      <c r="G460" s="2">
        <v>729.9</v>
      </c>
      <c r="H460" s="2" t="s">
        <v>80</v>
      </c>
      <c r="I460" s="4">
        <v>0.77</v>
      </c>
      <c r="J460" s="2" t="s">
        <v>116</v>
      </c>
      <c r="K460" s="2" t="s">
        <v>47</v>
      </c>
      <c r="L460" s="2" t="s">
        <v>686</v>
      </c>
      <c r="M460" s="2" t="s">
        <v>33</v>
      </c>
      <c r="N460" s="2" t="s">
        <v>34</v>
      </c>
      <c r="O460" s="2">
        <v>729.9</v>
      </c>
      <c r="P460" s="2">
        <v>2</v>
      </c>
    </row>
    <row r="461" spans="1:16" x14ac:dyDescent="0.25">
      <c r="A461" s="5">
        <v>10516</v>
      </c>
      <c r="B461" s="6">
        <v>45403</v>
      </c>
      <c r="C461" s="5" t="s">
        <v>22</v>
      </c>
      <c r="D461" s="5" t="s">
        <v>132</v>
      </c>
      <c r="E461" s="5" t="s">
        <v>44</v>
      </c>
      <c r="F461" s="5" t="s">
        <v>86</v>
      </c>
      <c r="G461" s="5">
        <v>397.6</v>
      </c>
      <c r="H461" s="5" t="s">
        <v>69</v>
      </c>
      <c r="I461" s="7">
        <v>0.73</v>
      </c>
      <c r="J461" s="5" t="s">
        <v>235</v>
      </c>
      <c r="K461" s="5" t="s">
        <v>105</v>
      </c>
      <c r="L461" s="5" t="s">
        <v>687</v>
      </c>
      <c r="M461" s="5" t="s">
        <v>99</v>
      </c>
      <c r="N461" s="5" t="s">
        <v>58</v>
      </c>
      <c r="O461" s="5">
        <v>397.6</v>
      </c>
      <c r="P461" s="5">
        <v>2</v>
      </c>
    </row>
    <row r="462" spans="1:16" x14ac:dyDescent="0.25">
      <c r="A462" s="2">
        <v>10673</v>
      </c>
      <c r="B462" s="3">
        <v>45403</v>
      </c>
      <c r="C462" s="2" t="s">
        <v>174</v>
      </c>
      <c r="D462" s="2" t="s">
        <v>59</v>
      </c>
      <c r="E462" s="2" t="s">
        <v>44</v>
      </c>
      <c r="F462" s="2" t="s">
        <v>209</v>
      </c>
      <c r="G462" s="2">
        <v>871.3</v>
      </c>
      <c r="H462" s="2" t="s">
        <v>69</v>
      </c>
      <c r="I462" s="4">
        <v>0.74</v>
      </c>
      <c r="J462" s="2" t="s">
        <v>46</v>
      </c>
      <c r="K462" s="2" t="s">
        <v>158</v>
      </c>
      <c r="L462" s="2" t="s">
        <v>688</v>
      </c>
      <c r="M462" s="2" t="s">
        <v>40</v>
      </c>
      <c r="N462" s="2" t="s">
        <v>41</v>
      </c>
      <c r="O462" s="2">
        <v>871.3</v>
      </c>
      <c r="P462" s="2">
        <v>2</v>
      </c>
    </row>
    <row r="463" spans="1:16" x14ac:dyDescent="0.25">
      <c r="A463" s="5">
        <v>10883</v>
      </c>
      <c r="B463" s="6">
        <v>45403</v>
      </c>
      <c r="C463" s="5" t="s">
        <v>42</v>
      </c>
      <c r="D463" s="5" t="s">
        <v>361</v>
      </c>
      <c r="E463" s="5" t="s">
        <v>102</v>
      </c>
      <c r="F463" s="5" t="s">
        <v>324</v>
      </c>
      <c r="G463" s="5">
        <v>1129.2</v>
      </c>
      <c r="H463" s="5" t="s">
        <v>69</v>
      </c>
      <c r="I463" s="7">
        <v>0.79</v>
      </c>
      <c r="J463" s="5" t="s">
        <v>176</v>
      </c>
      <c r="K463" s="5" t="s">
        <v>63</v>
      </c>
      <c r="L463" s="5" t="s">
        <v>689</v>
      </c>
      <c r="M463" s="5" t="s">
        <v>99</v>
      </c>
      <c r="N463" s="5" t="s">
        <v>58</v>
      </c>
      <c r="O463" s="5">
        <v>1129.2</v>
      </c>
      <c r="P463" s="5">
        <v>2</v>
      </c>
    </row>
    <row r="464" spans="1:16" x14ac:dyDescent="0.25">
      <c r="A464" s="2">
        <v>11275</v>
      </c>
      <c r="B464" s="3">
        <v>45403</v>
      </c>
      <c r="C464" s="2" t="s">
        <v>241</v>
      </c>
      <c r="D464" s="2" t="s">
        <v>331</v>
      </c>
      <c r="E464" s="2" t="s">
        <v>74</v>
      </c>
      <c r="F464" s="2" t="s">
        <v>369</v>
      </c>
      <c r="G464" s="2">
        <v>3000</v>
      </c>
      <c r="H464" s="2" t="s">
        <v>69</v>
      </c>
      <c r="I464" s="4">
        <v>1</v>
      </c>
      <c r="J464" s="2" t="s">
        <v>81</v>
      </c>
      <c r="K464" s="2" t="s">
        <v>100</v>
      </c>
      <c r="L464" s="2" t="s">
        <v>690</v>
      </c>
      <c r="M464" s="2" t="s">
        <v>99</v>
      </c>
      <c r="N464" s="2" t="s">
        <v>58</v>
      </c>
      <c r="O464" s="2">
        <v>3000</v>
      </c>
      <c r="P464" s="2">
        <v>2</v>
      </c>
    </row>
    <row r="465" spans="1:16" x14ac:dyDescent="0.25">
      <c r="A465" s="5">
        <v>11317</v>
      </c>
      <c r="B465" s="6">
        <v>45403</v>
      </c>
      <c r="C465" s="5" t="s">
        <v>100</v>
      </c>
      <c r="D465" s="5" t="s">
        <v>227</v>
      </c>
      <c r="E465" s="5" t="s">
        <v>193</v>
      </c>
      <c r="F465" s="5" t="s">
        <v>280</v>
      </c>
      <c r="G465" s="5">
        <v>1080</v>
      </c>
      <c r="H465" s="5" t="s">
        <v>20</v>
      </c>
      <c r="I465" s="7">
        <v>0.88</v>
      </c>
      <c r="J465" s="5" t="s">
        <v>62</v>
      </c>
      <c r="K465" s="5" t="s">
        <v>38</v>
      </c>
      <c r="L465" s="5" t="s">
        <v>691</v>
      </c>
      <c r="M465" s="5" t="s">
        <v>225</v>
      </c>
      <c r="N465" s="5" t="s">
        <v>226</v>
      </c>
      <c r="O465" s="5">
        <v>1080</v>
      </c>
      <c r="P465" s="5">
        <v>2</v>
      </c>
    </row>
    <row r="466" spans="1:16" x14ac:dyDescent="0.25">
      <c r="A466" s="2">
        <v>10056</v>
      </c>
      <c r="B466" s="3">
        <v>45404</v>
      </c>
      <c r="C466" s="2" t="s">
        <v>84</v>
      </c>
      <c r="D466" s="2" t="s">
        <v>277</v>
      </c>
      <c r="E466" s="2" t="s">
        <v>44</v>
      </c>
      <c r="F466" s="2" t="s">
        <v>86</v>
      </c>
      <c r="G466" s="2">
        <v>135</v>
      </c>
      <c r="H466" s="2" t="s">
        <v>80</v>
      </c>
      <c r="I466" s="4">
        <v>0.86</v>
      </c>
      <c r="J466" s="2" t="s">
        <v>216</v>
      </c>
      <c r="K466" s="2" t="s">
        <v>139</v>
      </c>
      <c r="L466" s="2" t="s">
        <v>692</v>
      </c>
      <c r="M466" s="2" t="s">
        <v>49</v>
      </c>
      <c r="N466" s="2" t="s">
        <v>50</v>
      </c>
      <c r="O466" s="2">
        <v>135</v>
      </c>
      <c r="P466" s="2">
        <v>2</v>
      </c>
    </row>
    <row r="467" spans="1:16" x14ac:dyDescent="0.25">
      <c r="A467" s="5">
        <v>10442</v>
      </c>
      <c r="B467" s="6">
        <v>45404</v>
      </c>
      <c r="C467" s="5" t="s">
        <v>174</v>
      </c>
      <c r="D467" s="5" t="s">
        <v>334</v>
      </c>
      <c r="E467" s="5" t="s">
        <v>168</v>
      </c>
      <c r="F467" s="5" t="s">
        <v>198</v>
      </c>
      <c r="G467" s="5">
        <v>265.5</v>
      </c>
      <c r="H467" s="5" t="s">
        <v>69</v>
      </c>
      <c r="I467" s="7">
        <v>0.94</v>
      </c>
      <c r="J467" s="5" t="s">
        <v>37</v>
      </c>
      <c r="K467" s="5" t="s">
        <v>63</v>
      </c>
      <c r="L467" s="5" t="s">
        <v>693</v>
      </c>
      <c r="M467" s="5" t="s">
        <v>203</v>
      </c>
      <c r="N467" s="5" t="s">
        <v>204</v>
      </c>
      <c r="O467" s="5">
        <v>265.5</v>
      </c>
      <c r="P467" s="5">
        <v>2</v>
      </c>
    </row>
    <row r="468" spans="1:16" x14ac:dyDescent="0.25">
      <c r="A468" s="2">
        <v>10654</v>
      </c>
      <c r="B468" s="3">
        <v>45404</v>
      </c>
      <c r="C468" s="2" t="s">
        <v>163</v>
      </c>
      <c r="D468" s="2" t="s">
        <v>78</v>
      </c>
      <c r="E468" s="2" t="s">
        <v>142</v>
      </c>
      <c r="F468" s="2" t="s">
        <v>239</v>
      </c>
      <c r="G468" s="2">
        <v>1313.8</v>
      </c>
      <c r="H468" s="2" t="s">
        <v>20</v>
      </c>
      <c r="I468" s="4">
        <v>0.86</v>
      </c>
      <c r="J468" s="2" t="s">
        <v>216</v>
      </c>
      <c r="K468" s="2" t="s">
        <v>70</v>
      </c>
      <c r="L468" s="2" t="s">
        <v>694</v>
      </c>
      <c r="M468" s="2" t="s">
        <v>183</v>
      </c>
      <c r="N468" s="2" t="s">
        <v>184</v>
      </c>
      <c r="O468" s="2">
        <v>1313.8</v>
      </c>
      <c r="P468" s="2">
        <v>2</v>
      </c>
    </row>
    <row r="469" spans="1:16" x14ac:dyDescent="0.25">
      <c r="A469" s="5">
        <v>10661</v>
      </c>
      <c r="B469" s="6">
        <v>45404</v>
      </c>
      <c r="C469" s="5" t="s">
        <v>77</v>
      </c>
      <c r="D469" s="5" t="s">
        <v>238</v>
      </c>
      <c r="E469" s="5" t="s">
        <v>67</v>
      </c>
      <c r="F469" s="5" t="s">
        <v>259</v>
      </c>
      <c r="G469" s="5">
        <v>446.1</v>
      </c>
      <c r="H469" s="5" t="s">
        <v>20</v>
      </c>
      <c r="I469" s="7">
        <v>0.9</v>
      </c>
      <c r="J469" s="5" t="s">
        <v>62</v>
      </c>
      <c r="K469" s="5" t="s">
        <v>31</v>
      </c>
      <c r="L469" s="5" t="s">
        <v>695</v>
      </c>
      <c r="M469" s="5" t="s">
        <v>65</v>
      </c>
      <c r="N469" s="5" t="s">
        <v>66</v>
      </c>
      <c r="O469" s="5">
        <v>446.1</v>
      </c>
      <c r="P469" s="5">
        <v>2</v>
      </c>
    </row>
    <row r="470" spans="1:16" x14ac:dyDescent="0.25">
      <c r="A470" s="2">
        <v>10875</v>
      </c>
      <c r="B470" s="3">
        <v>45404</v>
      </c>
      <c r="C470" s="2" t="s">
        <v>63</v>
      </c>
      <c r="D470" s="2" t="s">
        <v>43</v>
      </c>
      <c r="E470" s="2" t="s">
        <v>142</v>
      </c>
      <c r="F470" s="2" t="s">
        <v>206</v>
      </c>
      <c r="G470" s="2">
        <v>1459.2</v>
      </c>
      <c r="H470" s="2" t="s">
        <v>80</v>
      </c>
      <c r="I470" s="4">
        <v>0.94</v>
      </c>
      <c r="J470" s="2" t="s">
        <v>221</v>
      </c>
      <c r="K470" s="2" t="s">
        <v>31</v>
      </c>
      <c r="L470" s="2" t="s">
        <v>696</v>
      </c>
      <c r="M470" s="2" t="s">
        <v>24</v>
      </c>
      <c r="N470" s="2" t="s">
        <v>25</v>
      </c>
      <c r="O470" s="2">
        <v>1459.2</v>
      </c>
      <c r="P470" s="2">
        <v>2</v>
      </c>
    </row>
    <row r="471" spans="1:16" x14ac:dyDescent="0.25">
      <c r="A471" s="5">
        <v>10913</v>
      </c>
      <c r="B471" s="6">
        <v>45404</v>
      </c>
      <c r="C471" s="5" t="s">
        <v>26</v>
      </c>
      <c r="D471" s="5" t="s">
        <v>78</v>
      </c>
      <c r="E471" s="5" t="s">
        <v>60</v>
      </c>
      <c r="F471" s="5" t="s">
        <v>175</v>
      </c>
      <c r="G471" s="5">
        <v>1294.4000000000001</v>
      </c>
      <c r="H471" s="5" t="s">
        <v>20</v>
      </c>
      <c r="I471" s="7">
        <v>0.9</v>
      </c>
      <c r="J471" s="5" t="s">
        <v>124</v>
      </c>
      <c r="K471" s="5" t="s">
        <v>287</v>
      </c>
      <c r="L471" s="5" t="s">
        <v>697</v>
      </c>
      <c r="M471" s="5" t="s">
        <v>244</v>
      </c>
      <c r="N471" s="5" t="s">
        <v>226</v>
      </c>
      <c r="O471" s="5">
        <v>1294.4000000000001</v>
      </c>
      <c r="P471" s="5">
        <v>2</v>
      </c>
    </row>
    <row r="472" spans="1:16" x14ac:dyDescent="0.25">
      <c r="A472" s="2">
        <v>10546</v>
      </c>
      <c r="B472" s="3">
        <v>45405</v>
      </c>
      <c r="C472" s="2" t="s">
        <v>100</v>
      </c>
      <c r="D472" s="2" t="s">
        <v>115</v>
      </c>
      <c r="E472" s="2" t="s">
        <v>18</v>
      </c>
      <c r="F472" s="2" t="s">
        <v>19</v>
      </c>
      <c r="G472" s="2">
        <v>1121.5999999999999</v>
      </c>
      <c r="H472" s="2" t="s">
        <v>80</v>
      </c>
      <c r="I472" s="4">
        <v>0.86</v>
      </c>
      <c r="J472" s="2" t="s">
        <v>46</v>
      </c>
      <c r="K472" s="2" t="s">
        <v>22</v>
      </c>
      <c r="L472" s="2" t="s">
        <v>698</v>
      </c>
      <c r="M472" s="2" t="s">
        <v>83</v>
      </c>
      <c r="N472" s="2" t="s">
        <v>58</v>
      </c>
      <c r="O472" s="2">
        <v>1121.5999999999999</v>
      </c>
      <c r="P472" s="2">
        <v>2</v>
      </c>
    </row>
    <row r="473" spans="1:16" x14ac:dyDescent="0.25">
      <c r="A473" s="5">
        <v>10671</v>
      </c>
      <c r="B473" s="6">
        <v>45405</v>
      </c>
      <c r="C473" s="5" t="s">
        <v>174</v>
      </c>
      <c r="D473" s="5" t="s">
        <v>164</v>
      </c>
      <c r="E473" s="5" t="s">
        <v>193</v>
      </c>
      <c r="F473" s="5" t="s">
        <v>345</v>
      </c>
      <c r="G473" s="5">
        <v>1054.5</v>
      </c>
      <c r="H473" s="5" t="s">
        <v>20</v>
      </c>
      <c r="I473" s="7">
        <v>0.86</v>
      </c>
      <c r="J473" s="5" t="s">
        <v>235</v>
      </c>
      <c r="K473" s="5" t="s">
        <v>287</v>
      </c>
      <c r="L473" s="5" t="s">
        <v>338</v>
      </c>
      <c r="M473" s="5" t="s">
        <v>33</v>
      </c>
      <c r="N473" s="5" t="s">
        <v>34</v>
      </c>
      <c r="O473" s="5">
        <v>1054.5</v>
      </c>
      <c r="P473" s="5">
        <v>2</v>
      </c>
    </row>
    <row r="474" spans="1:16" x14ac:dyDescent="0.25">
      <c r="A474" s="2">
        <v>10957</v>
      </c>
      <c r="B474" s="3">
        <v>45405</v>
      </c>
      <c r="C474" s="2" t="s">
        <v>26</v>
      </c>
      <c r="D474" s="2" t="s">
        <v>292</v>
      </c>
      <c r="E474" s="2" t="s">
        <v>74</v>
      </c>
      <c r="F474" s="2" t="s">
        <v>75</v>
      </c>
      <c r="G474" s="2">
        <v>2361.8000000000002</v>
      </c>
      <c r="H474" s="2" t="s">
        <v>20</v>
      </c>
      <c r="I474" s="4">
        <v>0.9</v>
      </c>
      <c r="J474" s="2" t="s">
        <v>37</v>
      </c>
      <c r="K474" s="2" t="s">
        <v>63</v>
      </c>
      <c r="L474" s="2" t="s">
        <v>699</v>
      </c>
      <c r="M474" s="2" t="s">
        <v>65</v>
      </c>
      <c r="N474" s="2" t="s">
        <v>66</v>
      </c>
      <c r="O474" s="2">
        <v>2361.8000000000002</v>
      </c>
      <c r="P474" s="2">
        <v>2</v>
      </c>
    </row>
    <row r="475" spans="1:16" x14ac:dyDescent="0.25">
      <c r="A475" s="5">
        <v>10040</v>
      </c>
      <c r="B475" s="6">
        <v>45406</v>
      </c>
      <c r="C475" s="5" t="s">
        <v>51</v>
      </c>
      <c r="D475" s="5" t="s">
        <v>90</v>
      </c>
      <c r="E475" s="5" t="s">
        <v>142</v>
      </c>
      <c r="F475" s="5" t="s">
        <v>239</v>
      </c>
      <c r="G475" s="5">
        <v>1369.3</v>
      </c>
      <c r="H475" s="5" t="s">
        <v>20</v>
      </c>
      <c r="I475" s="7">
        <v>0.7</v>
      </c>
      <c r="J475" s="5" t="s">
        <v>176</v>
      </c>
      <c r="K475" s="5" t="s">
        <v>22</v>
      </c>
      <c r="L475" s="5" t="s">
        <v>700</v>
      </c>
      <c r="M475" s="5" t="s">
        <v>149</v>
      </c>
      <c r="N475" s="5" t="s">
        <v>150</v>
      </c>
      <c r="O475" s="5">
        <v>1369.3</v>
      </c>
      <c r="P475" s="5">
        <v>2</v>
      </c>
    </row>
    <row r="476" spans="1:16" x14ac:dyDescent="0.25">
      <c r="A476" s="2">
        <v>10407</v>
      </c>
      <c r="B476" s="3">
        <v>45406</v>
      </c>
      <c r="C476" s="2" t="s">
        <v>22</v>
      </c>
      <c r="D476" s="2" t="s">
        <v>262</v>
      </c>
      <c r="E476" s="2" t="s">
        <v>28</v>
      </c>
      <c r="F476" s="2" t="s">
        <v>29</v>
      </c>
      <c r="G476" s="2">
        <v>2500</v>
      </c>
      <c r="H476" s="2" t="s">
        <v>20</v>
      </c>
      <c r="I476" s="4">
        <v>0.88</v>
      </c>
      <c r="J476" s="2" t="s">
        <v>54</v>
      </c>
      <c r="K476" s="2" t="s">
        <v>70</v>
      </c>
      <c r="L476" s="2" t="s">
        <v>701</v>
      </c>
      <c r="M476" s="2" t="s">
        <v>149</v>
      </c>
      <c r="N476" s="2" t="s">
        <v>150</v>
      </c>
      <c r="O476" s="2">
        <v>2500</v>
      </c>
      <c r="P476" s="2">
        <v>2</v>
      </c>
    </row>
    <row r="477" spans="1:16" x14ac:dyDescent="0.25">
      <c r="A477" s="5">
        <v>11111</v>
      </c>
      <c r="B477" s="6">
        <v>45406</v>
      </c>
      <c r="C477" s="5" t="s">
        <v>109</v>
      </c>
      <c r="D477" s="5" t="s">
        <v>160</v>
      </c>
      <c r="E477" s="5" t="s">
        <v>74</v>
      </c>
      <c r="F477" s="5" t="s">
        <v>382</v>
      </c>
      <c r="G477" s="5">
        <v>1235.9000000000001</v>
      </c>
      <c r="H477" s="5" t="s">
        <v>69</v>
      </c>
      <c r="I477" s="7">
        <v>0.81</v>
      </c>
      <c r="J477" s="5" t="s">
        <v>124</v>
      </c>
      <c r="K477" s="5" t="s">
        <v>201</v>
      </c>
      <c r="L477" s="5" t="s">
        <v>702</v>
      </c>
      <c r="M477" s="5" t="s">
        <v>130</v>
      </c>
      <c r="N477" s="5" t="s">
        <v>131</v>
      </c>
      <c r="O477" s="5">
        <v>1235.9000000000001</v>
      </c>
      <c r="P477" s="5">
        <v>2</v>
      </c>
    </row>
    <row r="478" spans="1:16" x14ac:dyDescent="0.25">
      <c r="A478" s="2">
        <v>11337</v>
      </c>
      <c r="B478" s="3">
        <v>45406</v>
      </c>
      <c r="C478" s="2" t="s">
        <v>174</v>
      </c>
      <c r="D478" s="2" t="s">
        <v>319</v>
      </c>
      <c r="E478" s="2" t="s">
        <v>193</v>
      </c>
      <c r="F478" s="2" t="s">
        <v>345</v>
      </c>
      <c r="G478" s="2">
        <v>1125.2</v>
      </c>
      <c r="H478" s="2" t="s">
        <v>20</v>
      </c>
      <c r="I478" s="4">
        <v>0.82</v>
      </c>
      <c r="J478" s="2" t="s">
        <v>46</v>
      </c>
      <c r="K478" s="2" t="s">
        <v>63</v>
      </c>
      <c r="L478" s="2" t="s">
        <v>703</v>
      </c>
      <c r="M478" s="2" t="s">
        <v>203</v>
      </c>
      <c r="N478" s="2" t="s">
        <v>204</v>
      </c>
      <c r="O478" s="2">
        <v>1125.2</v>
      </c>
      <c r="P478" s="2">
        <v>2</v>
      </c>
    </row>
    <row r="479" spans="1:16" x14ac:dyDescent="0.25">
      <c r="A479" s="5">
        <v>11367</v>
      </c>
      <c r="B479" s="6">
        <v>45406</v>
      </c>
      <c r="C479" s="5" t="s">
        <v>22</v>
      </c>
      <c r="D479" s="5" t="s">
        <v>465</v>
      </c>
      <c r="E479" s="5" t="s">
        <v>28</v>
      </c>
      <c r="F479" s="5" t="s">
        <v>126</v>
      </c>
      <c r="G479" s="5">
        <v>1888.7</v>
      </c>
      <c r="H479" s="5" t="s">
        <v>20</v>
      </c>
      <c r="I479" s="7">
        <v>0.79</v>
      </c>
      <c r="J479" s="5" t="s">
        <v>116</v>
      </c>
      <c r="K479" s="5" t="s">
        <v>306</v>
      </c>
      <c r="L479" s="5" t="s">
        <v>704</v>
      </c>
      <c r="M479" s="5" t="s">
        <v>99</v>
      </c>
      <c r="N479" s="5" t="s">
        <v>58</v>
      </c>
      <c r="O479" s="5">
        <v>1888.7</v>
      </c>
      <c r="P479" s="5">
        <v>2</v>
      </c>
    </row>
    <row r="480" spans="1:16" x14ac:dyDescent="0.25">
      <c r="A480" s="2">
        <v>11424</v>
      </c>
      <c r="B480" s="3">
        <v>45406</v>
      </c>
      <c r="C480" s="2" t="s">
        <v>77</v>
      </c>
      <c r="D480" s="2" t="s">
        <v>319</v>
      </c>
      <c r="E480" s="2" t="s">
        <v>193</v>
      </c>
      <c r="F480" s="2" t="s">
        <v>345</v>
      </c>
      <c r="G480" s="2">
        <v>647.9</v>
      </c>
      <c r="H480" s="2" t="s">
        <v>20</v>
      </c>
      <c r="I480" s="4">
        <v>0.79</v>
      </c>
      <c r="J480" s="2" t="s">
        <v>46</v>
      </c>
      <c r="K480" s="2" t="s">
        <v>105</v>
      </c>
      <c r="L480" s="2" t="s">
        <v>705</v>
      </c>
      <c r="M480" s="2" t="s">
        <v>130</v>
      </c>
      <c r="N480" s="2" t="s">
        <v>131</v>
      </c>
      <c r="O480" s="2">
        <v>647.9</v>
      </c>
      <c r="P480" s="2">
        <v>2</v>
      </c>
    </row>
    <row r="481" spans="1:16" x14ac:dyDescent="0.25">
      <c r="A481" s="5">
        <v>10019</v>
      </c>
      <c r="B481" s="6">
        <v>45407</v>
      </c>
      <c r="C481" s="5" t="s">
        <v>163</v>
      </c>
      <c r="D481" s="5" t="s">
        <v>621</v>
      </c>
      <c r="E481" s="5" t="s">
        <v>74</v>
      </c>
      <c r="F481" s="5" t="s">
        <v>165</v>
      </c>
      <c r="G481" s="5">
        <v>1786.8</v>
      </c>
      <c r="H481" s="5" t="s">
        <v>80</v>
      </c>
      <c r="I481" s="7">
        <v>0.7</v>
      </c>
      <c r="J481" s="5" t="s">
        <v>221</v>
      </c>
      <c r="K481" s="5" t="s">
        <v>42</v>
      </c>
      <c r="L481" s="5" t="s">
        <v>706</v>
      </c>
      <c r="M481" s="5" t="s">
        <v>72</v>
      </c>
      <c r="N481" s="5" t="s">
        <v>73</v>
      </c>
      <c r="O481" s="5">
        <v>1786.8</v>
      </c>
      <c r="P481" s="5">
        <v>2</v>
      </c>
    </row>
    <row r="482" spans="1:16" x14ac:dyDescent="0.25">
      <c r="A482" s="2">
        <v>10207</v>
      </c>
      <c r="B482" s="3">
        <v>45407</v>
      </c>
      <c r="C482" s="2" t="s">
        <v>42</v>
      </c>
      <c r="D482" s="2" t="s">
        <v>238</v>
      </c>
      <c r="E482" s="2" t="s">
        <v>44</v>
      </c>
      <c r="F482" s="2" t="s">
        <v>123</v>
      </c>
      <c r="G482" s="2">
        <v>173.4</v>
      </c>
      <c r="H482" s="2" t="s">
        <v>20</v>
      </c>
      <c r="I482" s="4">
        <v>0.96</v>
      </c>
      <c r="J482" s="2" t="s">
        <v>21</v>
      </c>
      <c r="K482" s="2" t="s">
        <v>117</v>
      </c>
      <c r="L482" s="2" t="s">
        <v>707</v>
      </c>
      <c r="M482" s="2" t="s">
        <v>83</v>
      </c>
      <c r="N482" s="2" t="s">
        <v>58</v>
      </c>
      <c r="O482" s="2">
        <v>173.4</v>
      </c>
      <c r="P482" s="2">
        <v>2</v>
      </c>
    </row>
    <row r="483" spans="1:16" x14ac:dyDescent="0.25">
      <c r="A483" s="5">
        <v>10893</v>
      </c>
      <c r="B483" s="6">
        <v>45407</v>
      </c>
      <c r="C483" s="5" t="s">
        <v>100</v>
      </c>
      <c r="D483" s="5" t="s">
        <v>361</v>
      </c>
      <c r="E483" s="5" t="s">
        <v>154</v>
      </c>
      <c r="F483" s="5" t="s">
        <v>186</v>
      </c>
      <c r="G483" s="5">
        <v>358.7</v>
      </c>
      <c r="H483" s="5" t="s">
        <v>20</v>
      </c>
      <c r="I483" s="7">
        <v>0.74</v>
      </c>
      <c r="J483" s="5" t="s">
        <v>181</v>
      </c>
      <c r="K483" s="5" t="s">
        <v>128</v>
      </c>
      <c r="L483" s="5" t="s">
        <v>708</v>
      </c>
      <c r="M483" s="5" t="s">
        <v>183</v>
      </c>
      <c r="N483" s="5" t="s">
        <v>184</v>
      </c>
      <c r="O483" s="5">
        <v>358.7</v>
      </c>
      <c r="P483" s="5">
        <v>2</v>
      </c>
    </row>
    <row r="484" spans="1:16" x14ac:dyDescent="0.25">
      <c r="A484" s="2">
        <v>10718</v>
      </c>
      <c r="B484" s="3">
        <v>45408</v>
      </c>
      <c r="C484" s="2" t="s">
        <v>100</v>
      </c>
      <c r="D484" s="2" t="s">
        <v>208</v>
      </c>
      <c r="E484" s="2" t="s">
        <v>18</v>
      </c>
      <c r="F484" s="2" t="s">
        <v>384</v>
      </c>
      <c r="G484" s="2">
        <v>1054</v>
      </c>
      <c r="H484" s="2" t="s">
        <v>80</v>
      </c>
      <c r="I484" s="4">
        <v>0.88</v>
      </c>
      <c r="J484" s="2" t="s">
        <v>127</v>
      </c>
      <c r="K484" s="2" t="s">
        <v>135</v>
      </c>
      <c r="L484" s="2" t="s">
        <v>709</v>
      </c>
      <c r="M484" s="2" t="s">
        <v>57</v>
      </c>
      <c r="N484" s="2" t="s">
        <v>58</v>
      </c>
      <c r="O484" s="2">
        <v>1054</v>
      </c>
      <c r="P484" s="2">
        <v>2</v>
      </c>
    </row>
    <row r="485" spans="1:16" x14ac:dyDescent="0.25">
      <c r="A485" s="5">
        <v>10887</v>
      </c>
      <c r="B485" s="6">
        <v>45408</v>
      </c>
      <c r="C485" s="5" t="s">
        <v>26</v>
      </c>
      <c r="D485" s="5" t="s">
        <v>208</v>
      </c>
      <c r="E485" s="5" t="s">
        <v>74</v>
      </c>
      <c r="F485" s="5" t="s">
        <v>382</v>
      </c>
      <c r="G485" s="5">
        <v>1040.8</v>
      </c>
      <c r="H485" s="5" t="s">
        <v>20</v>
      </c>
      <c r="I485" s="7">
        <v>0.88</v>
      </c>
      <c r="J485" s="5" t="s">
        <v>87</v>
      </c>
      <c r="K485" s="5" t="s">
        <v>139</v>
      </c>
      <c r="L485" s="5" t="s">
        <v>710</v>
      </c>
      <c r="M485" s="5" t="s">
        <v>283</v>
      </c>
      <c r="N485" s="5" t="s">
        <v>284</v>
      </c>
      <c r="O485" s="5">
        <v>1040.8</v>
      </c>
      <c r="P485" s="5">
        <v>2</v>
      </c>
    </row>
    <row r="486" spans="1:16" x14ac:dyDescent="0.25">
      <c r="A486" s="2">
        <v>11180</v>
      </c>
      <c r="B486" s="3">
        <v>45408</v>
      </c>
      <c r="C486" s="2" t="s">
        <v>100</v>
      </c>
      <c r="D486" s="2" t="s">
        <v>334</v>
      </c>
      <c r="E486" s="2" t="s">
        <v>18</v>
      </c>
      <c r="F486" s="2" t="s">
        <v>111</v>
      </c>
      <c r="G486" s="2">
        <v>370.4</v>
      </c>
      <c r="H486" s="2" t="s">
        <v>69</v>
      </c>
      <c r="I486" s="4">
        <v>0.89</v>
      </c>
      <c r="J486" s="2" t="s">
        <v>54</v>
      </c>
      <c r="K486" s="2" t="s">
        <v>158</v>
      </c>
      <c r="L486" s="2" t="s">
        <v>711</v>
      </c>
      <c r="M486" s="2" t="s">
        <v>130</v>
      </c>
      <c r="N486" s="2" t="s">
        <v>131</v>
      </c>
      <c r="O486" s="2">
        <v>370.4</v>
      </c>
      <c r="P486" s="2">
        <v>2</v>
      </c>
    </row>
    <row r="487" spans="1:16" x14ac:dyDescent="0.25">
      <c r="A487" s="5">
        <v>11340</v>
      </c>
      <c r="B487" s="6">
        <v>45408</v>
      </c>
      <c r="C487" s="5" t="s">
        <v>77</v>
      </c>
      <c r="D487" s="5" t="s">
        <v>497</v>
      </c>
      <c r="E487" s="5" t="s">
        <v>74</v>
      </c>
      <c r="F487" s="5" t="s">
        <v>165</v>
      </c>
      <c r="G487" s="5">
        <v>1659.7</v>
      </c>
      <c r="H487" s="5" t="s">
        <v>20</v>
      </c>
      <c r="I487" s="7">
        <v>0.84</v>
      </c>
      <c r="J487" s="5" t="s">
        <v>166</v>
      </c>
      <c r="K487" s="5" t="s">
        <v>385</v>
      </c>
      <c r="L487" s="5" t="s">
        <v>712</v>
      </c>
      <c r="M487" s="5" t="s">
        <v>130</v>
      </c>
      <c r="N487" s="5" t="s">
        <v>131</v>
      </c>
      <c r="O487" s="5">
        <v>1659.7</v>
      </c>
      <c r="P487" s="5">
        <v>2</v>
      </c>
    </row>
    <row r="488" spans="1:16" x14ac:dyDescent="0.25">
      <c r="A488" s="2">
        <v>10009</v>
      </c>
      <c r="B488" s="3">
        <v>45409</v>
      </c>
      <c r="C488" s="2" t="s">
        <v>109</v>
      </c>
      <c r="D488" s="2" t="s">
        <v>78</v>
      </c>
      <c r="E488" s="2" t="s">
        <v>44</v>
      </c>
      <c r="F488" s="2" t="s">
        <v>253</v>
      </c>
      <c r="G488" s="2">
        <v>243.3</v>
      </c>
      <c r="H488" s="2" t="s">
        <v>80</v>
      </c>
      <c r="I488" s="4">
        <v>0.89</v>
      </c>
      <c r="J488" s="2" t="s">
        <v>21</v>
      </c>
      <c r="K488" s="2" t="s">
        <v>306</v>
      </c>
      <c r="L488" s="2" t="s">
        <v>713</v>
      </c>
      <c r="M488" s="2" t="s">
        <v>149</v>
      </c>
      <c r="N488" s="2" t="s">
        <v>150</v>
      </c>
      <c r="O488" s="2">
        <v>243.3</v>
      </c>
      <c r="P488" s="2">
        <v>2</v>
      </c>
    </row>
    <row r="489" spans="1:16" x14ac:dyDescent="0.25">
      <c r="A489" s="5">
        <v>10506</v>
      </c>
      <c r="B489" s="6">
        <v>45409</v>
      </c>
      <c r="C489" s="5" t="s">
        <v>233</v>
      </c>
      <c r="D489" s="5" t="s">
        <v>334</v>
      </c>
      <c r="E489" s="5" t="s">
        <v>44</v>
      </c>
      <c r="F489" s="5" t="s">
        <v>209</v>
      </c>
      <c r="G489" s="5">
        <v>900</v>
      </c>
      <c r="H489" s="5" t="s">
        <v>80</v>
      </c>
      <c r="I489" s="7">
        <v>0.88</v>
      </c>
      <c r="J489" s="5" t="s">
        <v>134</v>
      </c>
      <c r="K489" s="5" t="s">
        <v>97</v>
      </c>
      <c r="L489" s="5" t="s">
        <v>714</v>
      </c>
      <c r="M489" s="5" t="s">
        <v>57</v>
      </c>
      <c r="N489" s="5" t="s">
        <v>58</v>
      </c>
      <c r="O489" s="5">
        <v>900</v>
      </c>
      <c r="P489" s="5">
        <v>2</v>
      </c>
    </row>
    <row r="490" spans="1:16" x14ac:dyDescent="0.25">
      <c r="A490" s="2">
        <v>10213</v>
      </c>
      <c r="B490" s="3">
        <v>45410</v>
      </c>
      <c r="C490" s="2" t="s">
        <v>109</v>
      </c>
      <c r="D490" s="2" t="s">
        <v>164</v>
      </c>
      <c r="E490" s="2" t="s">
        <v>102</v>
      </c>
      <c r="F490" s="2" t="s">
        <v>103</v>
      </c>
      <c r="G490" s="2">
        <v>2015.6</v>
      </c>
      <c r="H490" s="2" t="s">
        <v>20</v>
      </c>
      <c r="I490" s="4">
        <v>0.97</v>
      </c>
      <c r="J490" s="2" t="s">
        <v>235</v>
      </c>
      <c r="K490" s="2" t="s">
        <v>241</v>
      </c>
      <c r="L490" s="2" t="s">
        <v>715</v>
      </c>
      <c r="M490" s="2" t="s">
        <v>65</v>
      </c>
      <c r="N490" s="2" t="s">
        <v>66</v>
      </c>
      <c r="O490" s="2">
        <v>2015.6</v>
      </c>
      <c r="P490" s="2">
        <v>2</v>
      </c>
    </row>
    <row r="491" spans="1:16" x14ac:dyDescent="0.25">
      <c r="A491" s="5">
        <v>10117</v>
      </c>
      <c r="B491" s="6">
        <v>45411</v>
      </c>
      <c r="C491" s="5" t="s">
        <v>22</v>
      </c>
      <c r="D491" s="5" t="s">
        <v>238</v>
      </c>
      <c r="E491" s="5" t="s">
        <v>142</v>
      </c>
      <c r="F491" s="5" t="s">
        <v>206</v>
      </c>
      <c r="G491" s="5">
        <v>1328.8</v>
      </c>
      <c r="H491" s="5" t="s">
        <v>80</v>
      </c>
      <c r="I491" s="7">
        <v>0.81</v>
      </c>
      <c r="J491" s="5" t="s">
        <v>195</v>
      </c>
      <c r="K491" s="5" t="s">
        <v>201</v>
      </c>
      <c r="L491" s="5" t="s">
        <v>716</v>
      </c>
      <c r="M491" s="5" t="s">
        <v>283</v>
      </c>
      <c r="N491" s="5" t="s">
        <v>284</v>
      </c>
      <c r="O491" s="5">
        <v>1328.8</v>
      </c>
      <c r="P491" s="5">
        <v>2</v>
      </c>
    </row>
    <row r="492" spans="1:16" x14ac:dyDescent="0.25">
      <c r="A492" s="2">
        <v>10326</v>
      </c>
      <c r="B492" s="3">
        <v>45411</v>
      </c>
      <c r="C492" s="2" t="s">
        <v>163</v>
      </c>
      <c r="D492" s="2" t="s">
        <v>251</v>
      </c>
      <c r="E492" s="2" t="s">
        <v>74</v>
      </c>
      <c r="F492" s="2" t="s">
        <v>75</v>
      </c>
      <c r="G492" s="2">
        <v>3000</v>
      </c>
      <c r="H492" s="2" t="s">
        <v>20</v>
      </c>
      <c r="I492" s="4">
        <v>0.95</v>
      </c>
      <c r="J492" s="2" t="s">
        <v>62</v>
      </c>
      <c r="K492" s="2" t="s">
        <v>63</v>
      </c>
      <c r="L492" s="2" t="s">
        <v>717</v>
      </c>
      <c r="M492" s="2" t="s">
        <v>49</v>
      </c>
      <c r="N492" s="2" t="s">
        <v>50</v>
      </c>
      <c r="O492" s="2">
        <v>3000</v>
      </c>
      <c r="P492" s="2">
        <v>2</v>
      </c>
    </row>
    <row r="493" spans="1:16" x14ac:dyDescent="0.25">
      <c r="A493" s="5">
        <v>11370</v>
      </c>
      <c r="B493" s="6">
        <v>45411</v>
      </c>
      <c r="C493" s="5" t="s">
        <v>153</v>
      </c>
      <c r="D493" s="5" t="s">
        <v>238</v>
      </c>
      <c r="E493" s="5" t="s">
        <v>168</v>
      </c>
      <c r="F493" s="5" t="s">
        <v>255</v>
      </c>
      <c r="G493" s="5">
        <v>700</v>
      </c>
      <c r="H493" s="5" t="s">
        <v>20</v>
      </c>
      <c r="I493" s="7">
        <v>0.93</v>
      </c>
      <c r="J493" s="5" t="s">
        <v>62</v>
      </c>
      <c r="K493" s="5" t="s">
        <v>105</v>
      </c>
      <c r="L493" s="5" t="s">
        <v>718</v>
      </c>
      <c r="M493" s="5" t="s">
        <v>203</v>
      </c>
      <c r="N493" s="5" t="s">
        <v>204</v>
      </c>
      <c r="O493" s="5">
        <v>700</v>
      </c>
      <c r="P493" s="5">
        <v>2</v>
      </c>
    </row>
    <row r="494" spans="1:16" x14ac:dyDescent="0.25">
      <c r="A494" s="2">
        <v>10410</v>
      </c>
      <c r="B494" s="3">
        <v>45412</v>
      </c>
      <c r="C494" s="2" t="s">
        <v>163</v>
      </c>
      <c r="D494" s="2" t="s">
        <v>331</v>
      </c>
      <c r="E494" s="2" t="s">
        <v>28</v>
      </c>
      <c r="F494" s="2" t="s">
        <v>53</v>
      </c>
      <c r="G494" s="2">
        <v>1382</v>
      </c>
      <c r="H494" s="2" t="s">
        <v>80</v>
      </c>
      <c r="I494" s="4">
        <v>0.95</v>
      </c>
      <c r="J494" s="2" t="s">
        <v>161</v>
      </c>
      <c r="K494" s="2" t="s">
        <v>117</v>
      </c>
      <c r="L494" s="2" t="s">
        <v>719</v>
      </c>
      <c r="M494" s="2" t="s">
        <v>65</v>
      </c>
      <c r="N494" s="2" t="s">
        <v>66</v>
      </c>
      <c r="O494" s="2">
        <v>1382</v>
      </c>
      <c r="P494" s="2">
        <v>2</v>
      </c>
    </row>
    <row r="495" spans="1:16" x14ac:dyDescent="0.25">
      <c r="A495" s="5">
        <v>10521</v>
      </c>
      <c r="B495" s="6">
        <v>45412</v>
      </c>
      <c r="C495" s="5" t="s">
        <v>100</v>
      </c>
      <c r="D495" s="5" t="s">
        <v>316</v>
      </c>
      <c r="E495" s="5" t="s">
        <v>74</v>
      </c>
      <c r="F495" s="5" t="s">
        <v>75</v>
      </c>
      <c r="G495" s="5">
        <v>3000</v>
      </c>
      <c r="H495" s="5" t="s">
        <v>20</v>
      </c>
      <c r="I495" s="7">
        <v>0.82</v>
      </c>
      <c r="J495" s="5" t="s">
        <v>216</v>
      </c>
      <c r="K495" s="5" t="s">
        <v>135</v>
      </c>
      <c r="L495" s="5" t="s">
        <v>720</v>
      </c>
      <c r="M495" s="5" t="s">
        <v>203</v>
      </c>
      <c r="N495" s="5" t="s">
        <v>204</v>
      </c>
      <c r="O495" s="5">
        <v>3000</v>
      </c>
      <c r="P495" s="5">
        <v>2</v>
      </c>
    </row>
    <row r="496" spans="1:16" x14ac:dyDescent="0.25">
      <c r="A496" s="2">
        <v>10745</v>
      </c>
      <c r="B496" s="3">
        <v>45412</v>
      </c>
      <c r="C496" s="2" t="s">
        <v>31</v>
      </c>
      <c r="D496" s="2" t="s">
        <v>269</v>
      </c>
      <c r="E496" s="2" t="s">
        <v>74</v>
      </c>
      <c r="F496" s="2" t="s">
        <v>96</v>
      </c>
      <c r="G496" s="2">
        <v>578.70000000000005</v>
      </c>
      <c r="H496" s="2" t="s">
        <v>80</v>
      </c>
      <c r="I496" s="4">
        <v>0.96</v>
      </c>
      <c r="J496" s="2" t="s">
        <v>37</v>
      </c>
      <c r="K496" s="2" t="s">
        <v>144</v>
      </c>
      <c r="L496" s="2" t="s">
        <v>721</v>
      </c>
      <c r="M496" s="2" t="s">
        <v>83</v>
      </c>
      <c r="N496" s="2" t="s">
        <v>58</v>
      </c>
      <c r="O496" s="2">
        <v>578.70000000000005</v>
      </c>
      <c r="P496" s="2">
        <v>2</v>
      </c>
    </row>
    <row r="497" spans="1:16" x14ac:dyDescent="0.25">
      <c r="A497" s="5">
        <v>11154</v>
      </c>
      <c r="B497" s="6">
        <v>45412</v>
      </c>
      <c r="C497" s="5" t="s">
        <v>63</v>
      </c>
      <c r="D497" s="5" t="s">
        <v>160</v>
      </c>
      <c r="E497" s="5" t="s">
        <v>193</v>
      </c>
      <c r="F497" s="5" t="s">
        <v>272</v>
      </c>
      <c r="G497" s="5">
        <v>1409.3</v>
      </c>
      <c r="H497" s="5" t="s">
        <v>20</v>
      </c>
      <c r="I497" s="7">
        <v>0.85</v>
      </c>
      <c r="J497" s="5" t="s">
        <v>62</v>
      </c>
      <c r="K497" s="5" t="s">
        <v>93</v>
      </c>
      <c r="L497" s="5" t="s">
        <v>722</v>
      </c>
      <c r="M497" s="5" t="s">
        <v>203</v>
      </c>
      <c r="N497" s="5" t="s">
        <v>204</v>
      </c>
      <c r="O497" s="5">
        <v>1409.3</v>
      </c>
      <c r="P497" s="5">
        <v>2</v>
      </c>
    </row>
    <row r="498" spans="1:16" x14ac:dyDescent="0.25">
      <c r="A498" s="2">
        <v>11199</v>
      </c>
      <c r="B498" s="3">
        <v>45412</v>
      </c>
      <c r="C498" s="2" t="s">
        <v>241</v>
      </c>
      <c r="D498" s="2" t="s">
        <v>185</v>
      </c>
      <c r="E498" s="2" t="s">
        <v>74</v>
      </c>
      <c r="F498" s="2" t="s">
        <v>294</v>
      </c>
      <c r="G498" s="2">
        <v>856.8</v>
      </c>
      <c r="H498" s="2" t="s">
        <v>80</v>
      </c>
      <c r="I498" s="4">
        <v>0.78</v>
      </c>
      <c r="J498" s="2" t="s">
        <v>54</v>
      </c>
      <c r="K498" s="2" t="s">
        <v>22</v>
      </c>
      <c r="L498" s="2" t="s">
        <v>723</v>
      </c>
      <c r="M498" s="2" t="s">
        <v>183</v>
      </c>
      <c r="N498" s="2" t="s">
        <v>184</v>
      </c>
      <c r="O498" s="2">
        <v>856.8</v>
      </c>
      <c r="P498" s="2">
        <v>2</v>
      </c>
    </row>
    <row r="499" spans="1:16" x14ac:dyDescent="0.25">
      <c r="A499" s="5">
        <v>10347</v>
      </c>
      <c r="B499" s="6">
        <v>45413</v>
      </c>
      <c r="C499" s="5" t="s">
        <v>241</v>
      </c>
      <c r="D499" s="5" t="s">
        <v>316</v>
      </c>
      <c r="E499" s="5" t="s">
        <v>142</v>
      </c>
      <c r="F499" s="5" t="s">
        <v>143</v>
      </c>
      <c r="G499" s="5">
        <v>638.9</v>
      </c>
      <c r="H499" s="5" t="s">
        <v>20</v>
      </c>
      <c r="I499" s="7">
        <v>0.91</v>
      </c>
      <c r="J499" s="5" t="s">
        <v>81</v>
      </c>
      <c r="K499" s="5" t="s">
        <v>47</v>
      </c>
      <c r="L499" s="5" t="s">
        <v>724</v>
      </c>
      <c r="M499" s="5" t="s">
        <v>49</v>
      </c>
      <c r="N499" s="5" t="s">
        <v>50</v>
      </c>
      <c r="O499" s="5">
        <v>638.9</v>
      </c>
      <c r="P499" s="5">
        <v>2</v>
      </c>
    </row>
    <row r="500" spans="1:16" x14ac:dyDescent="0.25">
      <c r="A500" s="2">
        <v>10869</v>
      </c>
      <c r="B500" s="3">
        <v>45413</v>
      </c>
      <c r="C500" s="2" t="s">
        <v>16</v>
      </c>
      <c r="D500" s="2" t="s">
        <v>160</v>
      </c>
      <c r="E500" s="2" t="s">
        <v>60</v>
      </c>
      <c r="F500" s="2" t="s">
        <v>400</v>
      </c>
      <c r="G500" s="2">
        <v>584.79999999999995</v>
      </c>
      <c r="H500" s="2" t="s">
        <v>20</v>
      </c>
      <c r="I500" s="4">
        <v>0.77</v>
      </c>
      <c r="J500" s="2" t="s">
        <v>87</v>
      </c>
      <c r="K500" s="2" t="s">
        <v>31</v>
      </c>
      <c r="L500" s="2" t="s">
        <v>725</v>
      </c>
      <c r="M500" s="2" t="s">
        <v>130</v>
      </c>
      <c r="N500" s="2" t="s">
        <v>131</v>
      </c>
      <c r="O500" s="2">
        <v>584.79999999999995</v>
      </c>
      <c r="P500" s="2">
        <v>2</v>
      </c>
    </row>
    <row r="501" spans="1:16" x14ac:dyDescent="0.25">
      <c r="A501" s="5">
        <v>10528</v>
      </c>
      <c r="B501" s="6">
        <v>45414</v>
      </c>
      <c r="C501" s="5" t="s">
        <v>22</v>
      </c>
      <c r="D501" s="5" t="s">
        <v>43</v>
      </c>
      <c r="E501" s="5" t="s">
        <v>74</v>
      </c>
      <c r="F501" s="5" t="s">
        <v>165</v>
      </c>
      <c r="G501" s="5">
        <v>1090.9000000000001</v>
      </c>
      <c r="H501" s="5" t="s">
        <v>20</v>
      </c>
      <c r="I501" s="7">
        <v>0.81</v>
      </c>
      <c r="J501" s="5" t="s">
        <v>127</v>
      </c>
      <c r="K501" s="5" t="s">
        <v>31</v>
      </c>
      <c r="L501" s="5" t="s">
        <v>726</v>
      </c>
      <c r="M501" s="5" t="s">
        <v>83</v>
      </c>
      <c r="N501" s="5" t="s">
        <v>58</v>
      </c>
      <c r="O501" s="5">
        <v>1090.9000000000001</v>
      </c>
      <c r="P501" s="5">
        <v>2</v>
      </c>
    </row>
    <row r="502" spans="1:16" x14ac:dyDescent="0.25">
      <c r="A502" s="2">
        <v>11090</v>
      </c>
      <c r="B502" s="3">
        <v>45414</v>
      </c>
      <c r="C502" s="2" t="s">
        <v>233</v>
      </c>
      <c r="D502" s="2" t="s">
        <v>52</v>
      </c>
      <c r="E502" s="2" t="s">
        <v>142</v>
      </c>
      <c r="F502" s="2" t="s">
        <v>178</v>
      </c>
      <c r="G502" s="2">
        <v>2500</v>
      </c>
      <c r="H502" s="2" t="s">
        <v>20</v>
      </c>
      <c r="I502" s="4">
        <v>0.86</v>
      </c>
      <c r="J502" s="2" t="s">
        <v>216</v>
      </c>
      <c r="K502" s="2" t="s">
        <v>144</v>
      </c>
      <c r="L502" s="2" t="s">
        <v>727</v>
      </c>
      <c r="M502" s="2" t="s">
        <v>33</v>
      </c>
      <c r="N502" s="2" t="s">
        <v>34</v>
      </c>
      <c r="O502" s="2">
        <v>2500</v>
      </c>
      <c r="P502" s="2">
        <v>2</v>
      </c>
    </row>
    <row r="503" spans="1:16" x14ac:dyDescent="0.25">
      <c r="A503" s="5">
        <v>10249</v>
      </c>
      <c r="B503" s="6">
        <v>45415</v>
      </c>
      <c r="C503" s="5" t="s">
        <v>153</v>
      </c>
      <c r="D503" s="5" t="s">
        <v>395</v>
      </c>
      <c r="E503" s="5" t="s">
        <v>28</v>
      </c>
      <c r="F503" s="5" t="s">
        <v>133</v>
      </c>
      <c r="G503" s="5">
        <v>667.5</v>
      </c>
      <c r="H503" s="5" t="s">
        <v>20</v>
      </c>
      <c r="I503" s="7">
        <v>0.84</v>
      </c>
      <c r="J503" s="5" t="s">
        <v>166</v>
      </c>
      <c r="K503" s="5" t="s">
        <v>88</v>
      </c>
      <c r="L503" s="5" t="s">
        <v>728</v>
      </c>
      <c r="M503" s="5" t="s">
        <v>49</v>
      </c>
      <c r="N503" s="5" t="s">
        <v>50</v>
      </c>
      <c r="O503" s="5">
        <v>667.5</v>
      </c>
      <c r="P503" s="5">
        <v>2</v>
      </c>
    </row>
    <row r="504" spans="1:16" x14ac:dyDescent="0.25">
      <c r="A504" s="2">
        <v>10307</v>
      </c>
      <c r="B504" s="3">
        <v>45415</v>
      </c>
      <c r="C504" s="2" t="s">
        <v>84</v>
      </c>
      <c r="D504" s="2" t="s">
        <v>101</v>
      </c>
      <c r="E504" s="2" t="s">
        <v>193</v>
      </c>
      <c r="F504" s="2" t="s">
        <v>345</v>
      </c>
      <c r="G504" s="2">
        <v>1139.5999999999999</v>
      </c>
      <c r="H504" s="2" t="s">
        <v>69</v>
      </c>
      <c r="I504" s="4">
        <v>0.77</v>
      </c>
      <c r="J504" s="2" t="s">
        <v>195</v>
      </c>
      <c r="K504" s="2" t="s">
        <v>139</v>
      </c>
      <c r="L504" s="2" t="s">
        <v>729</v>
      </c>
      <c r="M504" s="2" t="s">
        <v>113</v>
      </c>
      <c r="N504" s="2" t="s">
        <v>114</v>
      </c>
      <c r="O504" s="2">
        <v>1139.5999999999999</v>
      </c>
      <c r="P504" s="2">
        <v>2</v>
      </c>
    </row>
    <row r="505" spans="1:16" x14ac:dyDescent="0.25">
      <c r="A505" s="5">
        <v>10488</v>
      </c>
      <c r="B505" s="6">
        <v>45415</v>
      </c>
      <c r="C505" s="5" t="s">
        <v>63</v>
      </c>
      <c r="D505" s="5" t="s">
        <v>141</v>
      </c>
      <c r="E505" s="5" t="s">
        <v>142</v>
      </c>
      <c r="F505" s="5" t="s">
        <v>178</v>
      </c>
      <c r="G505" s="5">
        <v>965.2</v>
      </c>
      <c r="H505" s="5" t="s">
        <v>20</v>
      </c>
      <c r="I505" s="7">
        <v>0.71</v>
      </c>
      <c r="J505" s="5" t="s">
        <v>195</v>
      </c>
      <c r="K505" s="5" t="s">
        <v>63</v>
      </c>
      <c r="L505" s="5" t="s">
        <v>656</v>
      </c>
      <c r="M505" s="5" t="s">
        <v>24</v>
      </c>
      <c r="N505" s="5" t="s">
        <v>25</v>
      </c>
      <c r="O505" s="5">
        <v>965.2</v>
      </c>
      <c r="P505" s="5">
        <v>2</v>
      </c>
    </row>
    <row r="506" spans="1:16" x14ac:dyDescent="0.25">
      <c r="A506" s="2">
        <v>10237</v>
      </c>
      <c r="B506" s="3">
        <v>45416</v>
      </c>
      <c r="C506" s="2" t="s">
        <v>63</v>
      </c>
      <c r="D506" s="2" t="s">
        <v>141</v>
      </c>
      <c r="E506" s="2" t="s">
        <v>44</v>
      </c>
      <c r="F506" s="2" t="s">
        <v>79</v>
      </c>
      <c r="G506" s="2">
        <v>175.5</v>
      </c>
      <c r="H506" s="2" t="s">
        <v>69</v>
      </c>
      <c r="I506" s="4">
        <v>0.97</v>
      </c>
      <c r="J506" s="2" t="s">
        <v>116</v>
      </c>
      <c r="K506" s="2" t="s">
        <v>201</v>
      </c>
      <c r="L506" s="2" t="s">
        <v>730</v>
      </c>
      <c r="M506" s="2" t="s">
        <v>107</v>
      </c>
      <c r="N506" s="2" t="s">
        <v>108</v>
      </c>
      <c r="O506" s="2">
        <v>175.5</v>
      </c>
      <c r="P506" s="2">
        <v>2</v>
      </c>
    </row>
    <row r="507" spans="1:16" x14ac:dyDescent="0.25">
      <c r="A507" s="5">
        <v>10240</v>
      </c>
      <c r="B507" s="6">
        <v>45416</v>
      </c>
      <c r="C507" s="5" t="s">
        <v>153</v>
      </c>
      <c r="D507" s="5" t="s">
        <v>292</v>
      </c>
      <c r="E507" s="5" t="s">
        <v>102</v>
      </c>
      <c r="F507" s="5" t="s">
        <v>138</v>
      </c>
      <c r="G507" s="5">
        <v>2500</v>
      </c>
      <c r="H507" s="5" t="s">
        <v>20</v>
      </c>
      <c r="I507" s="7">
        <v>0.95</v>
      </c>
      <c r="J507" s="5" t="s">
        <v>161</v>
      </c>
      <c r="K507" s="5" t="s">
        <v>88</v>
      </c>
      <c r="L507" s="5" t="s">
        <v>731</v>
      </c>
      <c r="M507" s="5" t="s">
        <v>191</v>
      </c>
      <c r="N507" s="5" t="s">
        <v>192</v>
      </c>
      <c r="O507" s="5">
        <v>2500</v>
      </c>
      <c r="P507" s="5">
        <v>2</v>
      </c>
    </row>
    <row r="508" spans="1:16" x14ac:dyDescent="0.25">
      <c r="A508" s="2">
        <v>10434</v>
      </c>
      <c r="B508" s="3">
        <v>45416</v>
      </c>
      <c r="C508" s="2" t="s">
        <v>109</v>
      </c>
      <c r="D508" s="2" t="s">
        <v>137</v>
      </c>
      <c r="E508" s="2" t="s">
        <v>102</v>
      </c>
      <c r="F508" s="2" t="s">
        <v>103</v>
      </c>
      <c r="G508" s="2">
        <v>1595.6</v>
      </c>
      <c r="H508" s="2" t="s">
        <v>69</v>
      </c>
      <c r="I508" s="4">
        <v>0.89</v>
      </c>
      <c r="J508" s="2" t="s">
        <v>216</v>
      </c>
      <c r="K508" s="2" t="s">
        <v>135</v>
      </c>
      <c r="L508" s="2" t="s">
        <v>732</v>
      </c>
      <c r="M508" s="2" t="s">
        <v>191</v>
      </c>
      <c r="N508" s="2" t="s">
        <v>192</v>
      </c>
      <c r="O508" s="2">
        <v>1595.6</v>
      </c>
      <c r="P508" s="2">
        <v>2</v>
      </c>
    </row>
    <row r="509" spans="1:16" x14ac:dyDescent="0.25">
      <c r="A509" s="5">
        <v>10796</v>
      </c>
      <c r="B509" s="6">
        <v>45416</v>
      </c>
      <c r="C509" s="5" t="s">
        <v>153</v>
      </c>
      <c r="D509" s="5" t="s">
        <v>115</v>
      </c>
      <c r="E509" s="5" t="s">
        <v>193</v>
      </c>
      <c r="F509" s="5" t="s">
        <v>272</v>
      </c>
      <c r="G509" s="5">
        <v>473.2</v>
      </c>
      <c r="H509" s="5" t="s">
        <v>80</v>
      </c>
      <c r="I509" s="7">
        <v>0.63</v>
      </c>
      <c r="J509" s="5" t="s">
        <v>62</v>
      </c>
      <c r="K509" s="5" t="s">
        <v>158</v>
      </c>
      <c r="L509" s="5" t="s">
        <v>733</v>
      </c>
      <c r="M509" s="5" t="s">
        <v>113</v>
      </c>
      <c r="N509" s="5" t="s">
        <v>114</v>
      </c>
      <c r="O509" s="5">
        <v>473.2</v>
      </c>
      <c r="P509" s="5">
        <v>2</v>
      </c>
    </row>
    <row r="510" spans="1:16" x14ac:dyDescent="0.25">
      <c r="A510" s="2">
        <v>10920</v>
      </c>
      <c r="B510" s="3">
        <v>45416</v>
      </c>
      <c r="C510" s="2" t="s">
        <v>163</v>
      </c>
      <c r="D510" s="2" t="s">
        <v>229</v>
      </c>
      <c r="E510" s="2" t="s">
        <v>74</v>
      </c>
      <c r="F510" s="2" t="s">
        <v>294</v>
      </c>
      <c r="G510" s="2">
        <v>1526.7</v>
      </c>
      <c r="H510" s="2" t="s">
        <v>20</v>
      </c>
      <c r="I510" s="4">
        <v>0.84</v>
      </c>
      <c r="J510" s="2" t="s">
        <v>216</v>
      </c>
      <c r="K510" s="2" t="s">
        <v>63</v>
      </c>
      <c r="L510" s="2" t="s">
        <v>734</v>
      </c>
      <c r="M510" s="2" t="s">
        <v>72</v>
      </c>
      <c r="N510" s="2" t="s">
        <v>73</v>
      </c>
      <c r="O510" s="2">
        <v>1526.7</v>
      </c>
      <c r="P510" s="2">
        <v>2</v>
      </c>
    </row>
    <row r="511" spans="1:16" x14ac:dyDescent="0.25">
      <c r="A511" s="5">
        <v>10951</v>
      </c>
      <c r="B511" s="6">
        <v>45416</v>
      </c>
      <c r="C511" s="5" t="s">
        <v>153</v>
      </c>
      <c r="D511" s="5" t="s">
        <v>85</v>
      </c>
      <c r="E511" s="5" t="s">
        <v>18</v>
      </c>
      <c r="F511" s="5" t="s">
        <v>111</v>
      </c>
      <c r="G511" s="5">
        <v>1848.3</v>
      </c>
      <c r="H511" s="5" t="s">
        <v>80</v>
      </c>
      <c r="I511" s="7">
        <v>0.83</v>
      </c>
      <c r="J511" s="5" t="s">
        <v>221</v>
      </c>
      <c r="K511" s="5" t="s">
        <v>128</v>
      </c>
      <c r="L511" s="5" t="s">
        <v>735</v>
      </c>
      <c r="M511" s="5" t="s">
        <v>149</v>
      </c>
      <c r="N511" s="5" t="s">
        <v>150</v>
      </c>
      <c r="O511" s="5">
        <v>1848.3</v>
      </c>
      <c r="P511" s="5">
        <v>2</v>
      </c>
    </row>
    <row r="512" spans="1:16" x14ac:dyDescent="0.25">
      <c r="A512" s="2">
        <v>11487</v>
      </c>
      <c r="B512" s="3">
        <v>45416</v>
      </c>
      <c r="C512" s="2" t="s">
        <v>163</v>
      </c>
      <c r="D512" s="2" t="s">
        <v>497</v>
      </c>
      <c r="E512" s="2" t="s">
        <v>168</v>
      </c>
      <c r="F512" s="2" t="s">
        <v>255</v>
      </c>
      <c r="G512" s="2">
        <v>150</v>
      </c>
      <c r="H512" s="2" t="s">
        <v>20</v>
      </c>
      <c r="I512" s="4">
        <v>1</v>
      </c>
      <c r="J512" s="2" t="s">
        <v>166</v>
      </c>
      <c r="K512" s="2" t="s">
        <v>42</v>
      </c>
      <c r="L512" s="2" t="s">
        <v>736</v>
      </c>
      <c r="M512" s="2" t="s">
        <v>203</v>
      </c>
      <c r="N512" s="2" t="s">
        <v>204</v>
      </c>
      <c r="O512" s="2">
        <v>150</v>
      </c>
      <c r="P512" s="2">
        <v>2</v>
      </c>
    </row>
    <row r="513" spans="1:16" x14ac:dyDescent="0.25">
      <c r="A513" s="5">
        <v>10602</v>
      </c>
      <c r="B513" s="6">
        <v>45417</v>
      </c>
      <c r="C513" s="5" t="s">
        <v>121</v>
      </c>
      <c r="D513" s="5" t="s">
        <v>35</v>
      </c>
      <c r="E513" s="5" t="s">
        <v>44</v>
      </c>
      <c r="F513" s="5" t="s">
        <v>253</v>
      </c>
      <c r="G513" s="5">
        <v>508.9</v>
      </c>
      <c r="H513" s="5" t="s">
        <v>20</v>
      </c>
      <c r="I513" s="7">
        <v>0.9</v>
      </c>
      <c r="J513" s="5" t="s">
        <v>195</v>
      </c>
      <c r="K513" s="5" t="s">
        <v>287</v>
      </c>
      <c r="L513" s="5" t="s">
        <v>737</v>
      </c>
      <c r="M513" s="5" t="s">
        <v>33</v>
      </c>
      <c r="N513" s="5" t="s">
        <v>34</v>
      </c>
      <c r="O513" s="5">
        <v>508.9</v>
      </c>
      <c r="P513" s="5">
        <v>2</v>
      </c>
    </row>
    <row r="514" spans="1:16" x14ac:dyDescent="0.25">
      <c r="A514" s="2">
        <v>11225</v>
      </c>
      <c r="B514" s="3">
        <v>45417</v>
      </c>
      <c r="C514" s="2" t="s">
        <v>174</v>
      </c>
      <c r="D514" s="2" t="s">
        <v>271</v>
      </c>
      <c r="E514" s="2" t="s">
        <v>168</v>
      </c>
      <c r="F514" s="2" t="s">
        <v>255</v>
      </c>
      <c r="G514" s="2">
        <v>219.3</v>
      </c>
      <c r="H514" s="2" t="s">
        <v>20</v>
      </c>
      <c r="I514" s="4">
        <v>0.8</v>
      </c>
      <c r="J514" s="2" t="s">
        <v>46</v>
      </c>
      <c r="K514" s="2" t="s">
        <v>385</v>
      </c>
      <c r="L514" s="2" t="s">
        <v>738</v>
      </c>
      <c r="M514" s="2" t="s">
        <v>40</v>
      </c>
      <c r="N514" s="2" t="s">
        <v>41</v>
      </c>
      <c r="O514" s="2">
        <v>219.3</v>
      </c>
      <c r="P514" s="2">
        <v>2</v>
      </c>
    </row>
    <row r="515" spans="1:16" x14ac:dyDescent="0.25">
      <c r="A515" s="5">
        <v>11325</v>
      </c>
      <c r="B515" s="6">
        <v>45417</v>
      </c>
      <c r="C515" s="5" t="s">
        <v>77</v>
      </c>
      <c r="D515" s="5" t="s">
        <v>43</v>
      </c>
      <c r="E515" s="5" t="s">
        <v>230</v>
      </c>
      <c r="F515" s="5" t="s">
        <v>406</v>
      </c>
      <c r="G515" s="5">
        <v>707.1</v>
      </c>
      <c r="H515" s="5" t="s">
        <v>20</v>
      </c>
      <c r="I515" s="7">
        <v>0.93</v>
      </c>
      <c r="J515" s="5" t="s">
        <v>124</v>
      </c>
      <c r="K515" s="5" t="s">
        <v>47</v>
      </c>
      <c r="L515" s="5" t="s">
        <v>739</v>
      </c>
      <c r="M515" s="5" t="s">
        <v>65</v>
      </c>
      <c r="N515" s="5" t="s">
        <v>66</v>
      </c>
      <c r="O515" s="5">
        <v>707.1</v>
      </c>
      <c r="P515" s="5">
        <v>2</v>
      </c>
    </row>
    <row r="516" spans="1:16" x14ac:dyDescent="0.25">
      <c r="A516" s="2">
        <v>10981</v>
      </c>
      <c r="B516" s="3">
        <v>45418</v>
      </c>
      <c r="C516" s="2" t="s">
        <v>163</v>
      </c>
      <c r="D516" s="2" t="s">
        <v>319</v>
      </c>
      <c r="E516" s="2" t="s">
        <v>74</v>
      </c>
      <c r="F516" s="2" t="s">
        <v>382</v>
      </c>
      <c r="G516" s="2">
        <v>1505.3</v>
      </c>
      <c r="H516" s="2" t="s">
        <v>20</v>
      </c>
      <c r="I516" s="4">
        <v>0.88</v>
      </c>
      <c r="J516" s="2" t="s">
        <v>166</v>
      </c>
      <c r="K516" s="2" t="s">
        <v>189</v>
      </c>
      <c r="L516" s="2" t="s">
        <v>740</v>
      </c>
      <c r="M516" s="2" t="s">
        <v>57</v>
      </c>
      <c r="N516" s="2" t="s">
        <v>58</v>
      </c>
      <c r="O516" s="2">
        <v>1505.3</v>
      </c>
      <c r="P516" s="2">
        <v>2</v>
      </c>
    </row>
    <row r="517" spans="1:16" x14ac:dyDescent="0.25">
      <c r="A517" s="5">
        <v>10912</v>
      </c>
      <c r="B517" s="6">
        <v>45419</v>
      </c>
      <c r="C517" s="5" t="s">
        <v>241</v>
      </c>
      <c r="D517" s="5" t="s">
        <v>164</v>
      </c>
      <c r="E517" s="5" t="s">
        <v>142</v>
      </c>
      <c r="F517" s="5" t="s">
        <v>143</v>
      </c>
      <c r="G517" s="5">
        <v>1114.5999999999999</v>
      </c>
      <c r="H517" s="5" t="s">
        <v>80</v>
      </c>
      <c r="I517" s="7">
        <v>0.81</v>
      </c>
      <c r="J517" s="5" t="s">
        <v>221</v>
      </c>
      <c r="K517" s="5" t="s">
        <v>158</v>
      </c>
      <c r="L517" s="5" t="s">
        <v>741</v>
      </c>
      <c r="M517" s="5" t="s">
        <v>130</v>
      </c>
      <c r="N517" s="5" t="s">
        <v>131</v>
      </c>
      <c r="O517" s="5">
        <v>1114.5999999999999</v>
      </c>
      <c r="P517" s="5">
        <v>2</v>
      </c>
    </row>
    <row r="518" spans="1:16" x14ac:dyDescent="0.25">
      <c r="A518" s="2">
        <v>11356</v>
      </c>
      <c r="B518" s="3">
        <v>45419</v>
      </c>
      <c r="C518" s="2" t="s">
        <v>63</v>
      </c>
      <c r="D518" s="2" t="s">
        <v>408</v>
      </c>
      <c r="E518" s="2" t="s">
        <v>193</v>
      </c>
      <c r="F518" s="2" t="s">
        <v>345</v>
      </c>
      <c r="G518" s="2">
        <v>558.1</v>
      </c>
      <c r="H518" s="2" t="s">
        <v>80</v>
      </c>
      <c r="I518" s="4">
        <v>0.98</v>
      </c>
      <c r="J518" s="2" t="s">
        <v>21</v>
      </c>
      <c r="K518" s="2" t="s">
        <v>38</v>
      </c>
      <c r="L518" s="2" t="s">
        <v>742</v>
      </c>
      <c r="M518" s="2" t="s">
        <v>57</v>
      </c>
      <c r="N518" s="2" t="s">
        <v>58</v>
      </c>
      <c r="O518" s="2">
        <v>558.1</v>
      </c>
      <c r="P518" s="2">
        <v>2</v>
      </c>
    </row>
    <row r="519" spans="1:16" x14ac:dyDescent="0.25">
      <c r="A519" s="5">
        <v>10427</v>
      </c>
      <c r="B519" s="6">
        <v>45420</v>
      </c>
      <c r="C519" s="5" t="s">
        <v>153</v>
      </c>
      <c r="D519" s="5" t="s">
        <v>395</v>
      </c>
      <c r="E519" s="5" t="s">
        <v>60</v>
      </c>
      <c r="F519" s="5" t="s">
        <v>188</v>
      </c>
      <c r="G519" s="5">
        <v>766.5</v>
      </c>
      <c r="H519" s="5" t="s">
        <v>20</v>
      </c>
      <c r="I519" s="7">
        <v>0.96</v>
      </c>
      <c r="J519" s="5" t="s">
        <v>81</v>
      </c>
      <c r="K519" s="5" t="s">
        <v>38</v>
      </c>
      <c r="L519" s="5" t="s">
        <v>743</v>
      </c>
      <c r="M519" s="5" t="s">
        <v>83</v>
      </c>
      <c r="N519" s="5" t="s">
        <v>58</v>
      </c>
      <c r="O519" s="5">
        <v>766.5</v>
      </c>
      <c r="P519" s="5">
        <v>2</v>
      </c>
    </row>
    <row r="520" spans="1:16" x14ac:dyDescent="0.25">
      <c r="A520" s="2">
        <v>10167</v>
      </c>
      <c r="B520" s="3">
        <v>45421</v>
      </c>
      <c r="C520" s="2" t="s">
        <v>51</v>
      </c>
      <c r="D520" s="2" t="s">
        <v>59</v>
      </c>
      <c r="E520" s="2" t="s">
        <v>18</v>
      </c>
      <c r="F520" s="2" t="s">
        <v>384</v>
      </c>
      <c r="G520" s="2">
        <v>1234.3</v>
      </c>
      <c r="H520" s="2" t="s">
        <v>80</v>
      </c>
      <c r="I520" s="4">
        <v>0.81</v>
      </c>
      <c r="J520" s="2" t="s">
        <v>81</v>
      </c>
      <c r="K520" s="2" t="s">
        <v>47</v>
      </c>
      <c r="L520" s="2" t="s">
        <v>744</v>
      </c>
      <c r="M520" s="2" t="s">
        <v>244</v>
      </c>
      <c r="N520" s="2" t="s">
        <v>226</v>
      </c>
      <c r="O520" s="2">
        <v>1234.3</v>
      </c>
      <c r="P520" s="2">
        <v>2</v>
      </c>
    </row>
    <row r="521" spans="1:16" x14ac:dyDescent="0.25">
      <c r="A521" s="5">
        <v>10628</v>
      </c>
      <c r="B521" s="6">
        <v>45421</v>
      </c>
      <c r="C521" s="5" t="s">
        <v>174</v>
      </c>
      <c r="D521" s="5" t="s">
        <v>395</v>
      </c>
      <c r="E521" s="5" t="s">
        <v>44</v>
      </c>
      <c r="F521" s="5" t="s">
        <v>253</v>
      </c>
      <c r="G521" s="5">
        <v>900</v>
      </c>
      <c r="H521" s="5" t="s">
        <v>80</v>
      </c>
      <c r="I521" s="7">
        <v>0.76</v>
      </c>
      <c r="J521" s="5" t="s">
        <v>30</v>
      </c>
      <c r="K521" s="5" t="s">
        <v>135</v>
      </c>
      <c r="L521" s="5" t="s">
        <v>745</v>
      </c>
      <c r="M521" s="5" t="s">
        <v>99</v>
      </c>
      <c r="N521" s="5" t="s">
        <v>58</v>
      </c>
      <c r="O521" s="5">
        <v>900</v>
      </c>
      <c r="P521" s="5">
        <v>2</v>
      </c>
    </row>
    <row r="522" spans="1:16" x14ac:dyDescent="0.25">
      <c r="A522" s="2">
        <v>11481</v>
      </c>
      <c r="B522" s="3">
        <v>45421</v>
      </c>
      <c r="C522" s="2" t="s">
        <v>153</v>
      </c>
      <c r="D522" s="2" t="s">
        <v>274</v>
      </c>
      <c r="E522" s="2" t="s">
        <v>44</v>
      </c>
      <c r="F522" s="2" t="s">
        <v>45</v>
      </c>
      <c r="G522" s="2">
        <v>275</v>
      </c>
      <c r="H522" s="2" t="s">
        <v>69</v>
      </c>
      <c r="I522" s="4">
        <v>0.81</v>
      </c>
      <c r="J522" s="2" t="s">
        <v>46</v>
      </c>
      <c r="K522" s="2" t="s">
        <v>158</v>
      </c>
      <c r="L522" s="2" t="s">
        <v>746</v>
      </c>
      <c r="M522" s="2" t="s">
        <v>33</v>
      </c>
      <c r="N522" s="2" t="s">
        <v>34</v>
      </c>
      <c r="O522" s="2">
        <v>275</v>
      </c>
      <c r="P522" s="2">
        <v>2</v>
      </c>
    </row>
    <row r="523" spans="1:16" x14ac:dyDescent="0.25">
      <c r="A523" s="5">
        <v>10755</v>
      </c>
      <c r="B523" s="6">
        <v>45422</v>
      </c>
      <c r="C523" s="5" t="s">
        <v>42</v>
      </c>
      <c r="D523" s="5" t="s">
        <v>296</v>
      </c>
      <c r="E523" s="5" t="s">
        <v>230</v>
      </c>
      <c r="F523" s="5" t="s">
        <v>406</v>
      </c>
      <c r="G523" s="5">
        <v>741.4</v>
      </c>
      <c r="H523" s="5" t="s">
        <v>20</v>
      </c>
      <c r="I523" s="7">
        <v>0.98</v>
      </c>
      <c r="J523" s="5" t="s">
        <v>134</v>
      </c>
      <c r="K523" s="5" t="s">
        <v>201</v>
      </c>
      <c r="L523" s="5" t="s">
        <v>747</v>
      </c>
      <c r="M523" s="5" t="s">
        <v>113</v>
      </c>
      <c r="N523" s="5" t="s">
        <v>114</v>
      </c>
      <c r="O523" s="5">
        <v>741.4</v>
      </c>
      <c r="P523" s="5">
        <v>2</v>
      </c>
    </row>
    <row r="524" spans="1:16" x14ac:dyDescent="0.25">
      <c r="A524" s="2">
        <v>10788</v>
      </c>
      <c r="B524" s="3">
        <v>45422</v>
      </c>
      <c r="C524" s="2" t="s">
        <v>163</v>
      </c>
      <c r="D524" s="2" t="s">
        <v>238</v>
      </c>
      <c r="E524" s="2" t="s">
        <v>28</v>
      </c>
      <c r="F524" s="2" t="s">
        <v>29</v>
      </c>
      <c r="G524" s="2">
        <v>1773.9</v>
      </c>
      <c r="H524" s="2" t="s">
        <v>20</v>
      </c>
      <c r="I524" s="4">
        <v>0.86</v>
      </c>
      <c r="J524" s="2" t="s">
        <v>134</v>
      </c>
      <c r="K524" s="2" t="s">
        <v>105</v>
      </c>
      <c r="L524" s="2" t="s">
        <v>748</v>
      </c>
      <c r="M524" s="2" t="s">
        <v>149</v>
      </c>
      <c r="N524" s="2" t="s">
        <v>150</v>
      </c>
      <c r="O524" s="2">
        <v>1773.9</v>
      </c>
      <c r="P524" s="2">
        <v>2</v>
      </c>
    </row>
    <row r="525" spans="1:16" x14ac:dyDescent="0.25">
      <c r="A525" s="5">
        <v>10979</v>
      </c>
      <c r="B525" s="6">
        <v>45422</v>
      </c>
      <c r="C525" s="5" t="s">
        <v>100</v>
      </c>
      <c r="D525" s="5" t="s">
        <v>298</v>
      </c>
      <c r="E525" s="5" t="s">
        <v>142</v>
      </c>
      <c r="F525" s="5" t="s">
        <v>178</v>
      </c>
      <c r="G525" s="5">
        <v>321.89999999999998</v>
      </c>
      <c r="H525" s="5" t="s">
        <v>80</v>
      </c>
      <c r="I525" s="7">
        <v>1</v>
      </c>
      <c r="J525" s="5" t="s">
        <v>176</v>
      </c>
      <c r="K525" s="5" t="s">
        <v>70</v>
      </c>
      <c r="L525" s="5" t="s">
        <v>749</v>
      </c>
      <c r="M525" s="5" t="s">
        <v>57</v>
      </c>
      <c r="N525" s="5" t="s">
        <v>58</v>
      </c>
      <c r="O525" s="5">
        <v>321.89999999999998</v>
      </c>
      <c r="P525" s="5">
        <v>2</v>
      </c>
    </row>
    <row r="526" spans="1:16" x14ac:dyDescent="0.25">
      <c r="A526" s="2">
        <v>10108</v>
      </c>
      <c r="B526" s="3">
        <v>45423</v>
      </c>
      <c r="C526" s="2" t="s">
        <v>84</v>
      </c>
      <c r="D526" s="2" t="s">
        <v>78</v>
      </c>
      <c r="E526" s="2" t="s">
        <v>44</v>
      </c>
      <c r="F526" s="2" t="s">
        <v>253</v>
      </c>
      <c r="G526" s="2">
        <v>382.9</v>
      </c>
      <c r="H526" s="2" t="s">
        <v>20</v>
      </c>
      <c r="I526" s="4">
        <v>0.92</v>
      </c>
      <c r="J526" s="2" t="s">
        <v>166</v>
      </c>
      <c r="K526" s="2" t="s">
        <v>105</v>
      </c>
      <c r="L526" s="2" t="s">
        <v>750</v>
      </c>
      <c r="M526" s="2" t="s">
        <v>149</v>
      </c>
      <c r="N526" s="2" t="s">
        <v>150</v>
      </c>
      <c r="O526" s="2">
        <v>382.9</v>
      </c>
      <c r="P526" s="2">
        <v>2</v>
      </c>
    </row>
    <row r="527" spans="1:16" x14ac:dyDescent="0.25">
      <c r="A527" s="5">
        <v>10244</v>
      </c>
      <c r="B527" s="6">
        <v>45423</v>
      </c>
      <c r="C527" s="5" t="s">
        <v>84</v>
      </c>
      <c r="D527" s="5" t="s">
        <v>43</v>
      </c>
      <c r="E527" s="5" t="s">
        <v>67</v>
      </c>
      <c r="F527" s="5" t="s">
        <v>357</v>
      </c>
      <c r="G527" s="5">
        <v>282.5</v>
      </c>
      <c r="H527" s="5" t="s">
        <v>20</v>
      </c>
      <c r="I527" s="7">
        <v>0.77</v>
      </c>
      <c r="J527" s="5" t="s">
        <v>116</v>
      </c>
      <c r="K527" s="5" t="s">
        <v>70</v>
      </c>
      <c r="L527" s="5" t="s">
        <v>751</v>
      </c>
      <c r="M527" s="5" t="s">
        <v>83</v>
      </c>
      <c r="N527" s="5" t="s">
        <v>58</v>
      </c>
      <c r="O527" s="5">
        <v>282.5</v>
      </c>
      <c r="P527" s="5">
        <v>2</v>
      </c>
    </row>
    <row r="528" spans="1:16" x14ac:dyDescent="0.25">
      <c r="A528" s="2">
        <v>10471</v>
      </c>
      <c r="B528" s="3">
        <v>45423</v>
      </c>
      <c r="C528" s="2" t="s">
        <v>153</v>
      </c>
      <c r="D528" s="2" t="s">
        <v>515</v>
      </c>
      <c r="E528" s="2" t="s">
        <v>154</v>
      </c>
      <c r="F528" s="2" t="s">
        <v>212</v>
      </c>
      <c r="G528" s="2">
        <v>147.9</v>
      </c>
      <c r="H528" s="2" t="s">
        <v>20</v>
      </c>
      <c r="I528" s="4">
        <v>0.93</v>
      </c>
      <c r="J528" s="2" t="s">
        <v>127</v>
      </c>
      <c r="K528" s="2" t="s">
        <v>135</v>
      </c>
      <c r="L528" s="2" t="s">
        <v>752</v>
      </c>
      <c r="M528" s="2" t="s">
        <v>107</v>
      </c>
      <c r="N528" s="2" t="s">
        <v>108</v>
      </c>
      <c r="O528" s="2">
        <v>147.9</v>
      </c>
      <c r="P528" s="2">
        <v>2</v>
      </c>
    </row>
    <row r="529" spans="1:16" x14ac:dyDescent="0.25">
      <c r="A529" s="5">
        <v>10541</v>
      </c>
      <c r="B529" s="6">
        <v>45423</v>
      </c>
      <c r="C529" s="5" t="s">
        <v>42</v>
      </c>
      <c r="D529" s="5" t="s">
        <v>296</v>
      </c>
      <c r="E529" s="5" t="s">
        <v>193</v>
      </c>
      <c r="F529" s="5" t="s">
        <v>194</v>
      </c>
      <c r="G529" s="5">
        <v>757.4</v>
      </c>
      <c r="H529" s="5" t="s">
        <v>20</v>
      </c>
      <c r="I529" s="7">
        <v>0.83</v>
      </c>
      <c r="J529" s="5" t="s">
        <v>21</v>
      </c>
      <c r="K529" s="5" t="s">
        <v>70</v>
      </c>
      <c r="L529" s="5" t="s">
        <v>753</v>
      </c>
      <c r="M529" s="5" t="s">
        <v>40</v>
      </c>
      <c r="N529" s="5" t="s">
        <v>41</v>
      </c>
      <c r="O529" s="5">
        <v>757.4</v>
      </c>
      <c r="P529" s="5">
        <v>2</v>
      </c>
    </row>
    <row r="530" spans="1:16" x14ac:dyDescent="0.25">
      <c r="A530" s="2">
        <v>10974</v>
      </c>
      <c r="B530" s="3">
        <v>45423</v>
      </c>
      <c r="C530" s="2" t="s">
        <v>109</v>
      </c>
      <c r="D530" s="2" t="s">
        <v>296</v>
      </c>
      <c r="E530" s="2" t="s">
        <v>91</v>
      </c>
      <c r="F530" s="2" t="s">
        <v>327</v>
      </c>
      <c r="G530" s="2">
        <v>1035</v>
      </c>
      <c r="H530" s="2" t="s">
        <v>20</v>
      </c>
      <c r="I530" s="4">
        <v>0.86</v>
      </c>
      <c r="J530" s="2" t="s">
        <v>134</v>
      </c>
      <c r="K530" s="2" t="s">
        <v>236</v>
      </c>
      <c r="L530" s="2" t="s">
        <v>754</v>
      </c>
      <c r="M530" s="2" t="s">
        <v>72</v>
      </c>
      <c r="N530" s="2" t="s">
        <v>73</v>
      </c>
      <c r="O530" s="2">
        <v>1035</v>
      </c>
      <c r="P530" s="2">
        <v>2</v>
      </c>
    </row>
    <row r="531" spans="1:16" x14ac:dyDescent="0.25">
      <c r="A531" s="5">
        <v>11023</v>
      </c>
      <c r="B531" s="6">
        <v>45423</v>
      </c>
      <c r="C531" s="5" t="s">
        <v>51</v>
      </c>
      <c r="D531" s="5" t="s">
        <v>465</v>
      </c>
      <c r="E531" s="5" t="s">
        <v>67</v>
      </c>
      <c r="F531" s="5" t="s">
        <v>68</v>
      </c>
      <c r="G531" s="5">
        <v>251.9</v>
      </c>
      <c r="H531" s="5" t="s">
        <v>20</v>
      </c>
      <c r="I531" s="7">
        <v>0.95</v>
      </c>
      <c r="J531" s="5" t="s">
        <v>216</v>
      </c>
      <c r="K531" s="5" t="s">
        <v>128</v>
      </c>
      <c r="L531" s="5" t="s">
        <v>755</v>
      </c>
      <c r="M531" s="5" t="s">
        <v>119</v>
      </c>
      <c r="N531" s="5" t="s">
        <v>120</v>
      </c>
      <c r="O531" s="5">
        <v>251.9</v>
      </c>
      <c r="P531" s="5">
        <v>2</v>
      </c>
    </row>
    <row r="532" spans="1:16" x14ac:dyDescent="0.25">
      <c r="A532" s="2">
        <v>10052</v>
      </c>
      <c r="B532" s="3">
        <v>45424</v>
      </c>
      <c r="C532" s="2" t="s">
        <v>233</v>
      </c>
      <c r="D532" s="2" t="s">
        <v>211</v>
      </c>
      <c r="E532" s="2" t="s">
        <v>67</v>
      </c>
      <c r="F532" s="2" t="s">
        <v>357</v>
      </c>
      <c r="G532" s="2">
        <v>344.1</v>
      </c>
      <c r="H532" s="2" t="s">
        <v>20</v>
      </c>
      <c r="I532" s="4">
        <v>0.8</v>
      </c>
      <c r="J532" s="2" t="s">
        <v>161</v>
      </c>
      <c r="K532" s="2" t="s">
        <v>385</v>
      </c>
      <c r="L532" s="2" t="s">
        <v>756</v>
      </c>
      <c r="M532" s="2" t="s">
        <v>72</v>
      </c>
      <c r="N532" s="2" t="s">
        <v>73</v>
      </c>
      <c r="O532" s="2">
        <v>344.1</v>
      </c>
      <c r="P532" s="2">
        <v>2</v>
      </c>
    </row>
    <row r="533" spans="1:16" x14ac:dyDescent="0.25">
      <c r="A533" s="5">
        <v>10493</v>
      </c>
      <c r="B533" s="6">
        <v>45424</v>
      </c>
      <c r="C533" s="5" t="s">
        <v>121</v>
      </c>
      <c r="D533" s="5" t="s">
        <v>482</v>
      </c>
      <c r="E533" s="5" t="s">
        <v>44</v>
      </c>
      <c r="F533" s="5" t="s">
        <v>253</v>
      </c>
      <c r="G533" s="5">
        <v>468.9</v>
      </c>
      <c r="H533" s="5" t="s">
        <v>20</v>
      </c>
      <c r="I533" s="7">
        <v>0.77</v>
      </c>
      <c r="J533" s="5" t="s">
        <v>21</v>
      </c>
      <c r="K533" s="5" t="s">
        <v>93</v>
      </c>
      <c r="L533" s="5" t="s">
        <v>757</v>
      </c>
      <c r="M533" s="5" t="s">
        <v>65</v>
      </c>
      <c r="N533" s="5" t="s">
        <v>66</v>
      </c>
      <c r="O533" s="5">
        <v>468.9</v>
      </c>
      <c r="P533" s="5">
        <v>2</v>
      </c>
    </row>
    <row r="534" spans="1:16" x14ac:dyDescent="0.25">
      <c r="A534" s="2">
        <v>10805</v>
      </c>
      <c r="B534" s="3">
        <v>45424</v>
      </c>
      <c r="C534" s="2" t="s">
        <v>22</v>
      </c>
      <c r="D534" s="2" t="s">
        <v>205</v>
      </c>
      <c r="E534" s="2" t="s">
        <v>168</v>
      </c>
      <c r="F534" s="2" t="s">
        <v>169</v>
      </c>
      <c r="G534" s="2">
        <v>450.3</v>
      </c>
      <c r="H534" s="2" t="s">
        <v>20</v>
      </c>
      <c r="I534" s="4">
        <v>0.84</v>
      </c>
      <c r="J534" s="2" t="s">
        <v>176</v>
      </c>
      <c r="K534" s="2" t="s">
        <v>236</v>
      </c>
      <c r="L534" s="2" t="s">
        <v>758</v>
      </c>
      <c r="M534" s="2" t="s">
        <v>119</v>
      </c>
      <c r="N534" s="2" t="s">
        <v>120</v>
      </c>
      <c r="O534" s="2">
        <v>450.3</v>
      </c>
      <c r="P534" s="2">
        <v>2</v>
      </c>
    </row>
    <row r="535" spans="1:16" x14ac:dyDescent="0.25">
      <c r="A535" s="5">
        <v>11019</v>
      </c>
      <c r="B535" s="6">
        <v>45424</v>
      </c>
      <c r="C535" s="5" t="s">
        <v>42</v>
      </c>
      <c r="D535" s="5" t="s">
        <v>234</v>
      </c>
      <c r="E535" s="5" t="s">
        <v>142</v>
      </c>
      <c r="F535" s="5" t="s">
        <v>239</v>
      </c>
      <c r="G535" s="5">
        <v>1664.8</v>
      </c>
      <c r="H535" s="5" t="s">
        <v>20</v>
      </c>
      <c r="I535" s="7">
        <v>0.82</v>
      </c>
      <c r="J535" s="5" t="s">
        <v>54</v>
      </c>
      <c r="K535" s="5" t="s">
        <v>241</v>
      </c>
      <c r="L535" s="5" t="s">
        <v>759</v>
      </c>
      <c r="M535" s="5" t="s">
        <v>72</v>
      </c>
      <c r="N535" s="5" t="s">
        <v>73</v>
      </c>
      <c r="O535" s="5">
        <v>1664.8</v>
      </c>
      <c r="P535" s="5">
        <v>2</v>
      </c>
    </row>
    <row r="536" spans="1:16" x14ac:dyDescent="0.25">
      <c r="A536" s="2">
        <v>10218</v>
      </c>
      <c r="B536" s="3">
        <v>45425</v>
      </c>
      <c r="C536" s="2" t="s">
        <v>31</v>
      </c>
      <c r="D536" s="2" t="s">
        <v>269</v>
      </c>
      <c r="E536" s="2" t="s">
        <v>28</v>
      </c>
      <c r="F536" s="2" t="s">
        <v>133</v>
      </c>
      <c r="G536" s="2">
        <v>2500</v>
      </c>
      <c r="H536" s="2" t="s">
        <v>69</v>
      </c>
      <c r="I536" s="4">
        <v>0.87</v>
      </c>
      <c r="J536" s="2" t="s">
        <v>104</v>
      </c>
      <c r="K536" s="2" t="s">
        <v>100</v>
      </c>
      <c r="L536" s="2" t="s">
        <v>760</v>
      </c>
      <c r="M536" s="2" t="s">
        <v>203</v>
      </c>
      <c r="N536" s="2" t="s">
        <v>204</v>
      </c>
      <c r="O536" s="2">
        <v>2500</v>
      </c>
      <c r="P536" s="2">
        <v>2</v>
      </c>
    </row>
    <row r="537" spans="1:16" x14ac:dyDescent="0.25">
      <c r="A537" s="5">
        <v>10219</v>
      </c>
      <c r="B537" s="6">
        <v>45425</v>
      </c>
      <c r="C537" s="5" t="s">
        <v>241</v>
      </c>
      <c r="D537" s="5" t="s">
        <v>298</v>
      </c>
      <c r="E537" s="5" t="s">
        <v>142</v>
      </c>
      <c r="F537" s="5" t="s">
        <v>143</v>
      </c>
      <c r="G537" s="5">
        <v>2500</v>
      </c>
      <c r="H537" s="5" t="s">
        <v>20</v>
      </c>
      <c r="I537" s="7">
        <v>0.75</v>
      </c>
      <c r="J537" s="5" t="s">
        <v>216</v>
      </c>
      <c r="K537" s="5" t="s">
        <v>241</v>
      </c>
      <c r="L537" s="5" t="s">
        <v>761</v>
      </c>
      <c r="M537" s="5" t="s">
        <v>191</v>
      </c>
      <c r="N537" s="5" t="s">
        <v>192</v>
      </c>
      <c r="O537" s="5">
        <v>2500</v>
      </c>
      <c r="P537" s="5">
        <v>2</v>
      </c>
    </row>
    <row r="538" spans="1:16" x14ac:dyDescent="0.25">
      <c r="A538" s="2">
        <v>10241</v>
      </c>
      <c r="B538" s="3">
        <v>45425</v>
      </c>
      <c r="C538" s="2" t="s">
        <v>241</v>
      </c>
      <c r="D538" s="2" t="s">
        <v>274</v>
      </c>
      <c r="E538" s="2" t="s">
        <v>102</v>
      </c>
      <c r="F538" s="2" t="s">
        <v>103</v>
      </c>
      <c r="G538" s="2">
        <v>1219.3</v>
      </c>
      <c r="H538" s="2" t="s">
        <v>80</v>
      </c>
      <c r="I538" s="4">
        <v>0.78</v>
      </c>
      <c r="J538" s="2" t="s">
        <v>46</v>
      </c>
      <c r="K538" s="2" t="s">
        <v>70</v>
      </c>
      <c r="L538" s="2" t="s">
        <v>762</v>
      </c>
      <c r="M538" s="2" t="s">
        <v>107</v>
      </c>
      <c r="N538" s="2" t="s">
        <v>108</v>
      </c>
      <c r="O538" s="2">
        <v>1219.3</v>
      </c>
      <c r="P538" s="2">
        <v>2</v>
      </c>
    </row>
    <row r="539" spans="1:16" x14ac:dyDescent="0.25">
      <c r="A539" s="5">
        <v>10351</v>
      </c>
      <c r="B539" s="6">
        <v>45425</v>
      </c>
      <c r="C539" s="5" t="s">
        <v>26</v>
      </c>
      <c r="D539" s="5" t="s">
        <v>35</v>
      </c>
      <c r="E539" s="5" t="s">
        <v>44</v>
      </c>
      <c r="F539" s="5" t="s">
        <v>86</v>
      </c>
      <c r="G539" s="5">
        <v>334.6</v>
      </c>
      <c r="H539" s="5" t="s">
        <v>80</v>
      </c>
      <c r="I539" s="7">
        <v>0.94</v>
      </c>
      <c r="J539" s="5" t="s">
        <v>181</v>
      </c>
      <c r="K539" s="5" t="s">
        <v>22</v>
      </c>
      <c r="L539" s="5" t="s">
        <v>763</v>
      </c>
      <c r="M539" s="5" t="s">
        <v>119</v>
      </c>
      <c r="N539" s="5" t="s">
        <v>120</v>
      </c>
      <c r="O539" s="5">
        <v>334.6</v>
      </c>
      <c r="P539" s="5">
        <v>2</v>
      </c>
    </row>
    <row r="540" spans="1:16" x14ac:dyDescent="0.25">
      <c r="A540" s="2">
        <v>10686</v>
      </c>
      <c r="B540" s="3">
        <v>45425</v>
      </c>
      <c r="C540" s="2" t="s">
        <v>233</v>
      </c>
      <c r="D540" s="2" t="s">
        <v>286</v>
      </c>
      <c r="E540" s="2" t="s">
        <v>168</v>
      </c>
      <c r="F540" s="2" t="s">
        <v>198</v>
      </c>
      <c r="G540" s="2">
        <v>326.2</v>
      </c>
      <c r="H540" s="2" t="s">
        <v>20</v>
      </c>
      <c r="I540" s="4">
        <v>1</v>
      </c>
      <c r="J540" s="2" t="s">
        <v>195</v>
      </c>
      <c r="K540" s="2" t="s">
        <v>287</v>
      </c>
      <c r="L540" s="2" t="s">
        <v>764</v>
      </c>
      <c r="M540" s="2" t="s">
        <v>49</v>
      </c>
      <c r="N540" s="2" t="s">
        <v>50</v>
      </c>
      <c r="O540" s="2">
        <v>326.2</v>
      </c>
      <c r="P540" s="2">
        <v>2</v>
      </c>
    </row>
    <row r="541" spans="1:16" x14ac:dyDescent="0.25">
      <c r="A541" s="5">
        <v>10280</v>
      </c>
      <c r="B541" s="6">
        <v>45426</v>
      </c>
      <c r="C541" s="5" t="s">
        <v>84</v>
      </c>
      <c r="D541" s="5" t="s">
        <v>262</v>
      </c>
      <c r="E541" s="5" t="s">
        <v>91</v>
      </c>
      <c r="F541" s="5" t="s">
        <v>92</v>
      </c>
      <c r="G541" s="5">
        <v>1046.7</v>
      </c>
      <c r="H541" s="5" t="s">
        <v>20</v>
      </c>
      <c r="I541" s="7">
        <v>0.83</v>
      </c>
      <c r="J541" s="5" t="s">
        <v>216</v>
      </c>
      <c r="K541" s="5" t="s">
        <v>93</v>
      </c>
      <c r="L541" s="5" t="s">
        <v>765</v>
      </c>
      <c r="M541" s="5" t="s">
        <v>57</v>
      </c>
      <c r="N541" s="5" t="s">
        <v>58</v>
      </c>
      <c r="O541" s="5">
        <v>1046.7</v>
      </c>
      <c r="P541" s="5">
        <v>2</v>
      </c>
    </row>
    <row r="542" spans="1:16" x14ac:dyDescent="0.25">
      <c r="A542" s="2">
        <v>11351</v>
      </c>
      <c r="B542" s="3">
        <v>45426</v>
      </c>
      <c r="C542" s="2" t="s">
        <v>84</v>
      </c>
      <c r="D542" s="2" t="s">
        <v>17</v>
      </c>
      <c r="E542" s="2" t="s">
        <v>60</v>
      </c>
      <c r="F542" s="2" t="s">
        <v>61</v>
      </c>
      <c r="G542" s="2">
        <v>1491.6</v>
      </c>
      <c r="H542" s="2" t="s">
        <v>20</v>
      </c>
      <c r="I542" s="4">
        <v>0.95</v>
      </c>
      <c r="J542" s="2" t="s">
        <v>21</v>
      </c>
      <c r="K542" s="2" t="s">
        <v>100</v>
      </c>
      <c r="L542" s="2" t="s">
        <v>766</v>
      </c>
      <c r="M542" s="2" t="s">
        <v>244</v>
      </c>
      <c r="N542" s="2" t="s">
        <v>226</v>
      </c>
      <c r="O542" s="2">
        <v>1491.6</v>
      </c>
      <c r="P542" s="2">
        <v>2</v>
      </c>
    </row>
    <row r="543" spans="1:16" x14ac:dyDescent="0.25">
      <c r="A543" s="5">
        <v>10033</v>
      </c>
      <c r="B543" s="6">
        <v>45427</v>
      </c>
      <c r="C543" s="5" t="s">
        <v>26</v>
      </c>
      <c r="D543" s="5" t="s">
        <v>95</v>
      </c>
      <c r="E543" s="5" t="s">
        <v>74</v>
      </c>
      <c r="F543" s="5" t="s">
        <v>165</v>
      </c>
      <c r="G543" s="5">
        <v>2645.4</v>
      </c>
      <c r="H543" s="5" t="s">
        <v>80</v>
      </c>
      <c r="I543" s="7">
        <v>0.97</v>
      </c>
      <c r="J543" s="5" t="s">
        <v>30</v>
      </c>
      <c r="K543" s="5" t="s">
        <v>100</v>
      </c>
      <c r="L543" s="5" t="s">
        <v>767</v>
      </c>
      <c r="M543" s="5" t="s">
        <v>107</v>
      </c>
      <c r="N543" s="5" t="s">
        <v>108</v>
      </c>
      <c r="O543" s="5">
        <v>2645.4</v>
      </c>
      <c r="P543" s="5">
        <v>2</v>
      </c>
    </row>
    <row r="544" spans="1:16" x14ac:dyDescent="0.25">
      <c r="A544" s="2">
        <v>10790</v>
      </c>
      <c r="B544" s="3">
        <v>45427</v>
      </c>
      <c r="C544" s="2" t="s">
        <v>22</v>
      </c>
      <c r="D544" s="2" t="s">
        <v>164</v>
      </c>
      <c r="E544" s="2" t="s">
        <v>60</v>
      </c>
      <c r="F544" s="2" t="s">
        <v>175</v>
      </c>
      <c r="G544" s="2">
        <v>719.6</v>
      </c>
      <c r="H544" s="2" t="s">
        <v>80</v>
      </c>
      <c r="I544" s="4">
        <v>0.8</v>
      </c>
      <c r="J544" s="2" t="s">
        <v>30</v>
      </c>
      <c r="K544" s="2" t="s">
        <v>22</v>
      </c>
      <c r="L544" s="2" t="s">
        <v>768</v>
      </c>
      <c r="M544" s="2" t="s">
        <v>113</v>
      </c>
      <c r="N544" s="2" t="s">
        <v>114</v>
      </c>
      <c r="O544" s="2">
        <v>719.6</v>
      </c>
      <c r="P544" s="2">
        <v>2</v>
      </c>
    </row>
    <row r="545" spans="1:16" x14ac:dyDescent="0.25">
      <c r="A545" s="5">
        <v>10886</v>
      </c>
      <c r="B545" s="6">
        <v>45427</v>
      </c>
      <c r="C545" s="5" t="s">
        <v>163</v>
      </c>
      <c r="D545" s="5" t="s">
        <v>59</v>
      </c>
      <c r="E545" s="5" t="s">
        <v>102</v>
      </c>
      <c r="F545" s="5" t="s">
        <v>138</v>
      </c>
      <c r="G545" s="5">
        <v>1363.1</v>
      </c>
      <c r="H545" s="5" t="s">
        <v>20</v>
      </c>
      <c r="I545" s="7">
        <v>1</v>
      </c>
      <c r="J545" s="5" t="s">
        <v>181</v>
      </c>
      <c r="K545" s="5" t="s">
        <v>97</v>
      </c>
      <c r="L545" s="5" t="s">
        <v>769</v>
      </c>
      <c r="M545" s="5" t="s">
        <v>283</v>
      </c>
      <c r="N545" s="5" t="s">
        <v>284</v>
      </c>
      <c r="O545" s="5">
        <v>1363.1</v>
      </c>
      <c r="P545" s="5">
        <v>2</v>
      </c>
    </row>
    <row r="546" spans="1:16" x14ac:dyDescent="0.25">
      <c r="A546" s="2">
        <v>10088</v>
      </c>
      <c r="B546" s="3">
        <v>45428</v>
      </c>
      <c r="C546" s="2" t="s">
        <v>174</v>
      </c>
      <c r="D546" s="2" t="s">
        <v>17</v>
      </c>
      <c r="E546" s="2" t="s">
        <v>44</v>
      </c>
      <c r="F546" s="2" t="s">
        <v>209</v>
      </c>
      <c r="G546" s="2">
        <v>562.6</v>
      </c>
      <c r="H546" s="2" t="s">
        <v>20</v>
      </c>
      <c r="I546" s="4">
        <v>0.93</v>
      </c>
      <c r="J546" s="2" t="s">
        <v>81</v>
      </c>
      <c r="K546" s="2" t="s">
        <v>158</v>
      </c>
      <c r="L546" s="2" t="s">
        <v>770</v>
      </c>
      <c r="M546" s="2" t="s">
        <v>40</v>
      </c>
      <c r="N546" s="2" t="s">
        <v>41</v>
      </c>
      <c r="O546" s="2">
        <v>562.6</v>
      </c>
      <c r="P546" s="2">
        <v>2</v>
      </c>
    </row>
    <row r="547" spans="1:16" x14ac:dyDescent="0.25">
      <c r="A547" s="5">
        <v>10424</v>
      </c>
      <c r="B547" s="6">
        <v>45428</v>
      </c>
      <c r="C547" s="5" t="s">
        <v>121</v>
      </c>
      <c r="D547" s="5" t="s">
        <v>115</v>
      </c>
      <c r="E547" s="5" t="s">
        <v>154</v>
      </c>
      <c r="F547" s="5" t="s">
        <v>155</v>
      </c>
      <c r="G547" s="5">
        <v>410.3</v>
      </c>
      <c r="H547" s="5" t="s">
        <v>20</v>
      </c>
      <c r="I547" s="7">
        <v>1</v>
      </c>
      <c r="J547" s="5" t="s">
        <v>37</v>
      </c>
      <c r="K547" s="5" t="s">
        <v>128</v>
      </c>
      <c r="L547" s="5" t="s">
        <v>771</v>
      </c>
      <c r="M547" s="5" t="s">
        <v>33</v>
      </c>
      <c r="N547" s="5" t="s">
        <v>34</v>
      </c>
      <c r="O547" s="5">
        <v>410.3</v>
      </c>
      <c r="P547" s="5">
        <v>2</v>
      </c>
    </row>
    <row r="548" spans="1:16" x14ac:dyDescent="0.25">
      <c r="A548" s="2">
        <v>10736</v>
      </c>
      <c r="B548" s="3">
        <v>45428</v>
      </c>
      <c r="C548" s="2" t="s">
        <v>51</v>
      </c>
      <c r="D548" s="2" t="s">
        <v>298</v>
      </c>
      <c r="E548" s="2" t="s">
        <v>28</v>
      </c>
      <c r="F548" s="2" t="s">
        <v>29</v>
      </c>
      <c r="G548" s="2">
        <v>2500</v>
      </c>
      <c r="H548" s="2" t="s">
        <v>69</v>
      </c>
      <c r="I548" s="4">
        <v>0.81</v>
      </c>
      <c r="J548" s="2" t="s">
        <v>104</v>
      </c>
      <c r="K548" s="2" t="s">
        <v>88</v>
      </c>
      <c r="L548" s="2" t="s">
        <v>772</v>
      </c>
      <c r="M548" s="2" t="s">
        <v>183</v>
      </c>
      <c r="N548" s="2" t="s">
        <v>184</v>
      </c>
      <c r="O548" s="2">
        <v>2500</v>
      </c>
      <c r="P548" s="2">
        <v>2</v>
      </c>
    </row>
    <row r="549" spans="1:16" x14ac:dyDescent="0.25">
      <c r="A549" s="5">
        <v>11301</v>
      </c>
      <c r="B549" s="6">
        <v>45428</v>
      </c>
      <c r="C549" s="5" t="s">
        <v>121</v>
      </c>
      <c r="D549" s="5" t="s">
        <v>115</v>
      </c>
      <c r="E549" s="5" t="s">
        <v>168</v>
      </c>
      <c r="F549" s="5" t="s">
        <v>169</v>
      </c>
      <c r="G549" s="5">
        <v>107.8</v>
      </c>
      <c r="H549" s="5" t="s">
        <v>20</v>
      </c>
      <c r="I549" s="7">
        <v>0.91</v>
      </c>
      <c r="J549" s="5" t="s">
        <v>81</v>
      </c>
      <c r="K549" s="5" t="s">
        <v>100</v>
      </c>
      <c r="L549" s="5" t="s">
        <v>773</v>
      </c>
      <c r="M549" s="5" t="s">
        <v>24</v>
      </c>
      <c r="N549" s="5" t="s">
        <v>25</v>
      </c>
      <c r="O549" s="5">
        <v>107.8</v>
      </c>
      <c r="P549" s="5">
        <v>2</v>
      </c>
    </row>
    <row r="550" spans="1:16" x14ac:dyDescent="0.25">
      <c r="A550" s="2">
        <v>10368</v>
      </c>
      <c r="B550" s="3">
        <v>45429</v>
      </c>
      <c r="C550" s="2" t="s">
        <v>100</v>
      </c>
      <c r="D550" s="2" t="s">
        <v>408</v>
      </c>
      <c r="E550" s="2" t="s">
        <v>67</v>
      </c>
      <c r="F550" s="2" t="s">
        <v>259</v>
      </c>
      <c r="G550" s="2">
        <v>800</v>
      </c>
      <c r="H550" s="2" t="s">
        <v>20</v>
      </c>
      <c r="I550" s="4">
        <v>0.9</v>
      </c>
      <c r="J550" s="2" t="s">
        <v>124</v>
      </c>
      <c r="K550" s="2" t="s">
        <v>55</v>
      </c>
      <c r="L550" s="2" t="s">
        <v>774</v>
      </c>
      <c r="M550" s="2" t="s">
        <v>225</v>
      </c>
      <c r="N550" s="2" t="s">
        <v>226</v>
      </c>
      <c r="O550" s="2">
        <v>800</v>
      </c>
      <c r="P550" s="2">
        <v>2</v>
      </c>
    </row>
    <row r="551" spans="1:16" x14ac:dyDescent="0.25">
      <c r="A551" s="5">
        <v>10374</v>
      </c>
      <c r="B551" s="6">
        <v>45429</v>
      </c>
      <c r="C551" s="5" t="s">
        <v>100</v>
      </c>
      <c r="D551" s="5" t="s">
        <v>274</v>
      </c>
      <c r="E551" s="5" t="s">
        <v>74</v>
      </c>
      <c r="F551" s="5" t="s">
        <v>75</v>
      </c>
      <c r="G551" s="5">
        <v>1761.4</v>
      </c>
      <c r="H551" s="5" t="s">
        <v>69</v>
      </c>
      <c r="I551" s="7">
        <v>0.8</v>
      </c>
      <c r="J551" s="5" t="s">
        <v>221</v>
      </c>
      <c r="K551" s="5" t="s">
        <v>47</v>
      </c>
      <c r="L551" s="5" t="s">
        <v>418</v>
      </c>
      <c r="M551" s="5" t="s">
        <v>40</v>
      </c>
      <c r="N551" s="5" t="s">
        <v>41</v>
      </c>
      <c r="O551" s="5">
        <v>1761.4</v>
      </c>
      <c r="P551" s="5">
        <v>2</v>
      </c>
    </row>
    <row r="552" spans="1:16" x14ac:dyDescent="0.25">
      <c r="A552" s="2">
        <v>11205</v>
      </c>
      <c r="B552" s="3">
        <v>45429</v>
      </c>
      <c r="C552" s="2" t="s">
        <v>153</v>
      </c>
      <c r="D552" s="2" t="s">
        <v>211</v>
      </c>
      <c r="E552" s="2" t="s">
        <v>193</v>
      </c>
      <c r="F552" s="2" t="s">
        <v>194</v>
      </c>
      <c r="G552" s="2">
        <v>1609.8</v>
      </c>
      <c r="H552" s="2" t="s">
        <v>20</v>
      </c>
      <c r="I552" s="4">
        <v>0.77</v>
      </c>
      <c r="J552" s="2" t="s">
        <v>116</v>
      </c>
      <c r="K552" s="2" t="s">
        <v>144</v>
      </c>
      <c r="L552" s="2" t="s">
        <v>775</v>
      </c>
      <c r="M552" s="2" t="s">
        <v>244</v>
      </c>
      <c r="N552" s="2" t="s">
        <v>226</v>
      </c>
      <c r="O552" s="2">
        <v>1609.8</v>
      </c>
      <c r="P552" s="2">
        <v>2</v>
      </c>
    </row>
    <row r="553" spans="1:16" x14ac:dyDescent="0.25">
      <c r="A553" s="5">
        <v>11233</v>
      </c>
      <c r="B553" s="6">
        <v>45429</v>
      </c>
      <c r="C553" s="5" t="s">
        <v>84</v>
      </c>
      <c r="D553" s="5" t="s">
        <v>43</v>
      </c>
      <c r="E553" s="5" t="s">
        <v>142</v>
      </c>
      <c r="F553" s="5" t="s">
        <v>143</v>
      </c>
      <c r="G553" s="5">
        <v>2269.6</v>
      </c>
      <c r="H553" s="5" t="s">
        <v>20</v>
      </c>
      <c r="I553" s="7">
        <v>0.93</v>
      </c>
      <c r="J553" s="5" t="s">
        <v>54</v>
      </c>
      <c r="K553" s="5" t="s">
        <v>189</v>
      </c>
      <c r="L553" s="5" t="s">
        <v>776</v>
      </c>
      <c r="M553" s="5" t="s">
        <v>83</v>
      </c>
      <c r="N553" s="5" t="s">
        <v>58</v>
      </c>
      <c r="O553" s="5">
        <v>2269.6</v>
      </c>
      <c r="P553" s="5">
        <v>2</v>
      </c>
    </row>
    <row r="554" spans="1:16" x14ac:dyDescent="0.25">
      <c r="A554" s="2">
        <v>10071</v>
      </c>
      <c r="B554" s="3">
        <v>45430</v>
      </c>
      <c r="C554" s="2" t="s">
        <v>42</v>
      </c>
      <c r="D554" s="2" t="s">
        <v>264</v>
      </c>
      <c r="E554" s="2" t="s">
        <v>142</v>
      </c>
      <c r="F554" s="2" t="s">
        <v>178</v>
      </c>
      <c r="G554" s="2">
        <v>1495.5</v>
      </c>
      <c r="H554" s="2" t="s">
        <v>20</v>
      </c>
      <c r="I554" s="4">
        <v>0.96</v>
      </c>
      <c r="J554" s="2" t="s">
        <v>181</v>
      </c>
      <c r="K554" s="2" t="s">
        <v>70</v>
      </c>
      <c r="L554" s="2" t="s">
        <v>777</v>
      </c>
      <c r="M554" s="2" t="s">
        <v>107</v>
      </c>
      <c r="N554" s="2" t="s">
        <v>108</v>
      </c>
      <c r="O554" s="2">
        <v>1495.5</v>
      </c>
      <c r="P554" s="2">
        <v>2</v>
      </c>
    </row>
    <row r="555" spans="1:16" x14ac:dyDescent="0.25">
      <c r="A555" s="5">
        <v>10210</v>
      </c>
      <c r="B555" s="6">
        <v>45430</v>
      </c>
      <c r="C555" s="5" t="s">
        <v>63</v>
      </c>
      <c r="D555" s="5" t="s">
        <v>303</v>
      </c>
      <c r="E555" s="5" t="s">
        <v>74</v>
      </c>
      <c r="F555" s="5" t="s">
        <v>369</v>
      </c>
      <c r="G555" s="5">
        <v>3000</v>
      </c>
      <c r="H555" s="5" t="s">
        <v>20</v>
      </c>
      <c r="I555" s="7">
        <v>0.87</v>
      </c>
      <c r="J555" s="5" t="s">
        <v>235</v>
      </c>
      <c r="K555" s="5" t="s">
        <v>42</v>
      </c>
      <c r="L555" s="5" t="s">
        <v>778</v>
      </c>
      <c r="M555" s="5" t="s">
        <v>72</v>
      </c>
      <c r="N555" s="5" t="s">
        <v>73</v>
      </c>
      <c r="O555" s="5">
        <v>3000</v>
      </c>
      <c r="P555" s="5">
        <v>2</v>
      </c>
    </row>
    <row r="556" spans="1:16" x14ac:dyDescent="0.25">
      <c r="A556" s="2">
        <v>10253</v>
      </c>
      <c r="B556" s="3">
        <v>45430</v>
      </c>
      <c r="C556" s="2" t="s">
        <v>109</v>
      </c>
      <c r="D556" s="2" t="s">
        <v>17</v>
      </c>
      <c r="E556" s="2" t="s">
        <v>74</v>
      </c>
      <c r="F556" s="2" t="s">
        <v>146</v>
      </c>
      <c r="G556" s="2">
        <v>1022</v>
      </c>
      <c r="H556" s="2" t="s">
        <v>20</v>
      </c>
      <c r="I556" s="4">
        <v>0.82</v>
      </c>
      <c r="J556" s="2" t="s">
        <v>235</v>
      </c>
      <c r="K556" s="2" t="s">
        <v>306</v>
      </c>
      <c r="L556" s="2" t="s">
        <v>779</v>
      </c>
      <c r="M556" s="2" t="s">
        <v>203</v>
      </c>
      <c r="N556" s="2" t="s">
        <v>204</v>
      </c>
      <c r="O556" s="2">
        <v>1022</v>
      </c>
      <c r="P556" s="2">
        <v>2</v>
      </c>
    </row>
    <row r="557" spans="1:16" x14ac:dyDescent="0.25">
      <c r="A557" s="5">
        <v>10635</v>
      </c>
      <c r="B557" s="6">
        <v>45430</v>
      </c>
      <c r="C557" s="5" t="s">
        <v>63</v>
      </c>
      <c r="D557" s="5" t="s">
        <v>78</v>
      </c>
      <c r="E557" s="5" t="s">
        <v>74</v>
      </c>
      <c r="F557" s="5" t="s">
        <v>369</v>
      </c>
      <c r="G557" s="5">
        <v>967.1</v>
      </c>
      <c r="H557" s="5" t="s">
        <v>20</v>
      </c>
      <c r="I557" s="7">
        <v>0.96</v>
      </c>
      <c r="J557" s="5" t="s">
        <v>54</v>
      </c>
      <c r="K557" s="5" t="s">
        <v>105</v>
      </c>
      <c r="L557" s="5" t="s">
        <v>780</v>
      </c>
      <c r="M557" s="5" t="s">
        <v>107</v>
      </c>
      <c r="N557" s="5" t="s">
        <v>108</v>
      </c>
      <c r="O557" s="5">
        <v>967.1</v>
      </c>
      <c r="P557" s="5">
        <v>2</v>
      </c>
    </row>
    <row r="558" spans="1:16" x14ac:dyDescent="0.25">
      <c r="A558" s="2">
        <v>11176</v>
      </c>
      <c r="B558" s="3">
        <v>45430</v>
      </c>
      <c r="C558" s="2" t="s">
        <v>109</v>
      </c>
      <c r="D558" s="2" t="s">
        <v>185</v>
      </c>
      <c r="E558" s="2" t="s">
        <v>74</v>
      </c>
      <c r="F558" s="2" t="s">
        <v>165</v>
      </c>
      <c r="G558" s="2">
        <v>3000</v>
      </c>
      <c r="H558" s="2" t="s">
        <v>80</v>
      </c>
      <c r="I558" s="4">
        <v>0.91</v>
      </c>
      <c r="J558" s="2" t="s">
        <v>124</v>
      </c>
      <c r="K558" s="2" t="s">
        <v>63</v>
      </c>
      <c r="L558" s="2" t="s">
        <v>781</v>
      </c>
      <c r="M558" s="2" t="s">
        <v>72</v>
      </c>
      <c r="N558" s="2" t="s">
        <v>73</v>
      </c>
      <c r="O558" s="2">
        <v>3000</v>
      </c>
      <c r="P558" s="2">
        <v>2</v>
      </c>
    </row>
    <row r="559" spans="1:16" x14ac:dyDescent="0.25">
      <c r="A559" s="5">
        <v>10053</v>
      </c>
      <c r="B559" s="6">
        <v>45431</v>
      </c>
      <c r="C559" s="5" t="s">
        <v>22</v>
      </c>
      <c r="D559" s="5" t="s">
        <v>316</v>
      </c>
      <c r="E559" s="5" t="s">
        <v>102</v>
      </c>
      <c r="F559" s="5" t="s">
        <v>172</v>
      </c>
      <c r="G559" s="5">
        <v>1193.0999999999999</v>
      </c>
      <c r="H559" s="5" t="s">
        <v>80</v>
      </c>
      <c r="I559" s="7">
        <v>0.89</v>
      </c>
      <c r="J559" s="5" t="s">
        <v>216</v>
      </c>
      <c r="K559" s="5" t="s">
        <v>42</v>
      </c>
      <c r="L559" s="5" t="s">
        <v>782</v>
      </c>
      <c r="M559" s="5" t="s">
        <v>107</v>
      </c>
      <c r="N559" s="5" t="s">
        <v>108</v>
      </c>
      <c r="O559" s="5">
        <v>1193.0999999999999</v>
      </c>
      <c r="P559" s="5">
        <v>2</v>
      </c>
    </row>
    <row r="560" spans="1:16" x14ac:dyDescent="0.25">
      <c r="A560" s="2">
        <v>10704</v>
      </c>
      <c r="B560" s="3">
        <v>45431</v>
      </c>
      <c r="C560" s="2" t="s">
        <v>241</v>
      </c>
      <c r="D560" s="2" t="s">
        <v>132</v>
      </c>
      <c r="E560" s="2" t="s">
        <v>67</v>
      </c>
      <c r="F560" s="2" t="s">
        <v>200</v>
      </c>
      <c r="G560" s="2">
        <v>170.6</v>
      </c>
      <c r="H560" s="2" t="s">
        <v>80</v>
      </c>
      <c r="I560" s="4">
        <v>0.98</v>
      </c>
      <c r="J560" s="2" t="s">
        <v>127</v>
      </c>
      <c r="K560" s="2" t="s">
        <v>100</v>
      </c>
      <c r="L560" s="2" t="s">
        <v>783</v>
      </c>
      <c r="M560" s="2" t="s">
        <v>225</v>
      </c>
      <c r="N560" s="2" t="s">
        <v>226</v>
      </c>
      <c r="O560" s="2">
        <v>170.6</v>
      </c>
      <c r="P560" s="2">
        <v>2</v>
      </c>
    </row>
    <row r="561" spans="1:16" x14ac:dyDescent="0.25">
      <c r="A561" s="5">
        <v>11277</v>
      </c>
      <c r="B561" s="6">
        <v>45431</v>
      </c>
      <c r="C561" s="5" t="s">
        <v>153</v>
      </c>
      <c r="D561" s="5" t="s">
        <v>497</v>
      </c>
      <c r="E561" s="5" t="s">
        <v>91</v>
      </c>
      <c r="F561" s="5" t="s">
        <v>92</v>
      </c>
      <c r="G561" s="5">
        <v>1500</v>
      </c>
      <c r="H561" s="5" t="s">
        <v>20</v>
      </c>
      <c r="I561" s="7">
        <v>0.89</v>
      </c>
      <c r="J561" s="5" t="s">
        <v>166</v>
      </c>
      <c r="K561" s="5" t="s">
        <v>385</v>
      </c>
      <c r="L561" s="5" t="s">
        <v>784</v>
      </c>
      <c r="M561" s="5" t="s">
        <v>183</v>
      </c>
      <c r="N561" s="5" t="s">
        <v>184</v>
      </c>
      <c r="O561" s="5">
        <v>1500</v>
      </c>
      <c r="P561" s="5">
        <v>2</v>
      </c>
    </row>
    <row r="562" spans="1:16" x14ac:dyDescent="0.25">
      <c r="A562" s="2">
        <v>10208</v>
      </c>
      <c r="B562" s="3">
        <v>45432</v>
      </c>
      <c r="C562" s="2" t="s">
        <v>42</v>
      </c>
      <c r="D562" s="2" t="s">
        <v>208</v>
      </c>
      <c r="E562" s="2" t="s">
        <v>193</v>
      </c>
      <c r="F562" s="2" t="s">
        <v>272</v>
      </c>
      <c r="G562" s="2">
        <v>1179.0999999999999</v>
      </c>
      <c r="H562" s="2" t="s">
        <v>20</v>
      </c>
      <c r="I562" s="4">
        <v>0.8</v>
      </c>
      <c r="J562" s="2" t="s">
        <v>116</v>
      </c>
      <c r="K562" s="2" t="s">
        <v>88</v>
      </c>
      <c r="L562" s="2" t="s">
        <v>785</v>
      </c>
      <c r="M562" s="2" t="s">
        <v>191</v>
      </c>
      <c r="N562" s="2" t="s">
        <v>192</v>
      </c>
      <c r="O562" s="2">
        <v>1179.0999999999999</v>
      </c>
      <c r="P562" s="2">
        <v>2</v>
      </c>
    </row>
    <row r="563" spans="1:16" x14ac:dyDescent="0.25">
      <c r="A563" s="5">
        <v>10656</v>
      </c>
      <c r="B563" s="6">
        <v>45432</v>
      </c>
      <c r="C563" s="5" t="s">
        <v>174</v>
      </c>
      <c r="D563" s="5" t="s">
        <v>387</v>
      </c>
      <c r="E563" s="5" t="s">
        <v>168</v>
      </c>
      <c r="F563" s="5" t="s">
        <v>198</v>
      </c>
      <c r="G563" s="5">
        <v>359.1</v>
      </c>
      <c r="H563" s="5" t="s">
        <v>20</v>
      </c>
      <c r="I563" s="7">
        <v>0.93</v>
      </c>
      <c r="J563" s="5" t="s">
        <v>54</v>
      </c>
      <c r="K563" s="5" t="s">
        <v>105</v>
      </c>
      <c r="L563" s="5" t="s">
        <v>786</v>
      </c>
      <c r="M563" s="5" t="s">
        <v>99</v>
      </c>
      <c r="N563" s="5" t="s">
        <v>58</v>
      </c>
      <c r="O563" s="5">
        <v>359.1</v>
      </c>
      <c r="P563" s="5">
        <v>2</v>
      </c>
    </row>
    <row r="564" spans="1:16" x14ac:dyDescent="0.25">
      <c r="A564" s="2">
        <v>10751</v>
      </c>
      <c r="B564" s="3">
        <v>45432</v>
      </c>
      <c r="C564" s="2" t="s">
        <v>77</v>
      </c>
      <c r="D564" s="2" t="s">
        <v>132</v>
      </c>
      <c r="E564" s="2" t="s">
        <v>142</v>
      </c>
      <c r="F564" s="2" t="s">
        <v>206</v>
      </c>
      <c r="G564" s="2">
        <v>2139.5</v>
      </c>
      <c r="H564" s="2" t="s">
        <v>80</v>
      </c>
      <c r="I564" s="4">
        <v>0.82</v>
      </c>
      <c r="J564" s="2" t="s">
        <v>116</v>
      </c>
      <c r="K564" s="2" t="s">
        <v>236</v>
      </c>
      <c r="L564" s="2" t="s">
        <v>787</v>
      </c>
      <c r="M564" s="2" t="s">
        <v>244</v>
      </c>
      <c r="N564" s="2" t="s">
        <v>226</v>
      </c>
      <c r="O564" s="2">
        <v>2139.5</v>
      </c>
      <c r="P564" s="2">
        <v>2</v>
      </c>
    </row>
    <row r="565" spans="1:16" x14ac:dyDescent="0.25">
      <c r="A565" s="5">
        <v>11091</v>
      </c>
      <c r="B565" s="6">
        <v>45432</v>
      </c>
      <c r="C565" s="5" t="s">
        <v>163</v>
      </c>
      <c r="D565" s="5" t="s">
        <v>17</v>
      </c>
      <c r="E565" s="5" t="s">
        <v>142</v>
      </c>
      <c r="F565" s="5" t="s">
        <v>143</v>
      </c>
      <c r="G565" s="5">
        <v>1140.0999999999999</v>
      </c>
      <c r="H565" s="5" t="s">
        <v>20</v>
      </c>
      <c r="I565" s="7">
        <v>0.83</v>
      </c>
      <c r="J565" s="5" t="s">
        <v>62</v>
      </c>
      <c r="K565" s="5" t="s">
        <v>306</v>
      </c>
      <c r="L565" s="5" t="s">
        <v>788</v>
      </c>
      <c r="M565" s="5" t="s">
        <v>119</v>
      </c>
      <c r="N565" s="5" t="s">
        <v>120</v>
      </c>
      <c r="O565" s="5">
        <v>1140.0999999999999</v>
      </c>
      <c r="P565" s="5">
        <v>2</v>
      </c>
    </row>
    <row r="566" spans="1:16" x14ac:dyDescent="0.25">
      <c r="A566" s="2">
        <v>11136</v>
      </c>
      <c r="B566" s="3">
        <v>45432</v>
      </c>
      <c r="C566" s="2" t="s">
        <v>77</v>
      </c>
      <c r="D566" s="2" t="s">
        <v>95</v>
      </c>
      <c r="E566" s="2" t="s">
        <v>28</v>
      </c>
      <c r="F566" s="2" t="s">
        <v>133</v>
      </c>
      <c r="G566" s="2">
        <v>1642.2</v>
      </c>
      <c r="H566" s="2" t="s">
        <v>69</v>
      </c>
      <c r="I566" s="4">
        <v>0.82</v>
      </c>
      <c r="J566" s="2" t="s">
        <v>21</v>
      </c>
      <c r="K566" s="2" t="s">
        <v>63</v>
      </c>
      <c r="L566" s="2" t="s">
        <v>789</v>
      </c>
      <c r="M566" s="2" t="s">
        <v>113</v>
      </c>
      <c r="N566" s="2" t="s">
        <v>114</v>
      </c>
      <c r="O566" s="2">
        <v>1642.2</v>
      </c>
      <c r="P566" s="2">
        <v>2</v>
      </c>
    </row>
    <row r="567" spans="1:16" x14ac:dyDescent="0.25">
      <c r="A567" s="5">
        <v>11309</v>
      </c>
      <c r="B567" s="6">
        <v>45432</v>
      </c>
      <c r="C567" s="5" t="s">
        <v>63</v>
      </c>
      <c r="D567" s="5" t="s">
        <v>331</v>
      </c>
      <c r="E567" s="5" t="s">
        <v>193</v>
      </c>
      <c r="F567" s="5" t="s">
        <v>280</v>
      </c>
      <c r="G567" s="5">
        <v>589.5</v>
      </c>
      <c r="H567" s="5" t="s">
        <v>80</v>
      </c>
      <c r="I567" s="7">
        <v>0.87</v>
      </c>
      <c r="J567" s="5" t="s">
        <v>221</v>
      </c>
      <c r="K567" s="5" t="s">
        <v>42</v>
      </c>
      <c r="L567" s="5" t="s">
        <v>790</v>
      </c>
      <c r="M567" s="5" t="s">
        <v>72</v>
      </c>
      <c r="N567" s="5" t="s">
        <v>73</v>
      </c>
      <c r="O567" s="5">
        <v>589.5</v>
      </c>
      <c r="P567" s="5">
        <v>2</v>
      </c>
    </row>
    <row r="568" spans="1:16" x14ac:dyDescent="0.25">
      <c r="A568" s="2">
        <v>10305</v>
      </c>
      <c r="B568" s="3">
        <v>45433</v>
      </c>
      <c r="C568" s="2" t="s">
        <v>163</v>
      </c>
      <c r="D568" s="2" t="s">
        <v>269</v>
      </c>
      <c r="E568" s="2" t="s">
        <v>193</v>
      </c>
      <c r="F568" s="2" t="s">
        <v>280</v>
      </c>
      <c r="G568" s="2">
        <v>299</v>
      </c>
      <c r="H568" s="2" t="s">
        <v>20</v>
      </c>
      <c r="I568" s="4">
        <v>0.98</v>
      </c>
      <c r="J568" s="2" t="s">
        <v>221</v>
      </c>
      <c r="K568" s="2" t="s">
        <v>128</v>
      </c>
      <c r="L568" s="2" t="s">
        <v>791</v>
      </c>
      <c r="M568" s="2" t="s">
        <v>107</v>
      </c>
      <c r="N568" s="2" t="s">
        <v>108</v>
      </c>
      <c r="O568" s="2">
        <v>299</v>
      </c>
      <c r="P568" s="2">
        <v>2</v>
      </c>
    </row>
    <row r="569" spans="1:16" x14ac:dyDescent="0.25">
      <c r="A569" s="5">
        <v>10449</v>
      </c>
      <c r="B569" s="6">
        <v>45433</v>
      </c>
      <c r="C569" s="5" t="s">
        <v>241</v>
      </c>
      <c r="D569" s="5" t="s">
        <v>303</v>
      </c>
      <c r="E569" s="5" t="s">
        <v>67</v>
      </c>
      <c r="F569" s="5" t="s">
        <v>200</v>
      </c>
      <c r="G569" s="5">
        <v>385.7</v>
      </c>
      <c r="H569" s="5" t="s">
        <v>20</v>
      </c>
      <c r="I569" s="7">
        <v>0.87</v>
      </c>
      <c r="J569" s="5" t="s">
        <v>161</v>
      </c>
      <c r="K569" s="5" t="s">
        <v>105</v>
      </c>
      <c r="L569" s="5" t="s">
        <v>546</v>
      </c>
      <c r="M569" s="5" t="s">
        <v>65</v>
      </c>
      <c r="N569" s="5" t="s">
        <v>66</v>
      </c>
      <c r="O569" s="5">
        <v>385.7</v>
      </c>
      <c r="P569" s="5">
        <v>2</v>
      </c>
    </row>
    <row r="570" spans="1:16" x14ac:dyDescent="0.25">
      <c r="A570" s="2">
        <v>10600</v>
      </c>
      <c r="B570" s="3">
        <v>45433</v>
      </c>
      <c r="C570" s="2" t="s">
        <v>22</v>
      </c>
      <c r="D570" s="2" t="s">
        <v>238</v>
      </c>
      <c r="E570" s="2" t="s">
        <v>28</v>
      </c>
      <c r="F570" s="2" t="s">
        <v>29</v>
      </c>
      <c r="G570" s="2">
        <v>1515.2</v>
      </c>
      <c r="H570" s="2" t="s">
        <v>20</v>
      </c>
      <c r="I570" s="4">
        <v>0.97</v>
      </c>
      <c r="J570" s="2" t="s">
        <v>176</v>
      </c>
      <c r="K570" s="2" t="s">
        <v>241</v>
      </c>
      <c r="L570" s="2" t="s">
        <v>792</v>
      </c>
      <c r="M570" s="2" t="s">
        <v>119</v>
      </c>
      <c r="N570" s="2" t="s">
        <v>120</v>
      </c>
      <c r="O570" s="2">
        <v>1515.2</v>
      </c>
      <c r="P570" s="2">
        <v>2</v>
      </c>
    </row>
    <row r="571" spans="1:16" x14ac:dyDescent="0.25">
      <c r="A571" s="5">
        <v>10641</v>
      </c>
      <c r="B571" s="6">
        <v>45433</v>
      </c>
      <c r="C571" s="5" t="s">
        <v>109</v>
      </c>
      <c r="D571" s="5" t="s">
        <v>151</v>
      </c>
      <c r="E571" s="5" t="s">
        <v>168</v>
      </c>
      <c r="F571" s="5" t="s">
        <v>169</v>
      </c>
      <c r="G571" s="5">
        <v>398.1</v>
      </c>
      <c r="H571" s="5" t="s">
        <v>20</v>
      </c>
      <c r="I571" s="7">
        <v>0.85</v>
      </c>
      <c r="J571" s="5" t="s">
        <v>176</v>
      </c>
      <c r="K571" s="5" t="s">
        <v>55</v>
      </c>
      <c r="L571" s="5" t="s">
        <v>793</v>
      </c>
      <c r="M571" s="5" t="s">
        <v>130</v>
      </c>
      <c r="N571" s="5" t="s">
        <v>131</v>
      </c>
      <c r="O571" s="5">
        <v>398.1</v>
      </c>
      <c r="P571" s="5">
        <v>2</v>
      </c>
    </row>
    <row r="572" spans="1:16" x14ac:dyDescent="0.25">
      <c r="A572" s="2">
        <v>11137</v>
      </c>
      <c r="B572" s="3">
        <v>45433</v>
      </c>
      <c r="C572" s="2" t="s">
        <v>42</v>
      </c>
      <c r="D572" s="2" t="s">
        <v>251</v>
      </c>
      <c r="E572" s="2" t="s">
        <v>74</v>
      </c>
      <c r="F572" s="2" t="s">
        <v>165</v>
      </c>
      <c r="G572" s="2">
        <v>1005.5</v>
      </c>
      <c r="H572" s="2" t="s">
        <v>20</v>
      </c>
      <c r="I572" s="4">
        <v>0.86</v>
      </c>
      <c r="J572" s="2" t="s">
        <v>30</v>
      </c>
      <c r="K572" s="2" t="s">
        <v>55</v>
      </c>
      <c r="L572" s="2" t="s">
        <v>794</v>
      </c>
      <c r="M572" s="2" t="s">
        <v>49</v>
      </c>
      <c r="N572" s="2" t="s">
        <v>50</v>
      </c>
      <c r="O572" s="2">
        <v>1005.5</v>
      </c>
      <c r="P572" s="2">
        <v>2</v>
      </c>
    </row>
    <row r="573" spans="1:16" x14ac:dyDescent="0.25">
      <c r="A573" s="5">
        <v>11405</v>
      </c>
      <c r="B573" s="6">
        <v>45433</v>
      </c>
      <c r="C573" s="5" t="s">
        <v>63</v>
      </c>
      <c r="D573" s="5" t="s">
        <v>101</v>
      </c>
      <c r="E573" s="5" t="s">
        <v>28</v>
      </c>
      <c r="F573" s="5" t="s">
        <v>53</v>
      </c>
      <c r="G573" s="5">
        <v>2375.1</v>
      </c>
      <c r="H573" s="5" t="s">
        <v>20</v>
      </c>
      <c r="I573" s="7">
        <v>0.82</v>
      </c>
      <c r="J573" s="5" t="s">
        <v>116</v>
      </c>
      <c r="K573" s="5" t="s">
        <v>385</v>
      </c>
      <c r="L573" s="5" t="s">
        <v>795</v>
      </c>
      <c r="M573" s="5" t="s">
        <v>24</v>
      </c>
      <c r="N573" s="5" t="s">
        <v>25</v>
      </c>
      <c r="O573" s="5">
        <v>2375.1</v>
      </c>
      <c r="P573" s="5">
        <v>2</v>
      </c>
    </row>
    <row r="574" spans="1:16" x14ac:dyDescent="0.25">
      <c r="A574" s="2">
        <v>11426</v>
      </c>
      <c r="B574" s="3">
        <v>45433</v>
      </c>
      <c r="C574" s="2" t="s">
        <v>63</v>
      </c>
      <c r="D574" s="2" t="s">
        <v>227</v>
      </c>
      <c r="E574" s="2" t="s">
        <v>154</v>
      </c>
      <c r="F574" s="2" t="s">
        <v>186</v>
      </c>
      <c r="G574" s="2">
        <v>238.1</v>
      </c>
      <c r="H574" s="2" t="s">
        <v>20</v>
      </c>
      <c r="I574" s="4">
        <v>0.93</v>
      </c>
      <c r="J574" s="2" t="s">
        <v>195</v>
      </c>
      <c r="K574" s="2" t="s">
        <v>147</v>
      </c>
      <c r="L574" s="2" t="s">
        <v>796</v>
      </c>
      <c r="M574" s="2" t="s">
        <v>49</v>
      </c>
      <c r="N574" s="2" t="s">
        <v>50</v>
      </c>
      <c r="O574" s="2">
        <v>238.1</v>
      </c>
      <c r="P574" s="2">
        <v>2</v>
      </c>
    </row>
    <row r="575" spans="1:16" x14ac:dyDescent="0.25">
      <c r="A575" s="5">
        <v>10084</v>
      </c>
      <c r="B575" s="6">
        <v>45434</v>
      </c>
      <c r="C575" s="5" t="s">
        <v>121</v>
      </c>
      <c r="D575" s="5" t="s">
        <v>271</v>
      </c>
      <c r="E575" s="5" t="s">
        <v>28</v>
      </c>
      <c r="F575" s="5" t="s">
        <v>53</v>
      </c>
      <c r="G575" s="5">
        <v>2235.3000000000002</v>
      </c>
      <c r="H575" s="5" t="s">
        <v>69</v>
      </c>
      <c r="I575" s="7">
        <v>1</v>
      </c>
      <c r="J575" s="5" t="s">
        <v>116</v>
      </c>
      <c r="K575" s="5" t="s">
        <v>117</v>
      </c>
      <c r="L575" s="5" t="s">
        <v>797</v>
      </c>
      <c r="M575" s="5" t="s">
        <v>244</v>
      </c>
      <c r="N575" s="5" t="s">
        <v>226</v>
      </c>
      <c r="O575" s="5">
        <v>2235.3000000000002</v>
      </c>
      <c r="P575" s="5">
        <v>2</v>
      </c>
    </row>
    <row r="576" spans="1:16" x14ac:dyDescent="0.25">
      <c r="A576" s="2">
        <v>10279</v>
      </c>
      <c r="B576" s="3">
        <v>45434</v>
      </c>
      <c r="C576" s="2" t="s">
        <v>163</v>
      </c>
      <c r="D576" s="2" t="s">
        <v>249</v>
      </c>
      <c r="E576" s="2" t="s">
        <v>74</v>
      </c>
      <c r="F576" s="2" t="s">
        <v>75</v>
      </c>
      <c r="G576" s="2">
        <v>1136.3</v>
      </c>
      <c r="H576" s="2" t="s">
        <v>20</v>
      </c>
      <c r="I576" s="4">
        <v>0.83</v>
      </c>
      <c r="J576" s="2" t="s">
        <v>21</v>
      </c>
      <c r="K576" s="2" t="s">
        <v>63</v>
      </c>
      <c r="L576" s="2" t="s">
        <v>798</v>
      </c>
      <c r="M576" s="2" t="s">
        <v>24</v>
      </c>
      <c r="N576" s="2" t="s">
        <v>25</v>
      </c>
      <c r="O576" s="2">
        <v>1136.3</v>
      </c>
      <c r="P576" s="2">
        <v>2</v>
      </c>
    </row>
    <row r="577" spans="1:16" x14ac:dyDescent="0.25">
      <c r="A577" s="5">
        <v>10725</v>
      </c>
      <c r="B577" s="6">
        <v>45434</v>
      </c>
      <c r="C577" s="5" t="s">
        <v>174</v>
      </c>
      <c r="D577" s="5" t="s">
        <v>238</v>
      </c>
      <c r="E577" s="5" t="s">
        <v>28</v>
      </c>
      <c r="F577" s="5" t="s">
        <v>29</v>
      </c>
      <c r="G577" s="5">
        <v>2500</v>
      </c>
      <c r="H577" s="5" t="s">
        <v>20</v>
      </c>
      <c r="I577" s="7">
        <v>0.86</v>
      </c>
      <c r="J577" s="5" t="s">
        <v>54</v>
      </c>
      <c r="K577" s="5" t="s">
        <v>117</v>
      </c>
      <c r="L577" s="5" t="s">
        <v>799</v>
      </c>
      <c r="M577" s="5" t="s">
        <v>203</v>
      </c>
      <c r="N577" s="5" t="s">
        <v>204</v>
      </c>
      <c r="O577" s="5">
        <v>2500</v>
      </c>
      <c r="P577" s="5">
        <v>2</v>
      </c>
    </row>
    <row r="578" spans="1:16" x14ac:dyDescent="0.25">
      <c r="A578" s="2">
        <v>10291</v>
      </c>
      <c r="B578" s="3">
        <v>45435</v>
      </c>
      <c r="C578" s="2" t="s">
        <v>121</v>
      </c>
      <c r="D578" s="2" t="s">
        <v>316</v>
      </c>
      <c r="E578" s="2" t="s">
        <v>91</v>
      </c>
      <c r="F578" s="2" t="s">
        <v>92</v>
      </c>
      <c r="G578" s="2">
        <v>1009.3</v>
      </c>
      <c r="H578" s="2" t="s">
        <v>20</v>
      </c>
      <c r="I578" s="4">
        <v>0.83</v>
      </c>
      <c r="J578" s="2" t="s">
        <v>127</v>
      </c>
      <c r="K578" s="2" t="s">
        <v>385</v>
      </c>
      <c r="L578" s="2" t="s">
        <v>800</v>
      </c>
      <c r="M578" s="2" t="s">
        <v>99</v>
      </c>
      <c r="N578" s="2" t="s">
        <v>58</v>
      </c>
      <c r="O578" s="2">
        <v>1009.3</v>
      </c>
      <c r="P578" s="2">
        <v>2</v>
      </c>
    </row>
    <row r="579" spans="1:16" x14ac:dyDescent="0.25">
      <c r="A579" s="5">
        <v>10367</v>
      </c>
      <c r="B579" s="6">
        <v>45435</v>
      </c>
      <c r="C579" s="5" t="s">
        <v>84</v>
      </c>
      <c r="D579" s="5" t="s">
        <v>234</v>
      </c>
      <c r="E579" s="5" t="s">
        <v>154</v>
      </c>
      <c r="F579" s="5" t="s">
        <v>212</v>
      </c>
      <c r="G579" s="5">
        <v>443.3</v>
      </c>
      <c r="H579" s="5" t="s">
        <v>69</v>
      </c>
      <c r="I579" s="7">
        <v>0.72</v>
      </c>
      <c r="J579" s="5" t="s">
        <v>195</v>
      </c>
      <c r="K579" s="5" t="s">
        <v>42</v>
      </c>
      <c r="L579" s="5" t="s">
        <v>801</v>
      </c>
      <c r="M579" s="5" t="s">
        <v>244</v>
      </c>
      <c r="N579" s="5" t="s">
        <v>226</v>
      </c>
      <c r="O579" s="5">
        <v>443.3</v>
      </c>
      <c r="P579" s="5">
        <v>2</v>
      </c>
    </row>
    <row r="580" spans="1:16" x14ac:dyDescent="0.25">
      <c r="A580" s="2">
        <v>10852</v>
      </c>
      <c r="B580" s="3">
        <v>45435</v>
      </c>
      <c r="C580" s="2" t="s">
        <v>84</v>
      </c>
      <c r="D580" s="2" t="s">
        <v>227</v>
      </c>
      <c r="E580" s="2" t="s">
        <v>154</v>
      </c>
      <c r="F580" s="2" t="s">
        <v>155</v>
      </c>
      <c r="G580" s="2">
        <v>513.6</v>
      </c>
      <c r="H580" s="2" t="s">
        <v>80</v>
      </c>
      <c r="I580" s="4">
        <v>0.95</v>
      </c>
      <c r="J580" s="2" t="s">
        <v>81</v>
      </c>
      <c r="K580" s="2" t="s">
        <v>55</v>
      </c>
      <c r="L580" s="2" t="s">
        <v>802</v>
      </c>
      <c r="M580" s="2" t="s">
        <v>283</v>
      </c>
      <c r="N580" s="2" t="s">
        <v>284</v>
      </c>
      <c r="O580" s="2">
        <v>513.6</v>
      </c>
      <c r="P580" s="2">
        <v>2</v>
      </c>
    </row>
    <row r="581" spans="1:16" x14ac:dyDescent="0.25">
      <c r="A581" s="5">
        <v>10952</v>
      </c>
      <c r="B581" s="6">
        <v>45435</v>
      </c>
      <c r="C581" s="5" t="s">
        <v>233</v>
      </c>
      <c r="D581" s="5" t="s">
        <v>43</v>
      </c>
      <c r="E581" s="5" t="s">
        <v>142</v>
      </c>
      <c r="F581" s="5" t="s">
        <v>157</v>
      </c>
      <c r="G581" s="5">
        <v>2500</v>
      </c>
      <c r="H581" s="5" t="s">
        <v>69</v>
      </c>
      <c r="I581" s="7">
        <v>0.89</v>
      </c>
      <c r="J581" s="5" t="s">
        <v>62</v>
      </c>
      <c r="K581" s="5" t="s">
        <v>47</v>
      </c>
      <c r="L581" s="5" t="s">
        <v>803</v>
      </c>
      <c r="M581" s="5" t="s">
        <v>83</v>
      </c>
      <c r="N581" s="5" t="s">
        <v>58</v>
      </c>
      <c r="O581" s="5">
        <v>2500</v>
      </c>
      <c r="P581" s="5">
        <v>2</v>
      </c>
    </row>
    <row r="582" spans="1:16" x14ac:dyDescent="0.25">
      <c r="A582" s="2">
        <v>10397</v>
      </c>
      <c r="B582" s="3">
        <v>45436</v>
      </c>
      <c r="C582" s="2" t="s">
        <v>26</v>
      </c>
      <c r="D582" s="2" t="s">
        <v>205</v>
      </c>
      <c r="E582" s="2" t="s">
        <v>74</v>
      </c>
      <c r="F582" s="2" t="s">
        <v>96</v>
      </c>
      <c r="G582" s="2">
        <v>1861.2</v>
      </c>
      <c r="H582" s="2" t="s">
        <v>20</v>
      </c>
      <c r="I582" s="4">
        <v>0.76</v>
      </c>
      <c r="J582" s="2" t="s">
        <v>176</v>
      </c>
      <c r="K582" s="2" t="s">
        <v>147</v>
      </c>
      <c r="L582" s="2" t="s">
        <v>543</v>
      </c>
      <c r="M582" s="2" t="s">
        <v>107</v>
      </c>
      <c r="N582" s="2" t="s">
        <v>108</v>
      </c>
      <c r="O582" s="2">
        <v>1861.2</v>
      </c>
      <c r="P582" s="2">
        <v>2</v>
      </c>
    </row>
    <row r="583" spans="1:16" x14ac:dyDescent="0.25">
      <c r="A583" s="5">
        <v>10716</v>
      </c>
      <c r="B583" s="6">
        <v>45436</v>
      </c>
      <c r="C583" s="5" t="s">
        <v>121</v>
      </c>
      <c r="D583" s="5" t="s">
        <v>227</v>
      </c>
      <c r="E583" s="5" t="s">
        <v>18</v>
      </c>
      <c r="F583" s="5" t="s">
        <v>111</v>
      </c>
      <c r="G583" s="5">
        <v>1434.9</v>
      </c>
      <c r="H583" s="5" t="s">
        <v>69</v>
      </c>
      <c r="I583" s="7">
        <v>0.93</v>
      </c>
      <c r="J583" s="5" t="s">
        <v>87</v>
      </c>
      <c r="K583" s="5" t="s">
        <v>135</v>
      </c>
      <c r="L583" s="5" t="s">
        <v>804</v>
      </c>
      <c r="M583" s="5" t="s">
        <v>57</v>
      </c>
      <c r="N583" s="5" t="s">
        <v>58</v>
      </c>
      <c r="O583" s="5">
        <v>1434.9</v>
      </c>
      <c r="P583" s="5">
        <v>2</v>
      </c>
    </row>
    <row r="584" spans="1:16" x14ac:dyDescent="0.25">
      <c r="A584" s="2">
        <v>10889</v>
      </c>
      <c r="B584" s="3">
        <v>45436</v>
      </c>
      <c r="C584" s="2" t="s">
        <v>241</v>
      </c>
      <c r="D584" s="2" t="s">
        <v>205</v>
      </c>
      <c r="E584" s="2" t="s">
        <v>91</v>
      </c>
      <c r="F584" s="2" t="s">
        <v>92</v>
      </c>
      <c r="G584" s="2">
        <v>544.20000000000005</v>
      </c>
      <c r="H584" s="2" t="s">
        <v>20</v>
      </c>
      <c r="I584" s="4">
        <v>0.86</v>
      </c>
      <c r="J584" s="2" t="s">
        <v>81</v>
      </c>
      <c r="K584" s="2" t="s">
        <v>147</v>
      </c>
      <c r="L584" s="2" t="s">
        <v>805</v>
      </c>
      <c r="M584" s="2" t="s">
        <v>225</v>
      </c>
      <c r="N584" s="2" t="s">
        <v>226</v>
      </c>
      <c r="O584" s="2">
        <v>544.20000000000005</v>
      </c>
      <c r="P584" s="2">
        <v>2</v>
      </c>
    </row>
    <row r="585" spans="1:16" x14ac:dyDescent="0.25">
      <c r="A585" s="5">
        <v>11363</v>
      </c>
      <c r="B585" s="6">
        <v>45436</v>
      </c>
      <c r="C585" s="5" t="s">
        <v>22</v>
      </c>
      <c r="D585" s="5" t="s">
        <v>101</v>
      </c>
      <c r="E585" s="5" t="s">
        <v>74</v>
      </c>
      <c r="F585" s="5" t="s">
        <v>382</v>
      </c>
      <c r="G585" s="5">
        <v>3000</v>
      </c>
      <c r="H585" s="5" t="s">
        <v>20</v>
      </c>
      <c r="I585" s="7">
        <v>0.86</v>
      </c>
      <c r="J585" s="5" t="s">
        <v>62</v>
      </c>
      <c r="K585" s="5" t="s">
        <v>236</v>
      </c>
      <c r="L585" s="5" t="s">
        <v>806</v>
      </c>
      <c r="M585" s="5" t="s">
        <v>225</v>
      </c>
      <c r="N585" s="5" t="s">
        <v>226</v>
      </c>
      <c r="O585" s="5">
        <v>3000</v>
      </c>
      <c r="P585" s="5">
        <v>2</v>
      </c>
    </row>
    <row r="586" spans="1:16" x14ac:dyDescent="0.25">
      <c r="A586" s="2">
        <v>10296</v>
      </c>
      <c r="B586" s="3">
        <v>45437</v>
      </c>
      <c r="C586" s="2" t="s">
        <v>22</v>
      </c>
      <c r="D586" s="2" t="s">
        <v>482</v>
      </c>
      <c r="E586" s="2" t="s">
        <v>193</v>
      </c>
      <c r="F586" s="2" t="s">
        <v>272</v>
      </c>
      <c r="G586" s="2">
        <v>995.2</v>
      </c>
      <c r="H586" s="2" t="s">
        <v>20</v>
      </c>
      <c r="I586" s="4">
        <v>0.82</v>
      </c>
      <c r="J586" s="2" t="s">
        <v>235</v>
      </c>
      <c r="K586" s="2" t="s">
        <v>196</v>
      </c>
      <c r="L586" s="2" t="s">
        <v>807</v>
      </c>
      <c r="M586" s="2" t="s">
        <v>49</v>
      </c>
      <c r="N586" s="2" t="s">
        <v>50</v>
      </c>
      <c r="O586" s="2">
        <v>995.2</v>
      </c>
      <c r="P586" s="2">
        <v>2</v>
      </c>
    </row>
    <row r="587" spans="1:16" x14ac:dyDescent="0.25">
      <c r="A587" s="5">
        <v>10373</v>
      </c>
      <c r="B587" s="6">
        <v>45437</v>
      </c>
      <c r="C587" s="5" t="s">
        <v>51</v>
      </c>
      <c r="D587" s="5" t="s">
        <v>151</v>
      </c>
      <c r="E587" s="5" t="s">
        <v>74</v>
      </c>
      <c r="F587" s="5" t="s">
        <v>75</v>
      </c>
      <c r="G587" s="5">
        <v>2184</v>
      </c>
      <c r="H587" s="5" t="s">
        <v>20</v>
      </c>
      <c r="I587" s="7">
        <v>0.8</v>
      </c>
      <c r="J587" s="5" t="s">
        <v>54</v>
      </c>
      <c r="K587" s="5" t="s">
        <v>31</v>
      </c>
      <c r="L587" s="5" t="s">
        <v>808</v>
      </c>
      <c r="M587" s="5" t="s">
        <v>107</v>
      </c>
      <c r="N587" s="5" t="s">
        <v>108</v>
      </c>
      <c r="O587" s="5">
        <v>2184</v>
      </c>
      <c r="P587" s="5">
        <v>2</v>
      </c>
    </row>
    <row r="588" spans="1:16" x14ac:dyDescent="0.25">
      <c r="A588" s="2">
        <v>10447</v>
      </c>
      <c r="B588" s="3">
        <v>45437</v>
      </c>
      <c r="C588" s="2" t="s">
        <v>163</v>
      </c>
      <c r="D588" s="2" t="s">
        <v>227</v>
      </c>
      <c r="E588" s="2" t="s">
        <v>142</v>
      </c>
      <c r="F588" s="2" t="s">
        <v>157</v>
      </c>
      <c r="G588" s="2">
        <v>2500</v>
      </c>
      <c r="H588" s="2" t="s">
        <v>20</v>
      </c>
      <c r="I588" s="4">
        <v>0.95</v>
      </c>
      <c r="J588" s="2" t="s">
        <v>37</v>
      </c>
      <c r="K588" s="2" t="s">
        <v>93</v>
      </c>
      <c r="L588" s="2" t="s">
        <v>809</v>
      </c>
      <c r="M588" s="2" t="s">
        <v>99</v>
      </c>
      <c r="N588" s="2" t="s">
        <v>58</v>
      </c>
      <c r="O588" s="2">
        <v>2500</v>
      </c>
      <c r="P588" s="2">
        <v>2</v>
      </c>
    </row>
    <row r="589" spans="1:16" x14ac:dyDescent="0.25">
      <c r="A589" s="5">
        <v>10500</v>
      </c>
      <c r="B589" s="6">
        <v>45437</v>
      </c>
      <c r="C589" s="5" t="s">
        <v>241</v>
      </c>
      <c r="D589" s="5" t="s">
        <v>316</v>
      </c>
      <c r="E589" s="5" t="s">
        <v>67</v>
      </c>
      <c r="F589" s="5" t="s">
        <v>357</v>
      </c>
      <c r="G589" s="5">
        <v>296.60000000000002</v>
      </c>
      <c r="H589" s="5" t="s">
        <v>20</v>
      </c>
      <c r="I589" s="7">
        <v>0.91</v>
      </c>
      <c r="J589" s="5" t="s">
        <v>166</v>
      </c>
      <c r="K589" s="5" t="s">
        <v>105</v>
      </c>
      <c r="L589" s="5" t="s">
        <v>550</v>
      </c>
      <c r="M589" s="5" t="s">
        <v>191</v>
      </c>
      <c r="N589" s="5" t="s">
        <v>192</v>
      </c>
      <c r="O589" s="5">
        <v>296.60000000000002</v>
      </c>
      <c r="P589" s="5">
        <v>2</v>
      </c>
    </row>
    <row r="590" spans="1:16" x14ac:dyDescent="0.25">
      <c r="A590" s="2">
        <v>10513</v>
      </c>
      <c r="B590" s="3">
        <v>45437</v>
      </c>
      <c r="C590" s="2" t="s">
        <v>63</v>
      </c>
      <c r="D590" s="2" t="s">
        <v>132</v>
      </c>
      <c r="E590" s="2" t="s">
        <v>142</v>
      </c>
      <c r="F590" s="2" t="s">
        <v>143</v>
      </c>
      <c r="G590" s="2">
        <v>2500</v>
      </c>
      <c r="H590" s="2" t="s">
        <v>80</v>
      </c>
      <c r="I590" s="4">
        <v>0.89</v>
      </c>
      <c r="J590" s="2" t="s">
        <v>62</v>
      </c>
      <c r="K590" s="2" t="s">
        <v>100</v>
      </c>
      <c r="L590" s="2" t="s">
        <v>810</v>
      </c>
      <c r="M590" s="2" t="s">
        <v>119</v>
      </c>
      <c r="N590" s="2" t="s">
        <v>120</v>
      </c>
      <c r="O590" s="2">
        <v>2500</v>
      </c>
      <c r="P590" s="2">
        <v>2</v>
      </c>
    </row>
    <row r="591" spans="1:16" x14ac:dyDescent="0.25">
      <c r="A591" s="5">
        <v>10782</v>
      </c>
      <c r="B591" s="6">
        <v>45437</v>
      </c>
      <c r="C591" s="5" t="s">
        <v>174</v>
      </c>
      <c r="D591" s="5" t="s">
        <v>208</v>
      </c>
      <c r="E591" s="5" t="s">
        <v>44</v>
      </c>
      <c r="F591" s="5" t="s">
        <v>86</v>
      </c>
      <c r="G591" s="5">
        <v>97.2</v>
      </c>
      <c r="H591" s="5" t="s">
        <v>20</v>
      </c>
      <c r="I591" s="7">
        <v>0.93</v>
      </c>
      <c r="J591" s="5" t="s">
        <v>30</v>
      </c>
      <c r="K591" s="5" t="s">
        <v>100</v>
      </c>
      <c r="L591" s="5" t="s">
        <v>811</v>
      </c>
      <c r="M591" s="5" t="s">
        <v>24</v>
      </c>
      <c r="N591" s="5" t="s">
        <v>25</v>
      </c>
      <c r="O591" s="5">
        <v>97.2</v>
      </c>
      <c r="P591" s="5">
        <v>2</v>
      </c>
    </row>
    <row r="592" spans="1:16" x14ac:dyDescent="0.25">
      <c r="A592" s="2">
        <v>11105</v>
      </c>
      <c r="B592" s="3">
        <v>45437</v>
      </c>
      <c r="C592" s="2" t="s">
        <v>153</v>
      </c>
      <c r="D592" s="2" t="s">
        <v>262</v>
      </c>
      <c r="E592" s="2" t="s">
        <v>142</v>
      </c>
      <c r="F592" s="2" t="s">
        <v>206</v>
      </c>
      <c r="G592" s="2">
        <v>1052.5</v>
      </c>
      <c r="H592" s="2" t="s">
        <v>20</v>
      </c>
      <c r="I592" s="4">
        <v>0.86</v>
      </c>
      <c r="J592" s="2" t="s">
        <v>166</v>
      </c>
      <c r="K592" s="2" t="s">
        <v>93</v>
      </c>
      <c r="L592" s="2" t="s">
        <v>812</v>
      </c>
      <c r="M592" s="2" t="s">
        <v>113</v>
      </c>
      <c r="N592" s="2" t="s">
        <v>114</v>
      </c>
      <c r="O592" s="2">
        <v>1052.5</v>
      </c>
      <c r="P592" s="2">
        <v>2</v>
      </c>
    </row>
    <row r="593" spans="1:16" x14ac:dyDescent="0.25">
      <c r="A593" s="5">
        <v>11294</v>
      </c>
      <c r="B593" s="6">
        <v>45437</v>
      </c>
      <c r="C593" s="5" t="s">
        <v>42</v>
      </c>
      <c r="D593" s="5" t="s">
        <v>151</v>
      </c>
      <c r="E593" s="5" t="s">
        <v>67</v>
      </c>
      <c r="F593" s="5" t="s">
        <v>357</v>
      </c>
      <c r="G593" s="5">
        <v>182.4</v>
      </c>
      <c r="H593" s="5" t="s">
        <v>80</v>
      </c>
      <c r="I593" s="7">
        <v>0.84</v>
      </c>
      <c r="J593" s="5" t="s">
        <v>134</v>
      </c>
      <c r="K593" s="5" t="s">
        <v>189</v>
      </c>
      <c r="L593" s="5" t="s">
        <v>813</v>
      </c>
      <c r="M593" s="5" t="s">
        <v>225</v>
      </c>
      <c r="N593" s="5" t="s">
        <v>226</v>
      </c>
      <c r="O593" s="5">
        <v>182.4</v>
      </c>
      <c r="P593" s="5">
        <v>2</v>
      </c>
    </row>
    <row r="594" spans="1:16" x14ac:dyDescent="0.25">
      <c r="A594" s="2">
        <v>11453</v>
      </c>
      <c r="B594" s="3">
        <v>45437</v>
      </c>
      <c r="C594" s="2" t="s">
        <v>63</v>
      </c>
      <c r="D594" s="2" t="s">
        <v>185</v>
      </c>
      <c r="E594" s="2" t="s">
        <v>18</v>
      </c>
      <c r="F594" s="2" t="s">
        <v>36</v>
      </c>
      <c r="G594" s="2">
        <v>438.3</v>
      </c>
      <c r="H594" s="2" t="s">
        <v>20</v>
      </c>
      <c r="I594" s="4">
        <v>0.92</v>
      </c>
      <c r="J594" s="2" t="s">
        <v>87</v>
      </c>
      <c r="K594" s="2" t="s">
        <v>196</v>
      </c>
      <c r="L594" s="2" t="s">
        <v>814</v>
      </c>
      <c r="M594" s="2" t="s">
        <v>65</v>
      </c>
      <c r="N594" s="2" t="s">
        <v>66</v>
      </c>
      <c r="O594" s="2">
        <v>438.3</v>
      </c>
      <c r="P594" s="2">
        <v>2</v>
      </c>
    </row>
    <row r="595" spans="1:16" x14ac:dyDescent="0.25">
      <c r="A595" s="5">
        <v>10046</v>
      </c>
      <c r="B595" s="6">
        <v>45438</v>
      </c>
      <c r="C595" s="5" t="s">
        <v>153</v>
      </c>
      <c r="D595" s="5" t="s">
        <v>361</v>
      </c>
      <c r="E595" s="5" t="s">
        <v>18</v>
      </c>
      <c r="F595" s="5" t="s">
        <v>384</v>
      </c>
      <c r="G595" s="5">
        <v>1251.5</v>
      </c>
      <c r="H595" s="5" t="s">
        <v>20</v>
      </c>
      <c r="I595" s="7">
        <v>0.94</v>
      </c>
      <c r="J595" s="5" t="s">
        <v>87</v>
      </c>
      <c r="K595" s="5" t="s">
        <v>105</v>
      </c>
      <c r="L595" s="5" t="s">
        <v>815</v>
      </c>
      <c r="M595" s="5" t="s">
        <v>40</v>
      </c>
      <c r="N595" s="5" t="s">
        <v>41</v>
      </c>
      <c r="O595" s="5">
        <v>1251.5</v>
      </c>
      <c r="P595" s="5">
        <v>2</v>
      </c>
    </row>
    <row r="596" spans="1:16" x14ac:dyDescent="0.25">
      <c r="A596" s="2">
        <v>10423</v>
      </c>
      <c r="B596" s="3">
        <v>45438</v>
      </c>
      <c r="C596" s="2" t="s">
        <v>100</v>
      </c>
      <c r="D596" s="2" t="s">
        <v>78</v>
      </c>
      <c r="E596" s="2" t="s">
        <v>74</v>
      </c>
      <c r="F596" s="2" t="s">
        <v>382</v>
      </c>
      <c r="G596" s="2">
        <v>1738.3</v>
      </c>
      <c r="H596" s="2" t="s">
        <v>80</v>
      </c>
      <c r="I596" s="4">
        <v>0.9</v>
      </c>
      <c r="J596" s="2" t="s">
        <v>235</v>
      </c>
      <c r="K596" s="2" t="s">
        <v>63</v>
      </c>
      <c r="L596" s="2" t="s">
        <v>816</v>
      </c>
      <c r="M596" s="2" t="s">
        <v>107</v>
      </c>
      <c r="N596" s="2" t="s">
        <v>108</v>
      </c>
      <c r="O596" s="2">
        <v>1738.3</v>
      </c>
      <c r="P596" s="2">
        <v>2</v>
      </c>
    </row>
    <row r="597" spans="1:16" x14ac:dyDescent="0.25">
      <c r="A597" s="5">
        <v>10478</v>
      </c>
      <c r="B597" s="6">
        <v>45438</v>
      </c>
      <c r="C597" s="5" t="s">
        <v>109</v>
      </c>
      <c r="D597" s="5" t="s">
        <v>238</v>
      </c>
      <c r="E597" s="5" t="s">
        <v>60</v>
      </c>
      <c r="F597" s="5" t="s">
        <v>188</v>
      </c>
      <c r="G597" s="5">
        <v>1099.7</v>
      </c>
      <c r="H597" s="5" t="s">
        <v>20</v>
      </c>
      <c r="I597" s="7">
        <v>0.95</v>
      </c>
      <c r="J597" s="5" t="s">
        <v>127</v>
      </c>
      <c r="K597" s="5" t="s">
        <v>31</v>
      </c>
      <c r="L597" s="5" t="s">
        <v>817</v>
      </c>
      <c r="M597" s="5" t="s">
        <v>33</v>
      </c>
      <c r="N597" s="5" t="s">
        <v>34</v>
      </c>
      <c r="O597" s="5">
        <v>1099.7</v>
      </c>
      <c r="P597" s="5">
        <v>2</v>
      </c>
    </row>
    <row r="598" spans="1:16" x14ac:dyDescent="0.25">
      <c r="A598" s="2">
        <v>11217</v>
      </c>
      <c r="B598" s="3">
        <v>45438</v>
      </c>
      <c r="C598" s="2" t="s">
        <v>22</v>
      </c>
      <c r="D598" s="2" t="s">
        <v>151</v>
      </c>
      <c r="E598" s="2" t="s">
        <v>44</v>
      </c>
      <c r="F598" s="2" t="s">
        <v>123</v>
      </c>
      <c r="G598" s="2">
        <v>462.9</v>
      </c>
      <c r="H598" s="2" t="s">
        <v>69</v>
      </c>
      <c r="I598" s="4">
        <v>0.85</v>
      </c>
      <c r="J598" s="2" t="s">
        <v>87</v>
      </c>
      <c r="K598" s="2" t="s">
        <v>287</v>
      </c>
      <c r="L598" s="2" t="s">
        <v>818</v>
      </c>
      <c r="M598" s="2" t="s">
        <v>283</v>
      </c>
      <c r="N598" s="2" t="s">
        <v>284</v>
      </c>
      <c r="O598" s="2">
        <v>462.9</v>
      </c>
      <c r="P598" s="2">
        <v>2</v>
      </c>
    </row>
    <row r="599" spans="1:16" x14ac:dyDescent="0.25">
      <c r="A599" s="5">
        <v>10284</v>
      </c>
      <c r="B599" s="6">
        <v>45439</v>
      </c>
      <c r="C599" s="5" t="s">
        <v>174</v>
      </c>
      <c r="D599" s="5" t="s">
        <v>497</v>
      </c>
      <c r="E599" s="5" t="s">
        <v>44</v>
      </c>
      <c r="F599" s="5" t="s">
        <v>86</v>
      </c>
      <c r="G599" s="5">
        <v>125</v>
      </c>
      <c r="H599" s="5" t="s">
        <v>20</v>
      </c>
      <c r="I599" s="7">
        <v>0.78</v>
      </c>
      <c r="J599" s="5" t="s">
        <v>116</v>
      </c>
      <c r="K599" s="5" t="s">
        <v>201</v>
      </c>
      <c r="L599" s="5" t="s">
        <v>819</v>
      </c>
      <c r="M599" s="5" t="s">
        <v>99</v>
      </c>
      <c r="N599" s="5" t="s">
        <v>58</v>
      </c>
      <c r="O599" s="5">
        <v>125</v>
      </c>
      <c r="P599" s="5">
        <v>2</v>
      </c>
    </row>
    <row r="600" spans="1:16" x14ac:dyDescent="0.25">
      <c r="A600" s="2">
        <v>10577</v>
      </c>
      <c r="B600" s="3">
        <v>45439</v>
      </c>
      <c r="C600" s="2" t="s">
        <v>121</v>
      </c>
      <c r="D600" s="2" t="s">
        <v>208</v>
      </c>
      <c r="E600" s="2" t="s">
        <v>102</v>
      </c>
      <c r="F600" s="2" t="s">
        <v>324</v>
      </c>
      <c r="G600" s="2">
        <v>874.7</v>
      </c>
      <c r="H600" s="2" t="s">
        <v>80</v>
      </c>
      <c r="I600" s="4">
        <v>0.75</v>
      </c>
      <c r="J600" s="2" t="s">
        <v>176</v>
      </c>
      <c r="K600" s="2" t="s">
        <v>147</v>
      </c>
      <c r="L600" s="2" t="s">
        <v>805</v>
      </c>
      <c r="M600" s="2" t="s">
        <v>65</v>
      </c>
      <c r="N600" s="2" t="s">
        <v>66</v>
      </c>
      <c r="O600" s="2">
        <v>874.7</v>
      </c>
      <c r="P600" s="2">
        <v>2</v>
      </c>
    </row>
    <row r="601" spans="1:16" x14ac:dyDescent="0.25">
      <c r="A601" s="5">
        <v>10902</v>
      </c>
      <c r="B601" s="6">
        <v>45439</v>
      </c>
      <c r="C601" s="5" t="s">
        <v>77</v>
      </c>
      <c r="D601" s="5" t="s">
        <v>59</v>
      </c>
      <c r="E601" s="5" t="s">
        <v>154</v>
      </c>
      <c r="F601" s="5" t="s">
        <v>180</v>
      </c>
      <c r="G601" s="5">
        <v>214.5</v>
      </c>
      <c r="H601" s="5" t="s">
        <v>20</v>
      </c>
      <c r="I601" s="7">
        <v>0.74</v>
      </c>
      <c r="J601" s="5" t="s">
        <v>134</v>
      </c>
      <c r="K601" s="5" t="s">
        <v>55</v>
      </c>
      <c r="L601" s="5" t="s">
        <v>820</v>
      </c>
      <c r="M601" s="5" t="s">
        <v>40</v>
      </c>
      <c r="N601" s="5" t="s">
        <v>41</v>
      </c>
      <c r="O601" s="5">
        <v>214.5</v>
      </c>
      <c r="P601" s="5">
        <v>2</v>
      </c>
    </row>
    <row r="602" spans="1:16" x14ac:dyDescent="0.25">
      <c r="A602" s="2">
        <v>11219</v>
      </c>
      <c r="B602" s="3">
        <v>45439</v>
      </c>
      <c r="C602" s="2" t="s">
        <v>63</v>
      </c>
      <c r="D602" s="2" t="s">
        <v>408</v>
      </c>
      <c r="E602" s="2" t="s">
        <v>18</v>
      </c>
      <c r="F602" s="2" t="s">
        <v>19</v>
      </c>
      <c r="G602" s="2">
        <v>1078.8</v>
      </c>
      <c r="H602" s="2" t="s">
        <v>20</v>
      </c>
      <c r="I602" s="4">
        <v>0.93</v>
      </c>
      <c r="J602" s="2" t="s">
        <v>62</v>
      </c>
      <c r="K602" s="2" t="s">
        <v>63</v>
      </c>
      <c r="L602" s="2" t="s">
        <v>821</v>
      </c>
      <c r="M602" s="2" t="s">
        <v>225</v>
      </c>
      <c r="N602" s="2" t="s">
        <v>226</v>
      </c>
      <c r="O602" s="2">
        <v>1078.8</v>
      </c>
      <c r="P602" s="2">
        <v>2</v>
      </c>
    </row>
    <row r="603" spans="1:16" x14ac:dyDescent="0.25">
      <c r="A603" s="5">
        <v>11319</v>
      </c>
      <c r="B603" s="6">
        <v>45439</v>
      </c>
      <c r="C603" s="5" t="s">
        <v>51</v>
      </c>
      <c r="D603" s="5" t="s">
        <v>465</v>
      </c>
      <c r="E603" s="5" t="s">
        <v>60</v>
      </c>
      <c r="F603" s="5" t="s">
        <v>188</v>
      </c>
      <c r="G603" s="5">
        <v>1313</v>
      </c>
      <c r="H603" s="5" t="s">
        <v>20</v>
      </c>
      <c r="I603" s="7">
        <v>0.94</v>
      </c>
      <c r="J603" s="5" t="s">
        <v>62</v>
      </c>
      <c r="K603" s="5" t="s">
        <v>47</v>
      </c>
      <c r="L603" s="5" t="s">
        <v>822</v>
      </c>
      <c r="M603" s="5" t="s">
        <v>113</v>
      </c>
      <c r="N603" s="5" t="s">
        <v>114</v>
      </c>
      <c r="O603" s="5">
        <v>1313</v>
      </c>
      <c r="P603" s="5">
        <v>2</v>
      </c>
    </row>
    <row r="604" spans="1:16" x14ac:dyDescent="0.25">
      <c r="A604" s="2">
        <v>11443</v>
      </c>
      <c r="B604" s="3">
        <v>45439</v>
      </c>
      <c r="C604" s="2" t="s">
        <v>109</v>
      </c>
      <c r="D604" s="2" t="s">
        <v>262</v>
      </c>
      <c r="E604" s="2" t="s">
        <v>60</v>
      </c>
      <c r="F604" s="2" t="s">
        <v>175</v>
      </c>
      <c r="G604" s="2">
        <v>194.5</v>
      </c>
      <c r="H604" s="2" t="s">
        <v>69</v>
      </c>
      <c r="I604" s="4">
        <v>0.82</v>
      </c>
      <c r="J604" s="2" t="s">
        <v>104</v>
      </c>
      <c r="K604" s="2" t="s">
        <v>100</v>
      </c>
      <c r="L604" s="2" t="s">
        <v>823</v>
      </c>
      <c r="M604" s="2" t="s">
        <v>83</v>
      </c>
      <c r="N604" s="2" t="s">
        <v>58</v>
      </c>
      <c r="O604" s="2">
        <v>194.5</v>
      </c>
      <c r="P604" s="2">
        <v>2</v>
      </c>
    </row>
    <row r="605" spans="1:16" x14ac:dyDescent="0.25">
      <c r="A605" s="5">
        <v>10136</v>
      </c>
      <c r="B605" s="6">
        <v>45440</v>
      </c>
      <c r="C605" s="5" t="s">
        <v>22</v>
      </c>
      <c r="D605" s="5" t="s">
        <v>208</v>
      </c>
      <c r="E605" s="5" t="s">
        <v>74</v>
      </c>
      <c r="F605" s="5" t="s">
        <v>369</v>
      </c>
      <c r="G605" s="5">
        <v>3000</v>
      </c>
      <c r="H605" s="5" t="s">
        <v>20</v>
      </c>
      <c r="I605" s="7">
        <v>0.75</v>
      </c>
      <c r="J605" s="5" t="s">
        <v>216</v>
      </c>
      <c r="K605" s="5" t="s">
        <v>63</v>
      </c>
      <c r="L605" s="5" t="s">
        <v>824</v>
      </c>
      <c r="M605" s="5" t="s">
        <v>225</v>
      </c>
      <c r="N605" s="5" t="s">
        <v>226</v>
      </c>
      <c r="O605" s="5">
        <v>3000</v>
      </c>
      <c r="P605" s="5">
        <v>2</v>
      </c>
    </row>
    <row r="606" spans="1:16" x14ac:dyDescent="0.25">
      <c r="A606" s="2">
        <v>10391</v>
      </c>
      <c r="B606" s="3">
        <v>45440</v>
      </c>
      <c r="C606" s="2" t="s">
        <v>77</v>
      </c>
      <c r="D606" s="2" t="s">
        <v>43</v>
      </c>
      <c r="E606" s="2" t="s">
        <v>28</v>
      </c>
      <c r="F606" s="2" t="s">
        <v>133</v>
      </c>
      <c r="G606" s="2">
        <v>1470.4</v>
      </c>
      <c r="H606" s="2" t="s">
        <v>20</v>
      </c>
      <c r="I606" s="4">
        <v>0.75</v>
      </c>
      <c r="J606" s="2" t="s">
        <v>195</v>
      </c>
      <c r="K606" s="2" t="s">
        <v>47</v>
      </c>
      <c r="L606" s="2" t="s">
        <v>825</v>
      </c>
      <c r="M606" s="2" t="s">
        <v>57</v>
      </c>
      <c r="N606" s="2" t="s">
        <v>58</v>
      </c>
      <c r="O606" s="2">
        <v>1470.4</v>
      </c>
      <c r="P606" s="2">
        <v>2</v>
      </c>
    </row>
    <row r="607" spans="1:16" x14ac:dyDescent="0.25">
      <c r="A607" s="5">
        <v>10401</v>
      </c>
      <c r="B607" s="6">
        <v>45440</v>
      </c>
      <c r="C607" s="5" t="s">
        <v>241</v>
      </c>
      <c r="D607" s="5" t="s">
        <v>78</v>
      </c>
      <c r="E607" s="5" t="s">
        <v>67</v>
      </c>
      <c r="F607" s="5" t="s">
        <v>357</v>
      </c>
      <c r="G607" s="5">
        <v>791.3</v>
      </c>
      <c r="H607" s="5" t="s">
        <v>20</v>
      </c>
      <c r="I607" s="7">
        <v>0.82</v>
      </c>
      <c r="J607" s="5" t="s">
        <v>235</v>
      </c>
      <c r="K607" s="5" t="s">
        <v>135</v>
      </c>
      <c r="L607" s="5" t="s">
        <v>826</v>
      </c>
      <c r="M607" s="5" t="s">
        <v>40</v>
      </c>
      <c r="N607" s="5" t="s">
        <v>41</v>
      </c>
      <c r="O607" s="5">
        <v>791.3</v>
      </c>
      <c r="P607" s="5">
        <v>2</v>
      </c>
    </row>
    <row r="608" spans="1:16" x14ac:dyDescent="0.25">
      <c r="A608" s="2">
        <v>10446</v>
      </c>
      <c r="B608" s="3">
        <v>45440</v>
      </c>
      <c r="C608" s="2" t="s">
        <v>163</v>
      </c>
      <c r="D608" s="2" t="s">
        <v>264</v>
      </c>
      <c r="E608" s="2" t="s">
        <v>74</v>
      </c>
      <c r="F608" s="2" t="s">
        <v>369</v>
      </c>
      <c r="G608" s="2">
        <v>2659.1</v>
      </c>
      <c r="H608" s="2" t="s">
        <v>20</v>
      </c>
      <c r="I608" s="4">
        <v>0.9</v>
      </c>
      <c r="J608" s="2" t="s">
        <v>116</v>
      </c>
      <c r="K608" s="2" t="s">
        <v>139</v>
      </c>
      <c r="L608" s="2" t="s">
        <v>827</v>
      </c>
      <c r="M608" s="2" t="s">
        <v>24</v>
      </c>
      <c r="N608" s="2" t="s">
        <v>25</v>
      </c>
      <c r="O608" s="2">
        <v>2659.1</v>
      </c>
      <c r="P608" s="2">
        <v>2</v>
      </c>
    </row>
    <row r="609" spans="1:16" x14ac:dyDescent="0.25">
      <c r="A609" s="5">
        <v>10691</v>
      </c>
      <c r="B609" s="6">
        <v>45440</v>
      </c>
      <c r="C609" s="5" t="s">
        <v>174</v>
      </c>
      <c r="D609" s="5" t="s">
        <v>78</v>
      </c>
      <c r="E609" s="5" t="s">
        <v>193</v>
      </c>
      <c r="F609" s="5" t="s">
        <v>272</v>
      </c>
      <c r="G609" s="5">
        <v>1476</v>
      </c>
      <c r="H609" s="5" t="s">
        <v>20</v>
      </c>
      <c r="I609" s="7">
        <v>0.82</v>
      </c>
      <c r="J609" s="5" t="s">
        <v>46</v>
      </c>
      <c r="K609" s="5" t="s">
        <v>135</v>
      </c>
      <c r="L609" s="5" t="s">
        <v>828</v>
      </c>
      <c r="M609" s="5" t="s">
        <v>83</v>
      </c>
      <c r="N609" s="5" t="s">
        <v>58</v>
      </c>
      <c r="O609" s="5">
        <v>1476</v>
      </c>
      <c r="P609" s="5">
        <v>2</v>
      </c>
    </row>
    <row r="610" spans="1:16" x14ac:dyDescent="0.25">
      <c r="A610" s="2">
        <v>10874</v>
      </c>
      <c r="B610" s="3">
        <v>45440</v>
      </c>
      <c r="C610" s="2" t="s">
        <v>77</v>
      </c>
      <c r="D610" s="2" t="s">
        <v>251</v>
      </c>
      <c r="E610" s="2" t="s">
        <v>67</v>
      </c>
      <c r="F610" s="2" t="s">
        <v>200</v>
      </c>
      <c r="G610" s="2">
        <v>800</v>
      </c>
      <c r="H610" s="2" t="s">
        <v>80</v>
      </c>
      <c r="I610" s="4">
        <v>0.9</v>
      </c>
      <c r="J610" s="2" t="s">
        <v>87</v>
      </c>
      <c r="K610" s="2" t="s">
        <v>158</v>
      </c>
      <c r="L610" s="2" t="s">
        <v>829</v>
      </c>
      <c r="M610" s="2" t="s">
        <v>40</v>
      </c>
      <c r="N610" s="2" t="s">
        <v>41</v>
      </c>
      <c r="O610" s="2">
        <v>800</v>
      </c>
      <c r="P610" s="2">
        <v>2</v>
      </c>
    </row>
    <row r="611" spans="1:16" x14ac:dyDescent="0.25">
      <c r="A611" s="5">
        <v>10994</v>
      </c>
      <c r="B611" s="6">
        <v>45440</v>
      </c>
      <c r="C611" s="5" t="s">
        <v>42</v>
      </c>
      <c r="D611" s="5" t="s">
        <v>286</v>
      </c>
      <c r="E611" s="5" t="s">
        <v>44</v>
      </c>
      <c r="F611" s="5" t="s">
        <v>123</v>
      </c>
      <c r="G611" s="5">
        <v>753</v>
      </c>
      <c r="H611" s="5" t="s">
        <v>80</v>
      </c>
      <c r="I611" s="7">
        <v>0.9</v>
      </c>
      <c r="J611" s="5" t="s">
        <v>104</v>
      </c>
      <c r="K611" s="5" t="s">
        <v>38</v>
      </c>
      <c r="L611" s="5" t="s">
        <v>830</v>
      </c>
      <c r="M611" s="5" t="s">
        <v>191</v>
      </c>
      <c r="N611" s="5" t="s">
        <v>192</v>
      </c>
      <c r="O611" s="5">
        <v>753</v>
      </c>
      <c r="P611" s="5">
        <v>2</v>
      </c>
    </row>
    <row r="612" spans="1:16" x14ac:dyDescent="0.25">
      <c r="A612" s="2">
        <v>11065</v>
      </c>
      <c r="B612" s="3">
        <v>45440</v>
      </c>
      <c r="C612" s="2" t="s">
        <v>31</v>
      </c>
      <c r="D612" s="2" t="s">
        <v>85</v>
      </c>
      <c r="E612" s="2" t="s">
        <v>193</v>
      </c>
      <c r="F612" s="2" t="s">
        <v>345</v>
      </c>
      <c r="G612" s="2">
        <v>1512.4</v>
      </c>
      <c r="H612" s="2" t="s">
        <v>80</v>
      </c>
      <c r="I612" s="4">
        <v>0.92</v>
      </c>
      <c r="J612" s="2" t="s">
        <v>161</v>
      </c>
      <c r="K612" s="2" t="s">
        <v>201</v>
      </c>
      <c r="L612" s="2" t="s">
        <v>831</v>
      </c>
      <c r="M612" s="2" t="s">
        <v>57</v>
      </c>
      <c r="N612" s="2" t="s">
        <v>58</v>
      </c>
      <c r="O612" s="2">
        <v>1512.4</v>
      </c>
      <c r="P612" s="2">
        <v>2</v>
      </c>
    </row>
    <row r="613" spans="1:16" x14ac:dyDescent="0.25">
      <c r="A613" s="5">
        <v>11139</v>
      </c>
      <c r="B613" s="6">
        <v>45440</v>
      </c>
      <c r="C613" s="5" t="s">
        <v>121</v>
      </c>
      <c r="D613" s="5" t="s">
        <v>52</v>
      </c>
      <c r="E613" s="5" t="s">
        <v>28</v>
      </c>
      <c r="F613" s="5" t="s">
        <v>29</v>
      </c>
      <c r="G613" s="5">
        <v>2037.3</v>
      </c>
      <c r="H613" s="5" t="s">
        <v>20</v>
      </c>
      <c r="I613" s="7">
        <v>0.77</v>
      </c>
      <c r="J613" s="5" t="s">
        <v>161</v>
      </c>
      <c r="K613" s="5" t="s">
        <v>158</v>
      </c>
      <c r="L613" s="5" t="s">
        <v>832</v>
      </c>
      <c r="M613" s="5" t="s">
        <v>191</v>
      </c>
      <c r="N613" s="5" t="s">
        <v>192</v>
      </c>
      <c r="O613" s="5">
        <v>2037.3</v>
      </c>
      <c r="P613" s="5">
        <v>2</v>
      </c>
    </row>
    <row r="614" spans="1:16" x14ac:dyDescent="0.25">
      <c r="A614" s="2">
        <v>11156</v>
      </c>
      <c r="B614" s="3">
        <v>45440</v>
      </c>
      <c r="C614" s="2" t="s">
        <v>42</v>
      </c>
      <c r="D614" s="2" t="s">
        <v>90</v>
      </c>
      <c r="E614" s="2" t="s">
        <v>74</v>
      </c>
      <c r="F614" s="2" t="s">
        <v>165</v>
      </c>
      <c r="G614" s="2">
        <v>1266.5</v>
      </c>
      <c r="H614" s="2" t="s">
        <v>20</v>
      </c>
      <c r="I614" s="4">
        <v>1</v>
      </c>
      <c r="J614" s="2" t="s">
        <v>176</v>
      </c>
      <c r="K614" s="2" t="s">
        <v>47</v>
      </c>
      <c r="L614" s="2" t="s">
        <v>833</v>
      </c>
      <c r="M614" s="2" t="s">
        <v>24</v>
      </c>
      <c r="N614" s="2" t="s">
        <v>25</v>
      </c>
      <c r="O614" s="2">
        <v>1266.5</v>
      </c>
      <c r="P614" s="2">
        <v>2</v>
      </c>
    </row>
    <row r="615" spans="1:16" x14ac:dyDescent="0.25">
      <c r="A615" s="5">
        <v>10090</v>
      </c>
      <c r="B615" s="6">
        <v>45441</v>
      </c>
      <c r="C615" s="5" t="s">
        <v>16</v>
      </c>
      <c r="D615" s="5" t="s">
        <v>110</v>
      </c>
      <c r="E615" s="5" t="s">
        <v>44</v>
      </c>
      <c r="F615" s="5" t="s">
        <v>86</v>
      </c>
      <c r="G615" s="5">
        <v>395.7</v>
      </c>
      <c r="H615" s="5" t="s">
        <v>69</v>
      </c>
      <c r="I615" s="7">
        <v>1</v>
      </c>
      <c r="J615" s="5" t="s">
        <v>161</v>
      </c>
      <c r="K615" s="5" t="s">
        <v>42</v>
      </c>
      <c r="L615" s="5" t="s">
        <v>479</v>
      </c>
      <c r="M615" s="5" t="s">
        <v>149</v>
      </c>
      <c r="N615" s="5" t="s">
        <v>150</v>
      </c>
      <c r="O615" s="5">
        <v>395.7</v>
      </c>
      <c r="P615" s="5">
        <v>2</v>
      </c>
    </row>
    <row r="616" spans="1:16" x14ac:dyDescent="0.25">
      <c r="A616" s="2">
        <v>10325</v>
      </c>
      <c r="B616" s="3">
        <v>45441</v>
      </c>
      <c r="C616" s="2" t="s">
        <v>63</v>
      </c>
      <c r="D616" s="2" t="s">
        <v>234</v>
      </c>
      <c r="E616" s="2" t="s">
        <v>44</v>
      </c>
      <c r="F616" s="2" t="s">
        <v>86</v>
      </c>
      <c r="G616" s="2">
        <v>404.5</v>
      </c>
      <c r="H616" s="2" t="s">
        <v>20</v>
      </c>
      <c r="I616" s="4">
        <v>0.92</v>
      </c>
      <c r="J616" s="2" t="s">
        <v>21</v>
      </c>
      <c r="K616" s="2" t="s">
        <v>70</v>
      </c>
      <c r="L616" s="2" t="s">
        <v>834</v>
      </c>
      <c r="M616" s="2" t="s">
        <v>283</v>
      </c>
      <c r="N616" s="2" t="s">
        <v>284</v>
      </c>
      <c r="O616" s="2">
        <v>404.5</v>
      </c>
      <c r="P616" s="2">
        <v>2</v>
      </c>
    </row>
    <row r="617" spans="1:16" x14ac:dyDescent="0.25">
      <c r="A617" s="5">
        <v>10511</v>
      </c>
      <c r="B617" s="6">
        <v>45441</v>
      </c>
      <c r="C617" s="5" t="s">
        <v>233</v>
      </c>
      <c r="D617" s="5" t="s">
        <v>205</v>
      </c>
      <c r="E617" s="5" t="s">
        <v>74</v>
      </c>
      <c r="F617" s="5" t="s">
        <v>146</v>
      </c>
      <c r="G617" s="5">
        <v>2191.4</v>
      </c>
      <c r="H617" s="5" t="s">
        <v>80</v>
      </c>
      <c r="I617" s="7">
        <v>0.81</v>
      </c>
      <c r="J617" s="5" t="s">
        <v>181</v>
      </c>
      <c r="K617" s="5" t="s">
        <v>196</v>
      </c>
      <c r="L617" s="5" t="s">
        <v>835</v>
      </c>
      <c r="M617" s="5" t="s">
        <v>72</v>
      </c>
      <c r="N617" s="5" t="s">
        <v>73</v>
      </c>
      <c r="O617" s="5">
        <v>2191.4</v>
      </c>
      <c r="P617" s="5">
        <v>2</v>
      </c>
    </row>
    <row r="618" spans="1:16" x14ac:dyDescent="0.25">
      <c r="A618" s="2">
        <v>10681</v>
      </c>
      <c r="B618" s="3">
        <v>45441</v>
      </c>
      <c r="C618" s="2" t="s">
        <v>77</v>
      </c>
      <c r="D618" s="2" t="s">
        <v>395</v>
      </c>
      <c r="E618" s="2" t="s">
        <v>168</v>
      </c>
      <c r="F618" s="2" t="s">
        <v>169</v>
      </c>
      <c r="G618" s="2">
        <v>361.4</v>
      </c>
      <c r="H618" s="2" t="s">
        <v>80</v>
      </c>
      <c r="I618" s="4">
        <v>0.91</v>
      </c>
      <c r="J618" s="2" t="s">
        <v>161</v>
      </c>
      <c r="K618" s="2" t="s">
        <v>196</v>
      </c>
      <c r="L618" s="2" t="s">
        <v>836</v>
      </c>
      <c r="M618" s="2" t="s">
        <v>149</v>
      </c>
      <c r="N618" s="2" t="s">
        <v>150</v>
      </c>
      <c r="O618" s="2">
        <v>361.4</v>
      </c>
      <c r="P618" s="2">
        <v>2</v>
      </c>
    </row>
    <row r="619" spans="1:16" x14ac:dyDescent="0.25">
      <c r="A619" s="5">
        <v>11020</v>
      </c>
      <c r="B619" s="6">
        <v>45441</v>
      </c>
      <c r="C619" s="5" t="s">
        <v>109</v>
      </c>
      <c r="D619" s="5" t="s">
        <v>101</v>
      </c>
      <c r="E619" s="5" t="s">
        <v>142</v>
      </c>
      <c r="F619" s="5" t="s">
        <v>239</v>
      </c>
      <c r="G619" s="5">
        <v>1268.7</v>
      </c>
      <c r="H619" s="5" t="s">
        <v>69</v>
      </c>
      <c r="I619" s="7">
        <v>0.72</v>
      </c>
      <c r="J619" s="5" t="s">
        <v>235</v>
      </c>
      <c r="K619" s="5" t="s">
        <v>385</v>
      </c>
      <c r="L619" s="5" t="s">
        <v>837</v>
      </c>
      <c r="M619" s="5" t="s">
        <v>107</v>
      </c>
      <c r="N619" s="5" t="s">
        <v>108</v>
      </c>
      <c r="O619" s="5">
        <v>1268.7</v>
      </c>
      <c r="P619" s="5">
        <v>2</v>
      </c>
    </row>
    <row r="620" spans="1:16" x14ac:dyDescent="0.25">
      <c r="A620" s="2">
        <v>11437</v>
      </c>
      <c r="B620" s="3">
        <v>45441</v>
      </c>
      <c r="C620" s="2" t="s">
        <v>26</v>
      </c>
      <c r="D620" s="2" t="s">
        <v>59</v>
      </c>
      <c r="E620" s="2" t="s">
        <v>154</v>
      </c>
      <c r="F620" s="2" t="s">
        <v>155</v>
      </c>
      <c r="G620" s="2">
        <v>87.6</v>
      </c>
      <c r="H620" s="2" t="s">
        <v>69</v>
      </c>
      <c r="I620" s="4">
        <v>0.81</v>
      </c>
      <c r="J620" s="2" t="s">
        <v>87</v>
      </c>
      <c r="K620" s="2" t="s">
        <v>117</v>
      </c>
      <c r="L620" s="2" t="s">
        <v>838</v>
      </c>
      <c r="M620" s="2" t="s">
        <v>119</v>
      </c>
      <c r="N620" s="2" t="s">
        <v>120</v>
      </c>
      <c r="O620" s="2">
        <v>87.6</v>
      </c>
      <c r="P620" s="2">
        <v>2</v>
      </c>
    </row>
    <row r="621" spans="1:16" x14ac:dyDescent="0.25">
      <c r="A621" s="5">
        <v>10123</v>
      </c>
      <c r="B621" s="6">
        <v>45442</v>
      </c>
      <c r="C621" s="5" t="s">
        <v>77</v>
      </c>
      <c r="D621" s="5" t="s">
        <v>274</v>
      </c>
      <c r="E621" s="5" t="s">
        <v>193</v>
      </c>
      <c r="F621" s="5" t="s">
        <v>345</v>
      </c>
      <c r="G621" s="5">
        <v>435.4</v>
      </c>
      <c r="H621" s="5" t="s">
        <v>20</v>
      </c>
      <c r="I621" s="7">
        <v>0.83</v>
      </c>
      <c r="J621" s="5" t="s">
        <v>81</v>
      </c>
      <c r="K621" s="5" t="s">
        <v>135</v>
      </c>
      <c r="L621" s="5" t="s">
        <v>839</v>
      </c>
      <c r="M621" s="5" t="s">
        <v>107</v>
      </c>
      <c r="N621" s="5" t="s">
        <v>108</v>
      </c>
      <c r="O621" s="5">
        <v>435.4</v>
      </c>
      <c r="P621" s="5">
        <v>2</v>
      </c>
    </row>
    <row r="622" spans="1:16" x14ac:dyDescent="0.25">
      <c r="A622" s="2">
        <v>10384</v>
      </c>
      <c r="B622" s="3">
        <v>45442</v>
      </c>
      <c r="C622" s="2" t="s">
        <v>77</v>
      </c>
      <c r="D622" s="2" t="s">
        <v>234</v>
      </c>
      <c r="E622" s="2" t="s">
        <v>74</v>
      </c>
      <c r="F622" s="2" t="s">
        <v>382</v>
      </c>
      <c r="G622" s="2">
        <v>1524.9</v>
      </c>
      <c r="H622" s="2" t="s">
        <v>20</v>
      </c>
      <c r="I622" s="4">
        <v>1</v>
      </c>
      <c r="J622" s="2" t="s">
        <v>104</v>
      </c>
      <c r="K622" s="2" t="s">
        <v>306</v>
      </c>
      <c r="L622" s="2" t="s">
        <v>840</v>
      </c>
      <c r="M622" s="2" t="s">
        <v>65</v>
      </c>
      <c r="N622" s="2" t="s">
        <v>66</v>
      </c>
      <c r="O622" s="2">
        <v>1524.9</v>
      </c>
      <c r="P622" s="2">
        <v>2</v>
      </c>
    </row>
    <row r="623" spans="1:16" x14ac:dyDescent="0.25">
      <c r="A623" s="5">
        <v>10801</v>
      </c>
      <c r="B623" s="6">
        <v>45442</v>
      </c>
      <c r="C623" s="5" t="s">
        <v>31</v>
      </c>
      <c r="D623" s="5" t="s">
        <v>132</v>
      </c>
      <c r="E623" s="5" t="s">
        <v>60</v>
      </c>
      <c r="F623" s="5" t="s">
        <v>61</v>
      </c>
      <c r="G623" s="5">
        <v>1030</v>
      </c>
      <c r="H623" s="5" t="s">
        <v>20</v>
      </c>
      <c r="I623" s="7">
        <v>0.97</v>
      </c>
      <c r="J623" s="5" t="s">
        <v>134</v>
      </c>
      <c r="K623" s="5" t="s">
        <v>144</v>
      </c>
      <c r="L623" s="5" t="s">
        <v>841</v>
      </c>
      <c r="M623" s="5" t="s">
        <v>191</v>
      </c>
      <c r="N623" s="5" t="s">
        <v>192</v>
      </c>
      <c r="O623" s="5">
        <v>1030</v>
      </c>
      <c r="P623" s="5">
        <v>2</v>
      </c>
    </row>
    <row r="624" spans="1:16" x14ac:dyDescent="0.25">
      <c r="A624" s="2">
        <v>11124</v>
      </c>
      <c r="B624" s="3">
        <v>45442</v>
      </c>
      <c r="C624" s="2" t="s">
        <v>153</v>
      </c>
      <c r="D624" s="2" t="s">
        <v>292</v>
      </c>
      <c r="E624" s="2" t="s">
        <v>142</v>
      </c>
      <c r="F624" s="2" t="s">
        <v>239</v>
      </c>
      <c r="G624" s="2">
        <v>719.2</v>
      </c>
      <c r="H624" s="2" t="s">
        <v>20</v>
      </c>
      <c r="I624" s="4">
        <v>0.75</v>
      </c>
      <c r="J624" s="2" t="s">
        <v>127</v>
      </c>
      <c r="K624" s="2" t="s">
        <v>117</v>
      </c>
      <c r="L624" s="2" t="s">
        <v>842</v>
      </c>
      <c r="M624" s="2" t="s">
        <v>33</v>
      </c>
      <c r="N624" s="2" t="s">
        <v>34</v>
      </c>
      <c r="O624" s="2">
        <v>719.2</v>
      </c>
      <c r="P624" s="2">
        <v>2</v>
      </c>
    </row>
    <row r="625" spans="1:16" x14ac:dyDescent="0.25">
      <c r="A625" s="5">
        <v>11116</v>
      </c>
      <c r="B625" s="6">
        <v>45443</v>
      </c>
      <c r="C625" s="5" t="s">
        <v>163</v>
      </c>
      <c r="D625" s="5" t="s">
        <v>59</v>
      </c>
      <c r="E625" s="5" t="s">
        <v>193</v>
      </c>
      <c r="F625" s="5" t="s">
        <v>194</v>
      </c>
      <c r="G625" s="5">
        <v>608.79999999999995</v>
      </c>
      <c r="H625" s="5" t="s">
        <v>20</v>
      </c>
      <c r="I625" s="7">
        <v>0.92</v>
      </c>
      <c r="J625" s="5" t="s">
        <v>87</v>
      </c>
      <c r="K625" s="5" t="s">
        <v>70</v>
      </c>
      <c r="L625" s="5" t="s">
        <v>843</v>
      </c>
      <c r="M625" s="5" t="s">
        <v>130</v>
      </c>
      <c r="N625" s="5" t="s">
        <v>131</v>
      </c>
      <c r="O625" s="5">
        <v>608.79999999999995</v>
      </c>
      <c r="P625" s="5">
        <v>2</v>
      </c>
    </row>
    <row r="626" spans="1:16" x14ac:dyDescent="0.25">
      <c r="A626" s="2">
        <v>10739</v>
      </c>
      <c r="B626" s="3">
        <v>45444</v>
      </c>
      <c r="C626" s="2" t="s">
        <v>31</v>
      </c>
      <c r="D626" s="2" t="s">
        <v>78</v>
      </c>
      <c r="E626" s="2" t="s">
        <v>142</v>
      </c>
      <c r="F626" s="2" t="s">
        <v>143</v>
      </c>
      <c r="G626" s="2">
        <v>1192.5</v>
      </c>
      <c r="H626" s="2" t="s">
        <v>20</v>
      </c>
      <c r="I626" s="4">
        <v>0.89</v>
      </c>
      <c r="J626" s="2" t="s">
        <v>62</v>
      </c>
      <c r="K626" s="2" t="s">
        <v>306</v>
      </c>
      <c r="L626" s="2" t="s">
        <v>844</v>
      </c>
      <c r="M626" s="2" t="s">
        <v>283</v>
      </c>
      <c r="N626" s="2" t="s">
        <v>284</v>
      </c>
      <c r="O626" s="2">
        <v>1192.5</v>
      </c>
      <c r="P626" s="2">
        <v>2</v>
      </c>
    </row>
    <row r="627" spans="1:16" x14ac:dyDescent="0.25">
      <c r="A627" s="5">
        <v>10044</v>
      </c>
      <c r="B627" s="6">
        <v>45445</v>
      </c>
      <c r="C627" s="5" t="s">
        <v>16</v>
      </c>
      <c r="D627" s="5" t="s">
        <v>52</v>
      </c>
      <c r="E627" s="5" t="s">
        <v>67</v>
      </c>
      <c r="F627" s="5" t="s">
        <v>200</v>
      </c>
      <c r="G627" s="5">
        <v>779.6</v>
      </c>
      <c r="H627" s="5" t="s">
        <v>20</v>
      </c>
      <c r="I627" s="7">
        <v>0.89</v>
      </c>
      <c r="J627" s="5" t="s">
        <v>181</v>
      </c>
      <c r="K627" s="5" t="s">
        <v>100</v>
      </c>
      <c r="L627" s="5" t="s">
        <v>845</v>
      </c>
      <c r="M627" s="5" t="s">
        <v>113</v>
      </c>
      <c r="N627" s="5" t="s">
        <v>114</v>
      </c>
      <c r="O627" s="5">
        <v>779.6</v>
      </c>
      <c r="P627" s="5">
        <v>2</v>
      </c>
    </row>
    <row r="628" spans="1:16" x14ac:dyDescent="0.25">
      <c r="A628" s="2">
        <v>10302</v>
      </c>
      <c r="B628" s="3">
        <v>45445</v>
      </c>
      <c r="C628" s="2" t="s">
        <v>174</v>
      </c>
      <c r="D628" s="2" t="s">
        <v>151</v>
      </c>
      <c r="E628" s="2" t="s">
        <v>18</v>
      </c>
      <c r="F628" s="2" t="s">
        <v>19</v>
      </c>
      <c r="G628" s="2">
        <v>2067.9</v>
      </c>
      <c r="H628" s="2" t="s">
        <v>20</v>
      </c>
      <c r="I628" s="4">
        <v>0.97</v>
      </c>
      <c r="J628" s="2" t="s">
        <v>195</v>
      </c>
      <c r="K628" s="2" t="s">
        <v>47</v>
      </c>
      <c r="L628" s="2" t="s">
        <v>846</v>
      </c>
      <c r="M628" s="2" t="s">
        <v>183</v>
      </c>
      <c r="N628" s="2" t="s">
        <v>184</v>
      </c>
      <c r="O628" s="2">
        <v>2067.9</v>
      </c>
      <c r="P628" s="2">
        <v>2</v>
      </c>
    </row>
    <row r="629" spans="1:16" x14ac:dyDescent="0.25">
      <c r="A629" s="5">
        <v>10589</v>
      </c>
      <c r="B629" s="6">
        <v>45445</v>
      </c>
      <c r="C629" s="5" t="s">
        <v>16</v>
      </c>
      <c r="D629" s="5" t="s">
        <v>482</v>
      </c>
      <c r="E629" s="5" t="s">
        <v>44</v>
      </c>
      <c r="F629" s="5" t="s">
        <v>79</v>
      </c>
      <c r="G629" s="5">
        <v>156.4</v>
      </c>
      <c r="H629" s="5" t="s">
        <v>80</v>
      </c>
      <c r="I629" s="7">
        <v>0.85</v>
      </c>
      <c r="J629" s="5" t="s">
        <v>21</v>
      </c>
      <c r="K629" s="5" t="s">
        <v>139</v>
      </c>
      <c r="L629" s="5" t="s">
        <v>847</v>
      </c>
      <c r="M629" s="5" t="s">
        <v>119</v>
      </c>
      <c r="N629" s="5" t="s">
        <v>120</v>
      </c>
      <c r="O629" s="5">
        <v>156.4</v>
      </c>
      <c r="P629" s="5">
        <v>2</v>
      </c>
    </row>
    <row r="630" spans="1:16" x14ac:dyDescent="0.25">
      <c r="A630" s="2">
        <v>10592</v>
      </c>
      <c r="B630" s="3">
        <v>45445</v>
      </c>
      <c r="C630" s="2" t="s">
        <v>22</v>
      </c>
      <c r="D630" s="2" t="s">
        <v>482</v>
      </c>
      <c r="E630" s="2" t="s">
        <v>193</v>
      </c>
      <c r="F630" s="2" t="s">
        <v>194</v>
      </c>
      <c r="G630" s="2">
        <v>1725.7</v>
      </c>
      <c r="H630" s="2" t="s">
        <v>20</v>
      </c>
      <c r="I630" s="4">
        <v>0.73</v>
      </c>
      <c r="J630" s="2" t="s">
        <v>116</v>
      </c>
      <c r="K630" s="2" t="s">
        <v>139</v>
      </c>
      <c r="L630" s="2" t="s">
        <v>848</v>
      </c>
      <c r="M630" s="2" t="s">
        <v>283</v>
      </c>
      <c r="N630" s="2" t="s">
        <v>284</v>
      </c>
      <c r="O630" s="2">
        <v>1725.7</v>
      </c>
      <c r="P630" s="2">
        <v>2</v>
      </c>
    </row>
    <row r="631" spans="1:16" x14ac:dyDescent="0.25">
      <c r="A631" s="5">
        <v>10871</v>
      </c>
      <c r="B631" s="6">
        <v>45445</v>
      </c>
      <c r="C631" s="5" t="s">
        <v>100</v>
      </c>
      <c r="D631" s="5" t="s">
        <v>621</v>
      </c>
      <c r="E631" s="5" t="s">
        <v>142</v>
      </c>
      <c r="F631" s="5" t="s">
        <v>157</v>
      </c>
      <c r="G631" s="5">
        <v>1205.3</v>
      </c>
      <c r="H631" s="5" t="s">
        <v>20</v>
      </c>
      <c r="I631" s="7">
        <v>0.85</v>
      </c>
      <c r="J631" s="5" t="s">
        <v>46</v>
      </c>
      <c r="K631" s="5" t="s">
        <v>287</v>
      </c>
      <c r="L631" s="5" t="s">
        <v>849</v>
      </c>
      <c r="M631" s="5" t="s">
        <v>72</v>
      </c>
      <c r="N631" s="5" t="s">
        <v>73</v>
      </c>
      <c r="O631" s="5">
        <v>1205.3</v>
      </c>
      <c r="P631" s="5">
        <v>2</v>
      </c>
    </row>
    <row r="632" spans="1:16" x14ac:dyDescent="0.25">
      <c r="A632" s="2">
        <v>10975</v>
      </c>
      <c r="B632" s="3">
        <v>45445</v>
      </c>
      <c r="C632" s="2" t="s">
        <v>109</v>
      </c>
      <c r="D632" s="2" t="s">
        <v>262</v>
      </c>
      <c r="E632" s="2" t="s">
        <v>102</v>
      </c>
      <c r="F632" s="2" t="s">
        <v>138</v>
      </c>
      <c r="G632" s="2">
        <v>2500</v>
      </c>
      <c r="H632" s="2" t="s">
        <v>20</v>
      </c>
      <c r="I632" s="4">
        <v>0.86</v>
      </c>
      <c r="J632" s="2" t="s">
        <v>195</v>
      </c>
      <c r="K632" s="2" t="s">
        <v>105</v>
      </c>
      <c r="L632" s="2" t="s">
        <v>850</v>
      </c>
      <c r="M632" s="2" t="s">
        <v>244</v>
      </c>
      <c r="N632" s="2" t="s">
        <v>226</v>
      </c>
      <c r="O632" s="2">
        <v>2500</v>
      </c>
      <c r="P632" s="2">
        <v>2</v>
      </c>
    </row>
    <row r="633" spans="1:16" x14ac:dyDescent="0.25">
      <c r="A633" s="5">
        <v>10539</v>
      </c>
      <c r="B633" s="6">
        <v>45446</v>
      </c>
      <c r="C633" s="5" t="s">
        <v>51</v>
      </c>
      <c r="D633" s="5" t="s">
        <v>52</v>
      </c>
      <c r="E633" s="5" t="s">
        <v>91</v>
      </c>
      <c r="F633" s="5" t="s">
        <v>312</v>
      </c>
      <c r="G633" s="5">
        <v>294.5</v>
      </c>
      <c r="H633" s="5" t="s">
        <v>20</v>
      </c>
      <c r="I633" s="7">
        <v>0.83</v>
      </c>
      <c r="J633" s="5" t="s">
        <v>176</v>
      </c>
      <c r="K633" s="5" t="s">
        <v>158</v>
      </c>
      <c r="L633" s="5" t="s">
        <v>851</v>
      </c>
      <c r="M633" s="5" t="s">
        <v>83</v>
      </c>
      <c r="N633" s="5" t="s">
        <v>58</v>
      </c>
      <c r="O633" s="5">
        <v>294.5</v>
      </c>
      <c r="P633" s="5">
        <v>2</v>
      </c>
    </row>
    <row r="634" spans="1:16" x14ac:dyDescent="0.25">
      <c r="A634" s="2">
        <v>10888</v>
      </c>
      <c r="B634" s="3">
        <v>45446</v>
      </c>
      <c r="C634" s="2" t="s">
        <v>63</v>
      </c>
      <c r="D634" s="2" t="s">
        <v>251</v>
      </c>
      <c r="E634" s="2" t="s">
        <v>154</v>
      </c>
      <c r="F634" s="2" t="s">
        <v>155</v>
      </c>
      <c r="G634" s="2">
        <v>209.8</v>
      </c>
      <c r="H634" s="2" t="s">
        <v>69</v>
      </c>
      <c r="I634" s="4">
        <v>0.75</v>
      </c>
      <c r="J634" s="2" t="s">
        <v>181</v>
      </c>
      <c r="K634" s="2" t="s">
        <v>147</v>
      </c>
      <c r="L634" s="2" t="s">
        <v>852</v>
      </c>
      <c r="M634" s="2" t="s">
        <v>191</v>
      </c>
      <c r="N634" s="2" t="s">
        <v>192</v>
      </c>
      <c r="O634" s="2">
        <v>209.8</v>
      </c>
      <c r="P634" s="2">
        <v>2</v>
      </c>
    </row>
    <row r="635" spans="1:16" x14ac:dyDescent="0.25">
      <c r="A635" s="5">
        <v>11109</v>
      </c>
      <c r="B635" s="6">
        <v>45446</v>
      </c>
      <c r="C635" s="5" t="s">
        <v>63</v>
      </c>
      <c r="D635" s="5" t="s">
        <v>316</v>
      </c>
      <c r="E635" s="5" t="s">
        <v>18</v>
      </c>
      <c r="F635" s="5" t="s">
        <v>36</v>
      </c>
      <c r="G635" s="5">
        <v>884.6</v>
      </c>
      <c r="H635" s="5" t="s">
        <v>80</v>
      </c>
      <c r="I635" s="7">
        <v>0.85</v>
      </c>
      <c r="J635" s="5" t="s">
        <v>21</v>
      </c>
      <c r="K635" s="5" t="s">
        <v>147</v>
      </c>
      <c r="L635" s="5" t="s">
        <v>853</v>
      </c>
      <c r="M635" s="5" t="s">
        <v>33</v>
      </c>
      <c r="N635" s="5" t="s">
        <v>34</v>
      </c>
      <c r="O635" s="5">
        <v>884.6</v>
      </c>
      <c r="P635" s="5">
        <v>2</v>
      </c>
    </row>
    <row r="636" spans="1:16" x14ac:dyDescent="0.25">
      <c r="A636" s="2">
        <v>10727</v>
      </c>
      <c r="B636" s="3">
        <v>45447</v>
      </c>
      <c r="C636" s="2" t="s">
        <v>26</v>
      </c>
      <c r="D636" s="2" t="s">
        <v>387</v>
      </c>
      <c r="E636" s="2" t="s">
        <v>74</v>
      </c>
      <c r="F636" s="2" t="s">
        <v>75</v>
      </c>
      <c r="G636" s="2">
        <v>1824.3</v>
      </c>
      <c r="H636" s="2" t="s">
        <v>20</v>
      </c>
      <c r="I636" s="4">
        <v>1</v>
      </c>
      <c r="J636" s="2" t="s">
        <v>161</v>
      </c>
      <c r="K636" s="2" t="s">
        <v>117</v>
      </c>
      <c r="L636" s="2" t="s">
        <v>854</v>
      </c>
      <c r="M636" s="2" t="s">
        <v>65</v>
      </c>
      <c r="N636" s="2" t="s">
        <v>66</v>
      </c>
      <c r="O636" s="2">
        <v>1824.3</v>
      </c>
      <c r="P636" s="2">
        <v>2</v>
      </c>
    </row>
    <row r="637" spans="1:16" x14ac:dyDescent="0.25">
      <c r="A637" s="5">
        <v>10803</v>
      </c>
      <c r="B637" s="6">
        <v>45447</v>
      </c>
      <c r="C637" s="5" t="s">
        <v>233</v>
      </c>
      <c r="D637" s="5" t="s">
        <v>141</v>
      </c>
      <c r="E637" s="5" t="s">
        <v>193</v>
      </c>
      <c r="F637" s="5" t="s">
        <v>345</v>
      </c>
      <c r="G637" s="5">
        <v>694.1</v>
      </c>
      <c r="H637" s="5" t="s">
        <v>20</v>
      </c>
      <c r="I637" s="7">
        <v>0.78</v>
      </c>
      <c r="J637" s="5" t="s">
        <v>116</v>
      </c>
      <c r="K637" s="5" t="s">
        <v>385</v>
      </c>
      <c r="L637" s="5" t="s">
        <v>855</v>
      </c>
      <c r="M637" s="5" t="s">
        <v>40</v>
      </c>
      <c r="N637" s="5" t="s">
        <v>41</v>
      </c>
      <c r="O637" s="5">
        <v>694.1</v>
      </c>
      <c r="P637" s="5">
        <v>2</v>
      </c>
    </row>
    <row r="638" spans="1:16" x14ac:dyDescent="0.25">
      <c r="A638" s="2">
        <v>10818</v>
      </c>
      <c r="B638" s="3">
        <v>45447</v>
      </c>
      <c r="C638" s="2" t="s">
        <v>100</v>
      </c>
      <c r="D638" s="2" t="s">
        <v>274</v>
      </c>
      <c r="E638" s="2" t="s">
        <v>74</v>
      </c>
      <c r="F638" s="2" t="s">
        <v>382</v>
      </c>
      <c r="G638" s="2">
        <v>1254.9000000000001</v>
      </c>
      <c r="H638" s="2" t="s">
        <v>20</v>
      </c>
      <c r="I638" s="4">
        <v>0.83</v>
      </c>
      <c r="J638" s="2" t="s">
        <v>81</v>
      </c>
      <c r="K638" s="2" t="s">
        <v>385</v>
      </c>
      <c r="L638" s="2" t="s">
        <v>856</v>
      </c>
      <c r="M638" s="2" t="s">
        <v>24</v>
      </c>
      <c r="N638" s="2" t="s">
        <v>25</v>
      </c>
      <c r="O638" s="2">
        <v>1254.9000000000001</v>
      </c>
      <c r="P638" s="2">
        <v>2</v>
      </c>
    </row>
    <row r="639" spans="1:16" x14ac:dyDescent="0.25">
      <c r="A639" s="5">
        <v>11158</v>
      </c>
      <c r="B639" s="6">
        <v>45447</v>
      </c>
      <c r="C639" s="5" t="s">
        <v>109</v>
      </c>
      <c r="D639" s="5" t="s">
        <v>219</v>
      </c>
      <c r="E639" s="5" t="s">
        <v>67</v>
      </c>
      <c r="F639" s="5" t="s">
        <v>357</v>
      </c>
      <c r="G639" s="5">
        <v>662.9</v>
      </c>
      <c r="H639" s="5" t="s">
        <v>80</v>
      </c>
      <c r="I639" s="7">
        <v>0.89</v>
      </c>
      <c r="J639" s="5" t="s">
        <v>195</v>
      </c>
      <c r="K639" s="5" t="s">
        <v>63</v>
      </c>
      <c r="L639" s="5" t="s">
        <v>857</v>
      </c>
      <c r="M639" s="5" t="s">
        <v>283</v>
      </c>
      <c r="N639" s="5" t="s">
        <v>284</v>
      </c>
      <c r="O639" s="5">
        <v>662.9</v>
      </c>
      <c r="P639" s="5">
        <v>2</v>
      </c>
    </row>
    <row r="640" spans="1:16" x14ac:dyDescent="0.25">
      <c r="A640" s="2">
        <v>11334</v>
      </c>
      <c r="B640" s="3">
        <v>45447</v>
      </c>
      <c r="C640" s="2" t="s">
        <v>174</v>
      </c>
      <c r="D640" s="2" t="s">
        <v>271</v>
      </c>
      <c r="E640" s="2" t="s">
        <v>74</v>
      </c>
      <c r="F640" s="2" t="s">
        <v>146</v>
      </c>
      <c r="G640" s="2">
        <v>2707.4</v>
      </c>
      <c r="H640" s="2" t="s">
        <v>20</v>
      </c>
      <c r="I640" s="4">
        <v>0.76</v>
      </c>
      <c r="J640" s="2" t="s">
        <v>127</v>
      </c>
      <c r="K640" s="2" t="s">
        <v>70</v>
      </c>
      <c r="L640" s="2" t="s">
        <v>858</v>
      </c>
      <c r="M640" s="2" t="s">
        <v>119</v>
      </c>
      <c r="N640" s="2" t="s">
        <v>120</v>
      </c>
      <c r="O640" s="2">
        <v>2707.4</v>
      </c>
      <c r="P640" s="2">
        <v>2</v>
      </c>
    </row>
    <row r="641" spans="1:16" x14ac:dyDescent="0.25">
      <c r="A641" s="5">
        <v>10070</v>
      </c>
      <c r="B641" s="6">
        <v>45448</v>
      </c>
      <c r="C641" s="5" t="s">
        <v>241</v>
      </c>
      <c r="D641" s="5" t="s">
        <v>286</v>
      </c>
      <c r="E641" s="5" t="s">
        <v>193</v>
      </c>
      <c r="F641" s="5" t="s">
        <v>280</v>
      </c>
      <c r="G641" s="5">
        <v>1612</v>
      </c>
      <c r="H641" s="5" t="s">
        <v>20</v>
      </c>
      <c r="I641" s="7">
        <v>0.76</v>
      </c>
      <c r="J641" s="5" t="s">
        <v>181</v>
      </c>
      <c r="K641" s="5" t="s">
        <v>70</v>
      </c>
      <c r="L641" s="5" t="s">
        <v>859</v>
      </c>
      <c r="M641" s="5" t="s">
        <v>49</v>
      </c>
      <c r="N641" s="5" t="s">
        <v>50</v>
      </c>
      <c r="O641" s="5">
        <v>1612</v>
      </c>
      <c r="P641" s="5">
        <v>2</v>
      </c>
    </row>
    <row r="642" spans="1:16" x14ac:dyDescent="0.25">
      <c r="A642" s="2">
        <v>10552</v>
      </c>
      <c r="B642" s="3">
        <v>45448</v>
      </c>
      <c r="C642" s="2" t="s">
        <v>77</v>
      </c>
      <c r="D642" s="2" t="s">
        <v>286</v>
      </c>
      <c r="E642" s="2" t="s">
        <v>74</v>
      </c>
      <c r="F642" s="2" t="s">
        <v>96</v>
      </c>
      <c r="G642" s="2">
        <v>3000</v>
      </c>
      <c r="H642" s="2" t="s">
        <v>20</v>
      </c>
      <c r="I642" s="4">
        <v>0.85</v>
      </c>
      <c r="J642" s="2" t="s">
        <v>87</v>
      </c>
      <c r="K642" s="2" t="s">
        <v>31</v>
      </c>
      <c r="L642" s="2" t="s">
        <v>860</v>
      </c>
      <c r="M642" s="2" t="s">
        <v>283</v>
      </c>
      <c r="N642" s="2" t="s">
        <v>284</v>
      </c>
      <c r="O642" s="2">
        <v>3000</v>
      </c>
      <c r="P642" s="2">
        <v>2</v>
      </c>
    </row>
    <row r="643" spans="1:16" x14ac:dyDescent="0.25">
      <c r="A643" s="5">
        <v>10081</v>
      </c>
      <c r="B643" s="6">
        <v>45449</v>
      </c>
      <c r="C643" s="5" t="s">
        <v>42</v>
      </c>
      <c r="D643" s="5" t="s">
        <v>122</v>
      </c>
      <c r="E643" s="5" t="s">
        <v>74</v>
      </c>
      <c r="F643" s="5" t="s">
        <v>369</v>
      </c>
      <c r="G643" s="5">
        <v>827.9</v>
      </c>
      <c r="H643" s="5" t="s">
        <v>20</v>
      </c>
      <c r="I643" s="7">
        <v>0.92</v>
      </c>
      <c r="J643" s="5" t="s">
        <v>176</v>
      </c>
      <c r="K643" s="5" t="s">
        <v>88</v>
      </c>
      <c r="L643" s="5" t="s">
        <v>861</v>
      </c>
      <c r="M643" s="5" t="s">
        <v>65</v>
      </c>
      <c r="N643" s="5" t="s">
        <v>66</v>
      </c>
      <c r="O643" s="5">
        <v>827.9</v>
      </c>
      <c r="P643" s="5">
        <v>2</v>
      </c>
    </row>
    <row r="644" spans="1:16" x14ac:dyDescent="0.25">
      <c r="A644" s="2">
        <v>10322</v>
      </c>
      <c r="B644" s="3">
        <v>45449</v>
      </c>
      <c r="C644" s="2" t="s">
        <v>26</v>
      </c>
      <c r="D644" s="2" t="s">
        <v>141</v>
      </c>
      <c r="E644" s="2" t="s">
        <v>193</v>
      </c>
      <c r="F644" s="2" t="s">
        <v>194</v>
      </c>
      <c r="G644" s="2">
        <v>802.5</v>
      </c>
      <c r="H644" s="2" t="s">
        <v>20</v>
      </c>
      <c r="I644" s="4">
        <v>0.74</v>
      </c>
      <c r="J644" s="2" t="s">
        <v>195</v>
      </c>
      <c r="K644" s="2" t="s">
        <v>287</v>
      </c>
      <c r="L644" s="2" t="s">
        <v>862</v>
      </c>
      <c r="M644" s="2" t="s">
        <v>130</v>
      </c>
      <c r="N644" s="2" t="s">
        <v>131</v>
      </c>
      <c r="O644" s="2">
        <v>802.5</v>
      </c>
      <c r="P644" s="2">
        <v>2</v>
      </c>
    </row>
    <row r="645" spans="1:16" x14ac:dyDescent="0.25">
      <c r="A645" s="5">
        <v>10653</v>
      </c>
      <c r="B645" s="6">
        <v>45449</v>
      </c>
      <c r="C645" s="5" t="s">
        <v>26</v>
      </c>
      <c r="D645" s="5" t="s">
        <v>331</v>
      </c>
      <c r="E645" s="5" t="s">
        <v>193</v>
      </c>
      <c r="F645" s="5" t="s">
        <v>345</v>
      </c>
      <c r="G645" s="5">
        <v>1346.4</v>
      </c>
      <c r="H645" s="5" t="s">
        <v>20</v>
      </c>
      <c r="I645" s="7">
        <v>0.79</v>
      </c>
      <c r="J645" s="5" t="s">
        <v>62</v>
      </c>
      <c r="K645" s="5" t="s">
        <v>135</v>
      </c>
      <c r="L645" s="5" t="s">
        <v>863</v>
      </c>
      <c r="M645" s="5" t="s">
        <v>119</v>
      </c>
      <c r="N645" s="5" t="s">
        <v>120</v>
      </c>
      <c r="O645" s="5">
        <v>1346.4</v>
      </c>
      <c r="P645" s="5">
        <v>2</v>
      </c>
    </row>
    <row r="646" spans="1:16" x14ac:dyDescent="0.25">
      <c r="A646" s="2">
        <v>11288</v>
      </c>
      <c r="B646" s="3">
        <v>45449</v>
      </c>
      <c r="C646" s="2" t="s">
        <v>163</v>
      </c>
      <c r="D646" s="2" t="s">
        <v>497</v>
      </c>
      <c r="E646" s="2" t="s">
        <v>142</v>
      </c>
      <c r="F646" s="2" t="s">
        <v>178</v>
      </c>
      <c r="G646" s="2">
        <v>2500</v>
      </c>
      <c r="H646" s="2" t="s">
        <v>20</v>
      </c>
      <c r="I646" s="4">
        <v>0.77</v>
      </c>
      <c r="J646" s="2" t="s">
        <v>54</v>
      </c>
      <c r="K646" s="2" t="s">
        <v>70</v>
      </c>
      <c r="L646" s="2" t="s">
        <v>864</v>
      </c>
      <c r="M646" s="2" t="s">
        <v>57</v>
      </c>
      <c r="N646" s="2" t="s">
        <v>58</v>
      </c>
      <c r="O646" s="2">
        <v>2500</v>
      </c>
      <c r="P646" s="2">
        <v>2</v>
      </c>
    </row>
    <row r="647" spans="1:16" x14ac:dyDescent="0.25">
      <c r="A647" s="5">
        <v>10140</v>
      </c>
      <c r="B647" s="6">
        <v>45450</v>
      </c>
      <c r="C647" s="5" t="s">
        <v>22</v>
      </c>
      <c r="D647" s="5" t="s">
        <v>277</v>
      </c>
      <c r="E647" s="5" t="s">
        <v>44</v>
      </c>
      <c r="F647" s="5" t="s">
        <v>123</v>
      </c>
      <c r="G647" s="5">
        <v>491.8</v>
      </c>
      <c r="H647" s="5" t="s">
        <v>80</v>
      </c>
      <c r="I647" s="7">
        <v>0.83</v>
      </c>
      <c r="J647" s="5" t="s">
        <v>62</v>
      </c>
      <c r="K647" s="5" t="s">
        <v>38</v>
      </c>
      <c r="L647" s="5" t="s">
        <v>865</v>
      </c>
      <c r="M647" s="5" t="s">
        <v>107</v>
      </c>
      <c r="N647" s="5" t="s">
        <v>108</v>
      </c>
      <c r="O647" s="5">
        <v>491.8</v>
      </c>
      <c r="P647" s="5">
        <v>2</v>
      </c>
    </row>
    <row r="648" spans="1:16" x14ac:dyDescent="0.25">
      <c r="A648" s="2">
        <v>10754</v>
      </c>
      <c r="B648" s="3">
        <v>45450</v>
      </c>
      <c r="C648" s="2" t="s">
        <v>241</v>
      </c>
      <c r="D648" s="2" t="s">
        <v>227</v>
      </c>
      <c r="E648" s="2" t="s">
        <v>60</v>
      </c>
      <c r="F648" s="2" t="s">
        <v>400</v>
      </c>
      <c r="G648" s="2">
        <v>1824.1</v>
      </c>
      <c r="H648" s="2" t="s">
        <v>20</v>
      </c>
      <c r="I648" s="4">
        <v>0.94</v>
      </c>
      <c r="J648" s="2" t="s">
        <v>161</v>
      </c>
      <c r="K648" s="2" t="s">
        <v>42</v>
      </c>
      <c r="L648" s="2" t="s">
        <v>866</v>
      </c>
      <c r="M648" s="2" t="s">
        <v>149</v>
      </c>
      <c r="N648" s="2" t="s">
        <v>150</v>
      </c>
      <c r="O648" s="2">
        <v>1824.1</v>
      </c>
      <c r="P648" s="2">
        <v>2</v>
      </c>
    </row>
    <row r="649" spans="1:16" x14ac:dyDescent="0.25">
      <c r="A649" s="5">
        <v>11266</v>
      </c>
      <c r="B649" s="6">
        <v>45450</v>
      </c>
      <c r="C649" s="5" t="s">
        <v>22</v>
      </c>
      <c r="D649" s="5" t="s">
        <v>185</v>
      </c>
      <c r="E649" s="5" t="s">
        <v>102</v>
      </c>
      <c r="F649" s="5" t="s">
        <v>138</v>
      </c>
      <c r="G649" s="5">
        <v>1802.7</v>
      </c>
      <c r="H649" s="5" t="s">
        <v>20</v>
      </c>
      <c r="I649" s="7">
        <v>0.79</v>
      </c>
      <c r="J649" s="5" t="s">
        <v>30</v>
      </c>
      <c r="K649" s="5" t="s">
        <v>158</v>
      </c>
      <c r="L649" s="5" t="s">
        <v>867</v>
      </c>
      <c r="M649" s="5" t="s">
        <v>283</v>
      </c>
      <c r="N649" s="5" t="s">
        <v>284</v>
      </c>
      <c r="O649" s="5">
        <v>1802.7</v>
      </c>
      <c r="P649" s="5">
        <v>2</v>
      </c>
    </row>
    <row r="650" spans="1:16" x14ac:dyDescent="0.25">
      <c r="A650" s="2">
        <v>11276</v>
      </c>
      <c r="B650" s="3">
        <v>45450</v>
      </c>
      <c r="C650" s="2" t="s">
        <v>109</v>
      </c>
      <c r="D650" s="2" t="s">
        <v>151</v>
      </c>
      <c r="E650" s="2" t="s">
        <v>154</v>
      </c>
      <c r="F650" s="2" t="s">
        <v>155</v>
      </c>
      <c r="G650" s="2">
        <v>121.3</v>
      </c>
      <c r="H650" s="2" t="s">
        <v>20</v>
      </c>
      <c r="I650" s="4">
        <v>0.71</v>
      </c>
      <c r="J650" s="2" t="s">
        <v>21</v>
      </c>
      <c r="K650" s="2" t="s">
        <v>306</v>
      </c>
      <c r="L650" s="2" t="s">
        <v>868</v>
      </c>
      <c r="M650" s="2" t="s">
        <v>107</v>
      </c>
      <c r="N650" s="2" t="s">
        <v>108</v>
      </c>
      <c r="O650" s="2">
        <v>121.3</v>
      </c>
      <c r="P650" s="2">
        <v>2</v>
      </c>
    </row>
    <row r="651" spans="1:16" x14ac:dyDescent="0.25">
      <c r="A651" s="5">
        <v>11287</v>
      </c>
      <c r="B651" s="6">
        <v>45450</v>
      </c>
      <c r="C651" s="5" t="s">
        <v>174</v>
      </c>
      <c r="D651" s="5" t="s">
        <v>78</v>
      </c>
      <c r="E651" s="5" t="s">
        <v>44</v>
      </c>
      <c r="F651" s="5" t="s">
        <v>86</v>
      </c>
      <c r="G651" s="5">
        <v>386.8</v>
      </c>
      <c r="H651" s="5" t="s">
        <v>80</v>
      </c>
      <c r="I651" s="7">
        <v>0.86</v>
      </c>
      <c r="J651" s="5" t="s">
        <v>195</v>
      </c>
      <c r="K651" s="5" t="s">
        <v>158</v>
      </c>
      <c r="L651" s="5" t="s">
        <v>869</v>
      </c>
      <c r="M651" s="5" t="s">
        <v>191</v>
      </c>
      <c r="N651" s="5" t="s">
        <v>192</v>
      </c>
      <c r="O651" s="5">
        <v>386.8</v>
      </c>
      <c r="P651" s="5">
        <v>2</v>
      </c>
    </row>
    <row r="652" spans="1:16" x14ac:dyDescent="0.25">
      <c r="A652" s="2">
        <v>11427</v>
      </c>
      <c r="B652" s="3">
        <v>45450</v>
      </c>
      <c r="C652" s="2" t="s">
        <v>42</v>
      </c>
      <c r="D652" s="2" t="s">
        <v>621</v>
      </c>
      <c r="E652" s="2" t="s">
        <v>142</v>
      </c>
      <c r="F652" s="2" t="s">
        <v>206</v>
      </c>
      <c r="G652" s="2">
        <v>629.1</v>
      </c>
      <c r="H652" s="2" t="s">
        <v>69</v>
      </c>
      <c r="I652" s="4">
        <v>0.88</v>
      </c>
      <c r="J652" s="2" t="s">
        <v>181</v>
      </c>
      <c r="K652" s="2" t="s">
        <v>63</v>
      </c>
      <c r="L652" s="2" t="s">
        <v>870</v>
      </c>
      <c r="M652" s="2" t="s">
        <v>244</v>
      </c>
      <c r="N652" s="2" t="s">
        <v>226</v>
      </c>
      <c r="O652" s="2">
        <v>629.1</v>
      </c>
      <c r="P652" s="2">
        <v>2</v>
      </c>
    </row>
    <row r="653" spans="1:16" x14ac:dyDescent="0.25">
      <c r="A653" s="5">
        <v>10062</v>
      </c>
      <c r="B653" s="6">
        <v>45451</v>
      </c>
      <c r="C653" s="5" t="s">
        <v>31</v>
      </c>
      <c r="D653" s="5" t="s">
        <v>292</v>
      </c>
      <c r="E653" s="5" t="s">
        <v>230</v>
      </c>
      <c r="F653" s="5" t="s">
        <v>406</v>
      </c>
      <c r="G653" s="5">
        <v>1200</v>
      </c>
      <c r="H653" s="5" t="s">
        <v>80</v>
      </c>
      <c r="I653" s="7">
        <v>0.75</v>
      </c>
      <c r="J653" s="5" t="s">
        <v>81</v>
      </c>
      <c r="K653" s="5" t="s">
        <v>128</v>
      </c>
      <c r="L653" s="5" t="s">
        <v>871</v>
      </c>
      <c r="M653" s="5" t="s">
        <v>191</v>
      </c>
      <c r="N653" s="5" t="s">
        <v>192</v>
      </c>
      <c r="O653" s="5">
        <v>1200</v>
      </c>
      <c r="P653" s="5">
        <v>2</v>
      </c>
    </row>
    <row r="654" spans="1:16" x14ac:dyDescent="0.25">
      <c r="A654" s="2">
        <v>10089</v>
      </c>
      <c r="B654" s="3">
        <v>45451</v>
      </c>
      <c r="C654" s="2" t="s">
        <v>51</v>
      </c>
      <c r="D654" s="2" t="s">
        <v>482</v>
      </c>
      <c r="E654" s="2" t="s">
        <v>168</v>
      </c>
      <c r="F654" s="2" t="s">
        <v>255</v>
      </c>
      <c r="G654" s="2">
        <v>368.1</v>
      </c>
      <c r="H654" s="2" t="s">
        <v>69</v>
      </c>
      <c r="I654" s="4">
        <v>0.98</v>
      </c>
      <c r="J654" s="2" t="s">
        <v>161</v>
      </c>
      <c r="K654" s="2" t="s">
        <v>135</v>
      </c>
      <c r="L654" s="2" t="s">
        <v>872</v>
      </c>
      <c r="M654" s="2" t="s">
        <v>65</v>
      </c>
      <c r="N654" s="2" t="s">
        <v>66</v>
      </c>
      <c r="O654" s="2">
        <v>368.1</v>
      </c>
      <c r="P654" s="2">
        <v>2</v>
      </c>
    </row>
    <row r="655" spans="1:16" x14ac:dyDescent="0.25">
      <c r="A655" s="5">
        <v>10720</v>
      </c>
      <c r="B655" s="6">
        <v>45451</v>
      </c>
      <c r="C655" s="5" t="s">
        <v>77</v>
      </c>
      <c r="D655" s="5" t="s">
        <v>277</v>
      </c>
      <c r="E655" s="5" t="s">
        <v>193</v>
      </c>
      <c r="F655" s="5" t="s">
        <v>280</v>
      </c>
      <c r="G655" s="5">
        <v>1307.0999999999999</v>
      </c>
      <c r="H655" s="5" t="s">
        <v>69</v>
      </c>
      <c r="I655" s="7">
        <v>0.92</v>
      </c>
      <c r="J655" s="5" t="s">
        <v>87</v>
      </c>
      <c r="K655" s="5" t="s">
        <v>189</v>
      </c>
      <c r="L655" s="5" t="s">
        <v>873</v>
      </c>
      <c r="M655" s="5" t="s">
        <v>65</v>
      </c>
      <c r="N655" s="5" t="s">
        <v>66</v>
      </c>
      <c r="O655" s="5">
        <v>1307.0999999999999</v>
      </c>
      <c r="P655" s="5">
        <v>2</v>
      </c>
    </row>
    <row r="656" spans="1:16" x14ac:dyDescent="0.25">
      <c r="A656" s="2">
        <v>11273</v>
      </c>
      <c r="B656" s="3">
        <v>45451</v>
      </c>
      <c r="C656" s="2" t="s">
        <v>63</v>
      </c>
      <c r="D656" s="2" t="s">
        <v>482</v>
      </c>
      <c r="E656" s="2" t="s">
        <v>44</v>
      </c>
      <c r="F656" s="2" t="s">
        <v>253</v>
      </c>
      <c r="G656" s="2">
        <v>900</v>
      </c>
      <c r="H656" s="2" t="s">
        <v>20</v>
      </c>
      <c r="I656" s="4">
        <v>0.89</v>
      </c>
      <c r="J656" s="2" t="s">
        <v>166</v>
      </c>
      <c r="K656" s="2" t="s">
        <v>55</v>
      </c>
      <c r="L656" s="2" t="s">
        <v>874</v>
      </c>
      <c r="M656" s="2" t="s">
        <v>130</v>
      </c>
      <c r="N656" s="2" t="s">
        <v>131</v>
      </c>
      <c r="O656" s="2">
        <v>900</v>
      </c>
      <c r="P656" s="2">
        <v>2</v>
      </c>
    </row>
    <row r="657" spans="1:16" x14ac:dyDescent="0.25">
      <c r="A657" s="5">
        <v>10204</v>
      </c>
      <c r="B657" s="6">
        <v>45452</v>
      </c>
      <c r="C657" s="5" t="s">
        <v>100</v>
      </c>
      <c r="D657" s="5" t="s">
        <v>353</v>
      </c>
      <c r="E657" s="5" t="s">
        <v>168</v>
      </c>
      <c r="F657" s="5" t="s">
        <v>255</v>
      </c>
      <c r="G657" s="5">
        <v>182.4</v>
      </c>
      <c r="H657" s="5" t="s">
        <v>20</v>
      </c>
      <c r="I657" s="7">
        <v>0.85</v>
      </c>
      <c r="J657" s="5" t="s">
        <v>30</v>
      </c>
      <c r="K657" s="5" t="s">
        <v>147</v>
      </c>
      <c r="L657" s="5" t="s">
        <v>875</v>
      </c>
      <c r="M657" s="5" t="s">
        <v>99</v>
      </c>
      <c r="N657" s="5" t="s">
        <v>58</v>
      </c>
      <c r="O657" s="5">
        <v>182.4</v>
      </c>
      <c r="P657" s="5">
        <v>2</v>
      </c>
    </row>
    <row r="658" spans="1:16" x14ac:dyDescent="0.25">
      <c r="A658" s="2">
        <v>10327</v>
      </c>
      <c r="B658" s="3">
        <v>45452</v>
      </c>
      <c r="C658" s="2" t="s">
        <v>100</v>
      </c>
      <c r="D658" s="2" t="s">
        <v>208</v>
      </c>
      <c r="E658" s="2" t="s">
        <v>193</v>
      </c>
      <c r="F658" s="2" t="s">
        <v>194</v>
      </c>
      <c r="G658" s="2">
        <v>797.7</v>
      </c>
      <c r="H658" s="2" t="s">
        <v>20</v>
      </c>
      <c r="I658" s="4">
        <v>0.77</v>
      </c>
      <c r="J658" s="2" t="s">
        <v>176</v>
      </c>
      <c r="K658" s="2" t="s">
        <v>105</v>
      </c>
      <c r="L658" s="2" t="s">
        <v>876</v>
      </c>
      <c r="M658" s="2" t="s">
        <v>130</v>
      </c>
      <c r="N658" s="2" t="s">
        <v>131</v>
      </c>
      <c r="O658" s="2">
        <v>797.7</v>
      </c>
      <c r="P658" s="2">
        <v>2</v>
      </c>
    </row>
    <row r="659" spans="1:16" x14ac:dyDescent="0.25">
      <c r="A659" s="5">
        <v>11094</v>
      </c>
      <c r="B659" s="6">
        <v>45452</v>
      </c>
      <c r="C659" s="5" t="s">
        <v>77</v>
      </c>
      <c r="D659" s="5" t="s">
        <v>78</v>
      </c>
      <c r="E659" s="5" t="s">
        <v>142</v>
      </c>
      <c r="F659" s="5" t="s">
        <v>239</v>
      </c>
      <c r="G659" s="5">
        <v>511.2</v>
      </c>
      <c r="H659" s="5" t="s">
        <v>80</v>
      </c>
      <c r="I659" s="7">
        <v>0.84</v>
      </c>
      <c r="J659" s="5" t="s">
        <v>104</v>
      </c>
      <c r="K659" s="5" t="s">
        <v>241</v>
      </c>
      <c r="L659" s="5" t="s">
        <v>877</v>
      </c>
      <c r="M659" s="5" t="s">
        <v>33</v>
      </c>
      <c r="N659" s="5" t="s">
        <v>34</v>
      </c>
      <c r="O659" s="5">
        <v>511.2</v>
      </c>
      <c r="P659" s="5">
        <v>2</v>
      </c>
    </row>
    <row r="660" spans="1:16" x14ac:dyDescent="0.25">
      <c r="A660" s="2">
        <v>11196</v>
      </c>
      <c r="B660" s="3">
        <v>45452</v>
      </c>
      <c r="C660" s="2" t="s">
        <v>163</v>
      </c>
      <c r="D660" s="2" t="s">
        <v>122</v>
      </c>
      <c r="E660" s="2" t="s">
        <v>142</v>
      </c>
      <c r="F660" s="2" t="s">
        <v>239</v>
      </c>
      <c r="G660" s="2">
        <v>388.5</v>
      </c>
      <c r="H660" s="2" t="s">
        <v>20</v>
      </c>
      <c r="I660" s="4">
        <v>0.79</v>
      </c>
      <c r="J660" s="2" t="s">
        <v>195</v>
      </c>
      <c r="K660" s="2" t="s">
        <v>117</v>
      </c>
      <c r="L660" s="2" t="s">
        <v>878</v>
      </c>
      <c r="M660" s="2" t="s">
        <v>99</v>
      </c>
      <c r="N660" s="2" t="s">
        <v>58</v>
      </c>
      <c r="O660" s="2">
        <v>388.5</v>
      </c>
      <c r="P660" s="2">
        <v>2</v>
      </c>
    </row>
    <row r="661" spans="1:16" x14ac:dyDescent="0.25">
      <c r="A661" s="5">
        <v>11270</v>
      </c>
      <c r="B661" s="6">
        <v>45452</v>
      </c>
      <c r="C661" s="5" t="s">
        <v>26</v>
      </c>
      <c r="D661" s="5" t="s">
        <v>234</v>
      </c>
      <c r="E661" s="5" t="s">
        <v>193</v>
      </c>
      <c r="F661" s="5" t="s">
        <v>194</v>
      </c>
      <c r="G661" s="5">
        <v>422.7</v>
      </c>
      <c r="H661" s="5" t="s">
        <v>20</v>
      </c>
      <c r="I661" s="7">
        <v>0.86</v>
      </c>
      <c r="J661" s="5" t="s">
        <v>221</v>
      </c>
      <c r="K661" s="5" t="s">
        <v>70</v>
      </c>
      <c r="L661" s="5" t="s">
        <v>879</v>
      </c>
      <c r="M661" s="5" t="s">
        <v>40</v>
      </c>
      <c r="N661" s="5" t="s">
        <v>41</v>
      </c>
      <c r="O661" s="5">
        <v>422.7</v>
      </c>
      <c r="P661" s="5">
        <v>2</v>
      </c>
    </row>
    <row r="662" spans="1:16" x14ac:dyDescent="0.25">
      <c r="A662" s="2">
        <v>11414</v>
      </c>
      <c r="B662" s="3">
        <v>45452</v>
      </c>
      <c r="C662" s="2" t="s">
        <v>84</v>
      </c>
      <c r="D662" s="2" t="s">
        <v>101</v>
      </c>
      <c r="E662" s="2" t="s">
        <v>142</v>
      </c>
      <c r="F662" s="2" t="s">
        <v>157</v>
      </c>
      <c r="G662" s="2">
        <v>2500</v>
      </c>
      <c r="H662" s="2" t="s">
        <v>80</v>
      </c>
      <c r="I662" s="4">
        <v>0.86</v>
      </c>
      <c r="J662" s="2" t="s">
        <v>46</v>
      </c>
      <c r="K662" s="2" t="s">
        <v>201</v>
      </c>
      <c r="L662" s="2" t="s">
        <v>880</v>
      </c>
      <c r="M662" s="2" t="s">
        <v>49</v>
      </c>
      <c r="N662" s="2" t="s">
        <v>50</v>
      </c>
      <c r="O662" s="2">
        <v>2500</v>
      </c>
      <c r="P662" s="2">
        <v>2</v>
      </c>
    </row>
    <row r="663" spans="1:16" x14ac:dyDescent="0.25">
      <c r="A663" s="5">
        <v>10170</v>
      </c>
      <c r="B663" s="6">
        <v>45453</v>
      </c>
      <c r="C663" s="5" t="s">
        <v>42</v>
      </c>
      <c r="D663" s="5" t="s">
        <v>274</v>
      </c>
      <c r="E663" s="5" t="s">
        <v>168</v>
      </c>
      <c r="F663" s="5" t="s">
        <v>341</v>
      </c>
      <c r="G663" s="5">
        <v>477.4</v>
      </c>
      <c r="H663" s="5" t="s">
        <v>20</v>
      </c>
      <c r="I663" s="7">
        <v>0.81</v>
      </c>
      <c r="J663" s="5" t="s">
        <v>81</v>
      </c>
      <c r="K663" s="5" t="s">
        <v>147</v>
      </c>
      <c r="L663" s="5" t="s">
        <v>881</v>
      </c>
      <c r="M663" s="5" t="s">
        <v>57</v>
      </c>
      <c r="N663" s="5" t="s">
        <v>58</v>
      </c>
      <c r="O663" s="5">
        <v>477.4</v>
      </c>
      <c r="P663" s="5">
        <v>2</v>
      </c>
    </row>
    <row r="664" spans="1:16" x14ac:dyDescent="0.25">
      <c r="A664" s="2">
        <v>10729</v>
      </c>
      <c r="B664" s="3">
        <v>45453</v>
      </c>
      <c r="C664" s="2" t="s">
        <v>31</v>
      </c>
      <c r="D664" s="2" t="s">
        <v>122</v>
      </c>
      <c r="E664" s="2" t="s">
        <v>28</v>
      </c>
      <c r="F664" s="2" t="s">
        <v>29</v>
      </c>
      <c r="G664" s="2">
        <v>2137.6</v>
      </c>
      <c r="H664" s="2" t="s">
        <v>80</v>
      </c>
      <c r="I664" s="4">
        <v>0.89</v>
      </c>
      <c r="J664" s="2" t="s">
        <v>37</v>
      </c>
      <c r="K664" s="2" t="s">
        <v>47</v>
      </c>
      <c r="L664" s="2" t="s">
        <v>882</v>
      </c>
      <c r="M664" s="2" t="s">
        <v>65</v>
      </c>
      <c r="N664" s="2" t="s">
        <v>66</v>
      </c>
      <c r="O664" s="2">
        <v>2137.6</v>
      </c>
      <c r="P664" s="2">
        <v>2</v>
      </c>
    </row>
    <row r="665" spans="1:16" x14ac:dyDescent="0.25">
      <c r="A665" s="5">
        <v>11054</v>
      </c>
      <c r="B665" s="6">
        <v>45453</v>
      </c>
      <c r="C665" s="5" t="s">
        <v>31</v>
      </c>
      <c r="D665" s="5" t="s">
        <v>43</v>
      </c>
      <c r="E665" s="5" t="s">
        <v>168</v>
      </c>
      <c r="F665" s="5" t="s">
        <v>255</v>
      </c>
      <c r="G665" s="5">
        <v>203.3</v>
      </c>
      <c r="H665" s="5" t="s">
        <v>20</v>
      </c>
      <c r="I665" s="7">
        <v>0.91</v>
      </c>
      <c r="J665" s="5" t="s">
        <v>21</v>
      </c>
      <c r="K665" s="5" t="s">
        <v>135</v>
      </c>
      <c r="L665" s="5" t="s">
        <v>883</v>
      </c>
      <c r="M665" s="5" t="s">
        <v>24</v>
      </c>
      <c r="N665" s="5" t="s">
        <v>25</v>
      </c>
      <c r="O665" s="5">
        <v>203.3</v>
      </c>
      <c r="P665" s="5">
        <v>2</v>
      </c>
    </row>
    <row r="666" spans="1:16" x14ac:dyDescent="0.25">
      <c r="A666" s="2">
        <v>11472</v>
      </c>
      <c r="B666" s="3">
        <v>45453</v>
      </c>
      <c r="C666" s="2" t="s">
        <v>16</v>
      </c>
      <c r="D666" s="2" t="s">
        <v>334</v>
      </c>
      <c r="E666" s="2" t="s">
        <v>67</v>
      </c>
      <c r="F666" s="2" t="s">
        <v>68</v>
      </c>
      <c r="G666" s="2">
        <v>652</v>
      </c>
      <c r="H666" s="2" t="s">
        <v>20</v>
      </c>
      <c r="I666" s="4">
        <v>0.84</v>
      </c>
      <c r="J666" s="2" t="s">
        <v>166</v>
      </c>
      <c r="K666" s="2" t="s">
        <v>144</v>
      </c>
      <c r="L666" s="2" t="s">
        <v>884</v>
      </c>
      <c r="M666" s="2" t="s">
        <v>203</v>
      </c>
      <c r="N666" s="2" t="s">
        <v>204</v>
      </c>
      <c r="O666" s="2">
        <v>652</v>
      </c>
      <c r="P666" s="2">
        <v>2</v>
      </c>
    </row>
    <row r="667" spans="1:16" x14ac:dyDescent="0.25">
      <c r="A667" s="5">
        <v>10524</v>
      </c>
      <c r="B667" s="6">
        <v>45454</v>
      </c>
      <c r="C667" s="5" t="s">
        <v>241</v>
      </c>
      <c r="D667" s="5" t="s">
        <v>78</v>
      </c>
      <c r="E667" s="5" t="s">
        <v>102</v>
      </c>
      <c r="F667" s="5" t="s">
        <v>324</v>
      </c>
      <c r="G667" s="5">
        <v>2024.7</v>
      </c>
      <c r="H667" s="5" t="s">
        <v>80</v>
      </c>
      <c r="I667" s="7">
        <v>0.73</v>
      </c>
      <c r="J667" s="5" t="s">
        <v>116</v>
      </c>
      <c r="K667" s="5" t="s">
        <v>88</v>
      </c>
      <c r="L667" s="5" t="s">
        <v>692</v>
      </c>
      <c r="M667" s="5" t="s">
        <v>283</v>
      </c>
      <c r="N667" s="5" t="s">
        <v>284</v>
      </c>
      <c r="O667" s="5">
        <v>2024.7</v>
      </c>
      <c r="P667" s="5">
        <v>2</v>
      </c>
    </row>
    <row r="668" spans="1:16" x14ac:dyDescent="0.25">
      <c r="A668" s="2">
        <v>10846</v>
      </c>
      <c r="B668" s="3">
        <v>45454</v>
      </c>
      <c r="C668" s="2" t="s">
        <v>22</v>
      </c>
      <c r="D668" s="2" t="s">
        <v>101</v>
      </c>
      <c r="E668" s="2" t="s">
        <v>44</v>
      </c>
      <c r="F668" s="2" t="s">
        <v>209</v>
      </c>
      <c r="G668" s="2">
        <v>688.2</v>
      </c>
      <c r="H668" s="2" t="s">
        <v>20</v>
      </c>
      <c r="I668" s="4">
        <v>0.82</v>
      </c>
      <c r="J668" s="2" t="s">
        <v>21</v>
      </c>
      <c r="K668" s="2" t="s">
        <v>42</v>
      </c>
      <c r="L668" s="2" t="s">
        <v>885</v>
      </c>
      <c r="M668" s="2" t="s">
        <v>49</v>
      </c>
      <c r="N668" s="2" t="s">
        <v>50</v>
      </c>
      <c r="O668" s="2">
        <v>688.2</v>
      </c>
      <c r="P668" s="2">
        <v>2</v>
      </c>
    </row>
    <row r="669" spans="1:16" x14ac:dyDescent="0.25">
      <c r="A669" s="5">
        <v>11106</v>
      </c>
      <c r="B669" s="6">
        <v>45454</v>
      </c>
      <c r="C669" s="5" t="s">
        <v>22</v>
      </c>
      <c r="D669" s="5" t="s">
        <v>251</v>
      </c>
      <c r="E669" s="5" t="s">
        <v>142</v>
      </c>
      <c r="F669" s="5" t="s">
        <v>157</v>
      </c>
      <c r="G669" s="5">
        <v>572.29999999999995</v>
      </c>
      <c r="H669" s="5" t="s">
        <v>20</v>
      </c>
      <c r="I669" s="7">
        <v>0.91</v>
      </c>
      <c r="J669" s="5" t="s">
        <v>124</v>
      </c>
      <c r="K669" s="5" t="s">
        <v>385</v>
      </c>
      <c r="L669" s="5" t="s">
        <v>886</v>
      </c>
      <c r="M669" s="5" t="s">
        <v>49</v>
      </c>
      <c r="N669" s="5" t="s">
        <v>50</v>
      </c>
      <c r="O669" s="5">
        <v>572.29999999999995</v>
      </c>
      <c r="P669" s="5">
        <v>2</v>
      </c>
    </row>
    <row r="670" spans="1:16" x14ac:dyDescent="0.25">
      <c r="A670" s="2">
        <v>11373</v>
      </c>
      <c r="B670" s="3">
        <v>45454</v>
      </c>
      <c r="C670" s="2" t="s">
        <v>100</v>
      </c>
      <c r="D670" s="2" t="s">
        <v>251</v>
      </c>
      <c r="E670" s="2" t="s">
        <v>142</v>
      </c>
      <c r="F670" s="2" t="s">
        <v>143</v>
      </c>
      <c r="G670" s="2">
        <v>249.2</v>
      </c>
      <c r="H670" s="2" t="s">
        <v>20</v>
      </c>
      <c r="I670" s="4">
        <v>0.84</v>
      </c>
      <c r="J670" s="2" t="s">
        <v>46</v>
      </c>
      <c r="K670" s="2" t="s">
        <v>63</v>
      </c>
      <c r="L670" s="2" t="s">
        <v>887</v>
      </c>
      <c r="M670" s="2" t="s">
        <v>24</v>
      </c>
      <c r="N670" s="2" t="s">
        <v>25</v>
      </c>
      <c r="O670" s="2">
        <v>249.2</v>
      </c>
      <c r="P670" s="2">
        <v>2</v>
      </c>
    </row>
    <row r="671" spans="1:16" x14ac:dyDescent="0.25">
      <c r="A671" s="5">
        <v>10200</v>
      </c>
      <c r="B671" s="6">
        <v>45455</v>
      </c>
      <c r="C671" s="5" t="s">
        <v>121</v>
      </c>
      <c r="D671" s="5" t="s">
        <v>292</v>
      </c>
      <c r="E671" s="5" t="s">
        <v>91</v>
      </c>
      <c r="F671" s="5" t="s">
        <v>327</v>
      </c>
      <c r="G671" s="5">
        <v>751.9</v>
      </c>
      <c r="H671" s="5" t="s">
        <v>20</v>
      </c>
      <c r="I671" s="7">
        <v>0.96</v>
      </c>
      <c r="J671" s="5" t="s">
        <v>21</v>
      </c>
      <c r="K671" s="5" t="s">
        <v>306</v>
      </c>
      <c r="L671" s="5" t="s">
        <v>888</v>
      </c>
      <c r="M671" s="5" t="s">
        <v>83</v>
      </c>
      <c r="N671" s="5" t="s">
        <v>58</v>
      </c>
      <c r="O671" s="5">
        <v>751.9</v>
      </c>
      <c r="P671" s="5">
        <v>2</v>
      </c>
    </row>
    <row r="672" spans="1:16" x14ac:dyDescent="0.25">
      <c r="A672" s="2">
        <v>10235</v>
      </c>
      <c r="B672" s="3">
        <v>45455</v>
      </c>
      <c r="C672" s="2" t="s">
        <v>100</v>
      </c>
      <c r="D672" s="2" t="s">
        <v>132</v>
      </c>
      <c r="E672" s="2" t="s">
        <v>142</v>
      </c>
      <c r="F672" s="2" t="s">
        <v>157</v>
      </c>
      <c r="G672" s="2">
        <v>913.8</v>
      </c>
      <c r="H672" s="2" t="s">
        <v>80</v>
      </c>
      <c r="I672" s="4">
        <v>0.81</v>
      </c>
      <c r="J672" s="2" t="s">
        <v>46</v>
      </c>
      <c r="K672" s="2" t="s">
        <v>236</v>
      </c>
      <c r="L672" s="2" t="s">
        <v>889</v>
      </c>
      <c r="M672" s="2" t="s">
        <v>191</v>
      </c>
      <c r="N672" s="2" t="s">
        <v>192</v>
      </c>
      <c r="O672" s="2">
        <v>913.8</v>
      </c>
      <c r="P672" s="2">
        <v>2</v>
      </c>
    </row>
    <row r="673" spans="1:16" x14ac:dyDescent="0.25">
      <c r="A673" s="5">
        <v>10362</v>
      </c>
      <c r="B673" s="6">
        <v>45455</v>
      </c>
      <c r="C673" s="5" t="s">
        <v>163</v>
      </c>
      <c r="D673" s="5" t="s">
        <v>296</v>
      </c>
      <c r="E673" s="5" t="s">
        <v>168</v>
      </c>
      <c r="F673" s="5" t="s">
        <v>341</v>
      </c>
      <c r="G673" s="5">
        <v>152</v>
      </c>
      <c r="H673" s="5" t="s">
        <v>20</v>
      </c>
      <c r="I673" s="7">
        <v>0.92</v>
      </c>
      <c r="J673" s="5" t="s">
        <v>176</v>
      </c>
      <c r="K673" s="5" t="s">
        <v>201</v>
      </c>
      <c r="L673" s="5" t="s">
        <v>890</v>
      </c>
      <c r="M673" s="5" t="s">
        <v>203</v>
      </c>
      <c r="N673" s="5" t="s">
        <v>204</v>
      </c>
      <c r="O673" s="5">
        <v>152</v>
      </c>
      <c r="P673" s="5">
        <v>2</v>
      </c>
    </row>
    <row r="674" spans="1:16" x14ac:dyDescent="0.25">
      <c r="A674" s="2">
        <v>10744</v>
      </c>
      <c r="B674" s="3">
        <v>45455</v>
      </c>
      <c r="C674" s="2" t="s">
        <v>163</v>
      </c>
      <c r="D674" s="2" t="s">
        <v>101</v>
      </c>
      <c r="E674" s="2" t="s">
        <v>142</v>
      </c>
      <c r="F674" s="2" t="s">
        <v>157</v>
      </c>
      <c r="G674" s="2">
        <v>513.1</v>
      </c>
      <c r="H674" s="2" t="s">
        <v>20</v>
      </c>
      <c r="I674" s="4">
        <v>0.72</v>
      </c>
      <c r="J674" s="2" t="s">
        <v>81</v>
      </c>
      <c r="K674" s="2" t="s">
        <v>100</v>
      </c>
      <c r="L674" s="2" t="s">
        <v>891</v>
      </c>
      <c r="M674" s="2" t="s">
        <v>119</v>
      </c>
      <c r="N674" s="2" t="s">
        <v>120</v>
      </c>
      <c r="O674" s="2">
        <v>513.1</v>
      </c>
      <c r="P674" s="2">
        <v>2</v>
      </c>
    </row>
    <row r="675" spans="1:16" x14ac:dyDescent="0.25">
      <c r="A675" s="5">
        <v>11037</v>
      </c>
      <c r="B675" s="6">
        <v>45455</v>
      </c>
      <c r="C675" s="5" t="s">
        <v>174</v>
      </c>
      <c r="D675" s="5" t="s">
        <v>151</v>
      </c>
      <c r="E675" s="5" t="s">
        <v>28</v>
      </c>
      <c r="F675" s="5" t="s">
        <v>53</v>
      </c>
      <c r="G675" s="5">
        <v>1387.7</v>
      </c>
      <c r="H675" s="5" t="s">
        <v>20</v>
      </c>
      <c r="I675" s="7">
        <v>0.88</v>
      </c>
      <c r="J675" s="5" t="s">
        <v>104</v>
      </c>
      <c r="K675" s="5" t="s">
        <v>135</v>
      </c>
      <c r="L675" s="5" t="s">
        <v>892</v>
      </c>
      <c r="M675" s="5" t="s">
        <v>99</v>
      </c>
      <c r="N675" s="5" t="s">
        <v>58</v>
      </c>
      <c r="O675" s="5">
        <v>1387.7</v>
      </c>
      <c r="P675" s="5">
        <v>2</v>
      </c>
    </row>
    <row r="676" spans="1:16" x14ac:dyDescent="0.25">
      <c r="A676" s="2">
        <v>11296</v>
      </c>
      <c r="B676" s="3">
        <v>45455</v>
      </c>
      <c r="C676" s="2" t="s">
        <v>174</v>
      </c>
      <c r="D676" s="2" t="s">
        <v>249</v>
      </c>
      <c r="E676" s="2" t="s">
        <v>28</v>
      </c>
      <c r="F676" s="2" t="s">
        <v>53</v>
      </c>
      <c r="G676" s="2">
        <v>2500</v>
      </c>
      <c r="H676" s="2" t="s">
        <v>80</v>
      </c>
      <c r="I676" s="4">
        <v>0.82</v>
      </c>
      <c r="J676" s="2" t="s">
        <v>216</v>
      </c>
      <c r="K676" s="2" t="s">
        <v>38</v>
      </c>
      <c r="L676" s="2" t="s">
        <v>893</v>
      </c>
      <c r="M676" s="2" t="s">
        <v>191</v>
      </c>
      <c r="N676" s="2" t="s">
        <v>192</v>
      </c>
      <c r="O676" s="2">
        <v>2500</v>
      </c>
      <c r="P676" s="2">
        <v>2</v>
      </c>
    </row>
    <row r="677" spans="1:16" x14ac:dyDescent="0.25">
      <c r="A677" s="5">
        <v>11422</v>
      </c>
      <c r="B677" s="6">
        <v>45455</v>
      </c>
      <c r="C677" s="5" t="s">
        <v>241</v>
      </c>
      <c r="D677" s="5" t="s">
        <v>35</v>
      </c>
      <c r="E677" s="5" t="s">
        <v>230</v>
      </c>
      <c r="F677" s="5" t="s">
        <v>406</v>
      </c>
      <c r="G677" s="5">
        <v>1200</v>
      </c>
      <c r="H677" s="5" t="s">
        <v>20</v>
      </c>
      <c r="I677" s="7">
        <v>0.77</v>
      </c>
      <c r="J677" s="5" t="s">
        <v>54</v>
      </c>
      <c r="K677" s="5" t="s">
        <v>55</v>
      </c>
      <c r="L677" s="5" t="s">
        <v>894</v>
      </c>
      <c r="M677" s="5" t="s">
        <v>183</v>
      </c>
      <c r="N677" s="5" t="s">
        <v>184</v>
      </c>
      <c r="O677" s="5">
        <v>1200</v>
      </c>
      <c r="P677" s="5">
        <v>2</v>
      </c>
    </row>
    <row r="678" spans="1:16" x14ac:dyDescent="0.25">
      <c r="A678" s="2">
        <v>11354</v>
      </c>
      <c r="B678" s="3">
        <v>45456</v>
      </c>
      <c r="C678" s="2" t="s">
        <v>100</v>
      </c>
      <c r="D678" s="2" t="s">
        <v>205</v>
      </c>
      <c r="E678" s="2" t="s">
        <v>168</v>
      </c>
      <c r="F678" s="2" t="s">
        <v>255</v>
      </c>
      <c r="G678" s="2">
        <v>401</v>
      </c>
      <c r="H678" s="2" t="s">
        <v>20</v>
      </c>
      <c r="I678" s="4">
        <v>0.86</v>
      </c>
      <c r="J678" s="2" t="s">
        <v>127</v>
      </c>
      <c r="K678" s="2" t="s">
        <v>93</v>
      </c>
      <c r="L678" s="2" t="s">
        <v>895</v>
      </c>
      <c r="M678" s="2" t="s">
        <v>24</v>
      </c>
      <c r="N678" s="2" t="s">
        <v>25</v>
      </c>
      <c r="O678" s="2">
        <v>401</v>
      </c>
      <c r="P678" s="2">
        <v>2</v>
      </c>
    </row>
    <row r="679" spans="1:16" x14ac:dyDescent="0.25">
      <c r="A679" s="5">
        <v>11397</v>
      </c>
      <c r="B679" s="6">
        <v>45456</v>
      </c>
      <c r="C679" s="5" t="s">
        <v>174</v>
      </c>
      <c r="D679" s="5" t="s">
        <v>43</v>
      </c>
      <c r="E679" s="5" t="s">
        <v>230</v>
      </c>
      <c r="F679" s="5" t="s">
        <v>406</v>
      </c>
      <c r="G679" s="5">
        <v>535.20000000000005</v>
      </c>
      <c r="H679" s="5" t="s">
        <v>80</v>
      </c>
      <c r="I679" s="7">
        <v>0.79</v>
      </c>
      <c r="J679" s="5" t="s">
        <v>181</v>
      </c>
      <c r="K679" s="5" t="s">
        <v>128</v>
      </c>
      <c r="L679" s="5" t="s">
        <v>896</v>
      </c>
      <c r="M679" s="5" t="s">
        <v>107</v>
      </c>
      <c r="N679" s="5" t="s">
        <v>108</v>
      </c>
      <c r="O679" s="5">
        <v>535.20000000000005</v>
      </c>
      <c r="P679" s="5">
        <v>2</v>
      </c>
    </row>
    <row r="680" spans="1:16" x14ac:dyDescent="0.25">
      <c r="A680" s="2">
        <v>10066</v>
      </c>
      <c r="B680" s="3">
        <v>45457</v>
      </c>
      <c r="C680" s="2" t="s">
        <v>233</v>
      </c>
      <c r="D680" s="2" t="s">
        <v>211</v>
      </c>
      <c r="E680" s="2" t="s">
        <v>230</v>
      </c>
      <c r="F680" s="2" t="s">
        <v>490</v>
      </c>
      <c r="G680" s="2">
        <v>255.5</v>
      </c>
      <c r="H680" s="2" t="s">
        <v>20</v>
      </c>
      <c r="I680" s="4">
        <v>0.87</v>
      </c>
      <c r="J680" s="2" t="s">
        <v>161</v>
      </c>
      <c r="K680" s="2" t="s">
        <v>42</v>
      </c>
      <c r="L680" s="2" t="s">
        <v>897</v>
      </c>
      <c r="M680" s="2" t="s">
        <v>149</v>
      </c>
      <c r="N680" s="2" t="s">
        <v>150</v>
      </c>
      <c r="O680" s="2">
        <v>255.5</v>
      </c>
      <c r="P680" s="2">
        <v>2</v>
      </c>
    </row>
    <row r="681" spans="1:16" x14ac:dyDescent="0.25">
      <c r="A681" s="5">
        <v>10573</v>
      </c>
      <c r="B681" s="6">
        <v>45457</v>
      </c>
      <c r="C681" s="5" t="s">
        <v>77</v>
      </c>
      <c r="D681" s="5" t="s">
        <v>27</v>
      </c>
      <c r="E681" s="5" t="s">
        <v>142</v>
      </c>
      <c r="F681" s="5" t="s">
        <v>206</v>
      </c>
      <c r="G681" s="5">
        <v>1152.7</v>
      </c>
      <c r="H681" s="5" t="s">
        <v>20</v>
      </c>
      <c r="I681" s="7">
        <v>0.86</v>
      </c>
      <c r="J681" s="5" t="s">
        <v>87</v>
      </c>
      <c r="K681" s="5" t="s">
        <v>196</v>
      </c>
      <c r="L681" s="5" t="s">
        <v>898</v>
      </c>
      <c r="M681" s="5" t="s">
        <v>283</v>
      </c>
      <c r="N681" s="5" t="s">
        <v>284</v>
      </c>
      <c r="O681" s="5">
        <v>1152.7</v>
      </c>
      <c r="P681" s="5">
        <v>2</v>
      </c>
    </row>
    <row r="682" spans="1:16" x14ac:dyDescent="0.25">
      <c r="A682" s="2">
        <v>10574</v>
      </c>
      <c r="B682" s="3">
        <v>45457</v>
      </c>
      <c r="C682" s="2" t="s">
        <v>121</v>
      </c>
      <c r="D682" s="2" t="s">
        <v>110</v>
      </c>
      <c r="E682" s="2" t="s">
        <v>154</v>
      </c>
      <c r="F682" s="2" t="s">
        <v>212</v>
      </c>
      <c r="G682" s="2">
        <v>166.7</v>
      </c>
      <c r="H682" s="2" t="s">
        <v>80</v>
      </c>
      <c r="I682" s="4">
        <v>0.74</v>
      </c>
      <c r="J682" s="2" t="s">
        <v>81</v>
      </c>
      <c r="K682" s="2" t="s">
        <v>105</v>
      </c>
      <c r="L682" s="2" t="s">
        <v>899</v>
      </c>
      <c r="M682" s="2" t="s">
        <v>225</v>
      </c>
      <c r="N682" s="2" t="s">
        <v>226</v>
      </c>
      <c r="O682" s="2">
        <v>166.7</v>
      </c>
      <c r="P682" s="2">
        <v>2</v>
      </c>
    </row>
    <row r="683" spans="1:16" x14ac:dyDescent="0.25">
      <c r="A683" s="5">
        <v>10856</v>
      </c>
      <c r="B683" s="6">
        <v>45457</v>
      </c>
      <c r="C683" s="5" t="s">
        <v>100</v>
      </c>
      <c r="D683" s="5" t="s">
        <v>234</v>
      </c>
      <c r="E683" s="5" t="s">
        <v>91</v>
      </c>
      <c r="F683" s="5" t="s">
        <v>92</v>
      </c>
      <c r="G683" s="5">
        <v>1500</v>
      </c>
      <c r="H683" s="5" t="s">
        <v>80</v>
      </c>
      <c r="I683" s="7">
        <v>0.85</v>
      </c>
      <c r="J683" s="5" t="s">
        <v>161</v>
      </c>
      <c r="K683" s="5" t="s">
        <v>97</v>
      </c>
      <c r="L683" s="5" t="s">
        <v>900</v>
      </c>
      <c r="M683" s="5" t="s">
        <v>225</v>
      </c>
      <c r="N683" s="5" t="s">
        <v>226</v>
      </c>
      <c r="O683" s="5">
        <v>1500</v>
      </c>
      <c r="P683" s="5">
        <v>2</v>
      </c>
    </row>
    <row r="684" spans="1:16" x14ac:dyDescent="0.25">
      <c r="A684" s="2">
        <v>10914</v>
      </c>
      <c r="B684" s="3">
        <v>45457</v>
      </c>
      <c r="C684" s="2" t="s">
        <v>153</v>
      </c>
      <c r="D684" s="2" t="s">
        <v>395</v>
      </c>
      <c r="E684" s="2" t="s">
        <v>142</v>
      </c>
      <c r="F684" s="2" t="s">
        <v>206</v>
      </c>
      <c r="G684" s="2">
        <v>635</v>
      </c>
      <c r="H684" s="2" t="s">
        <v>20</v>
      </c>
      <c r="I684" s="4">
        <v>0.97</v>
      </c>
      <c r="J684" s="2" t="s">
        <v>62</v>
      </c>
      <c r="K684" s="2" t="s">
        <v>189</v>
      </c>
      <c r="L684" s="2" t="s">
        <v>901</v>
      </c>
      <c r="M684" s="2" t="s">
        <v>24</v>
      </c>
      <c r="N684" s="2" t="s">
        <v>25</v>
      </c>
      <c r="O684" s="2">
        <v>635</v>
      </c>
      <c r="P684" s="2">
        <v>2</v>
      </c>
    </row>
    <row r="685" spans="1:16" x14ac:dyDescent="0.25">
      <c r="A685" s="5">
        <v>11418</v>
      </c>
      <c r="B685" s="6">
        <v>45457</v>
      </c>
      <c r="C685" s="5" t="s">
        <v>233</v>
      </c>
      <c r="D685" s="5" t="s">
        <v>122</v>
      </c>
      <c r="E685" s="5" t="s">
        <v>60</v>
      </c>
      <c r="F685" s="5" t="s">
        <v>175</v>
      </c>
      <c r="G685" s="5">
        <v>990.3</v>
      </c>
      <c r="H685" s="5" t="s">
        <v>20</v>
      </c>
      <c r="I685" s="7">
        <v>0.84</v>
      </c>
      <c r="J685" s="5" t="s">
        <v>176</v>
      </c>
      <c r="K685" s="5" t="s">
        <v>47</v>
      </c>
      <c r="L685" s="5" t="s">
        <v>902</v>
      </c>
      <c r="M685" s="5" t="s">
        <v>72</v>
      </c>
      <c r="N685" s="5" t="s">
        <v>73</v>
      </c>
      <c r="O685" s="5">
        <v>990.3</v>
      </c>
      <c r="P685" s="5">
        <v>2</v>
      </c>
    </row>
    <row r="686" spans="1:16" x14ac:dyDescent="0.25">
      <c r="A686" s="2">
        <v>10507</v>
      </c>
      <c r="B686" s="3">
        <v>45458</v>
      </c>
      <c r="C686" s="2" t="s">
        <v>84</v>
      </c>
      <c r="D686" s="2" t="s">
        <v>331</v>
      </c>
      <c r="E686" s="2" t="s">
        <v>91</v>
      </c>
      <c r="F686" s="2" t="s">
        <v>327</v>
      </c>
      <c r="G686" s="2">
        <v>1500</v>
      </c>
      <c r="H686" s="2" t="s">
        <v>69</v>
      </c>
      <c r="I686" s="4">
        <v>0.8</v>
      </c>
      <c r="J686" s="2" t="s">
        <v>161</v>
      </c>
      <c r="K686" s="2" t="s">
        <v>236</v>
      </c>
      <c r="L686" s="2" t="s">
        <v>903</v>
      </c>
      <c r="M686" s="2" t="s">
        <v>40</v>
      </c>
      <c r="N686" s="2" t="s">
        <v>41</v>
      </c>
      <c r="O686" s="2">
        <v>1500</v>
      </c>
      <c r="P686" s="2">
        <v>2</v>
      </c>
    </row>
    <row r="687" spans="1:16" x14ac:dyDescent="0.25">
      <c r="A687" s="5">
        <v>11467</v>
      </c>
      <c r="B687" s="6">
        <v>45458</v>
      </c>
      <c r="C687" s="5" t="s">
        <v>31</v>
      </c>
      <c r="D687" s="5" t="s">
        <v>303</v>
      </c>
      <c r="E687" s="5" t="s">
        <v>154</v>
      </c>
      <c r="F687" s="5" t="s">
        <v>155</v>
      </c>
      <c r="G687" s="5">
        <v>190.7</v>
      </c>
      <c r="H687" s="5" t="s">
        <v>80</v>
      </c>
      <c r="I687" s="7">
        <v>0.94</v>
      </c>
      <c r="J687" s="5" t="s">
        <v>87</v>
      </c>
      <c r="K687" s="5" t="s">
        <v>128</v>
      </c>
      <c r="L687" s="5" t="s">
        <v>904</v>
      </c>
      <c r="M687" s="5" t="s">
        <v>119</v>
      </c>
      <c r="N687" s="5" t="s">
        <v>120</v>
      </c>
      <c r="O687" s="5">
        <v>190.7</v>
      </c>
      <c r="P687" s="5">
        <v>2</v>
      </c>
    </row>
    <row r="688" spans="1:16" x14ac:dyDescent="0.25">
      <c r="A688" s="2">
        <v>10761</v>
      </c>
      <c r="B688" s="3">
        <v>45459</v>
      </c>
      <c r="C688" s="2" t="s">
        <v>42</v>
      </c>
      <c r="D688" s="2" t="s">
        <v>251</v>
      </c>
      <c r="E688" s="2" t="s">
        <v>74</v>
      </c>
      <c r="F688" s="2" t="s">
        <v>146</v>
      </c>
      <c r="G688" s="2">
        <v>3000</v>
      </c>
      <c r="H688" s="2" t="s">
        <v>80</v>
      </c>
      <c r="I688" s="4">
        <v>0.91</v>
      </c>
      <c r="J688" s="2" t="s">
        <v>216</v>
      </c>
      <c r="K688" s="2" t="s">
        <v>196</v>
      </c>
      <c r="L688" s="2" t="s">
        <v>905</v>
      </c>
      <c r="M688" s="2" t="s">
        <v>72</v>
      </c>
      <c r="N688" s="2" t="s">
        <v>73</v>
      </c>
      <c r="O688" s="2">
        <v>3000</v>
      </c>
      <c r="P688" s="2">
        <v>2</v>
      </c>
    </row>
    <row r="689" spans="1:16" x14ac:dyDescent="0.25">
      <c r="A689" s="5">
        <v>10150</v>
      </c>
      <c r="B689" s="6">
        <v>45460</v>
      </c>
      <c r="C689" s="5" t="s">
        <v>26</v>
      </c>
      <c r="D689" s="5" t="s">
        <v>482</v>
      </c>
      <c r="E689" s="5" t="s">
        <v>67</v>
      </c>
      <c r="F689" s="5" t="s">
        <v>200</v>
      </c>
      <c r="G689" s="5">
        <v>729.3</v>
      </c>
      <c r="H689" s="5" t="s">
        <v>20</v>
      </c>
      <c r="I689" s="7">
        <v>0.91</v>
      </c>
      <c r="J689" s="5" t="s">
        <v>30</v>
      </c>
      <c r="K689" s="5" t="s">
        <v>201</v>
      </c>
      <c r="L689" s="5" t="s">
        <v>906</v>
      </c>
      <c r="M689" s="5" t="s">
        <v>244</v>
      </c>
      <c r="N689" s="5" t="s">
        <v>226</v>
      </c>
      <c r="O689" s="5">
        <v>729.3</v>
      </c>
      <c r="P689" s="5">
        <v>2</v>
      </c>
    </row>
    <row r="690" spans="1:16" x14ac:dyDescent="0.25">
      <c r="A690" s="2">
        <v>10265</v>
      </c>
      <c r="B690" s="3">
        <v>45460</v>
      </c>
      <c r="C690" s="2" t="s">
        <v>77</v>
      </c>
      <c r="D690" s="2" t="s">
        <v>621</v>
      </c>
      <c r="E690" s="2" t="s">
        <v>168</v>
      </c>
      <c r="F690" s="2" t="s">
        <v>255</v>
      </c>
      <c r="G690" s="2">
        <v>432.1</v>
      </c>
      <c r="H690" s="2" t="s">
        <v>20</v>
      </c>
      <c r="I690" s="4">
        <v>0.79</v>
      </c>
      <c r="J690" s="2" t="s">
        <v>87</v>
      </c>
      <c r="K690" s="2" t="s">
        <v>93</v>
      </c>
      <c r="L690" s="2" t="s">
        <v>907</v>
      </c>
      <c r="M690" s="2" t="s">
        <v>40</v>
      </c>
      <c r="N690" s="2" t="s">
        <v>41</v>
      </c>
      <c r="O690" s="2">
        <v>432.1</v>
      </c>
      <c r="P690" s="2">
        <v>2</v>
      </c>
    </row>
    <row r="691" spans="1:16" x14ac:dyDescent="0.25">
      <c r="A691" s="5">
        <v>10402</v>
      </c>
      <c r="B691" s="6">
        <v>45460</v>
      </c>
      <c r="C691" s="5" t="s">
        <v>241</v>
      </c>
      <c r="D691" s="5" t="s">
        <v>227</v>
      </c>
      <c r="E691" s="5" t="s">
        <v>28</v>
      </c>
      <c r="F691" s="5" t="s">
        <v>133</v>
      </c>
      <c r="G691" s="5">
        <v>1394.5</v>
      </c>
      <c r="H691" s="5" t="s">
        <v>20</v>
      </c>
      <c r="I691" s="7">
        <v>0.82</v>
      </c>
      <c r="J691" s="5" t="s">
        <v>116</v>
      </c>
      <c r="K691" s="5" t="s">
        <v>22</v>
      </c>
      <c r="L691" s="5" t="s">
        <v>908</v>
      </c>
      <c r="M691" s="5" t="s">
        <v>40</v>
      </c>
      <c r="N691" s="5" t="s">
        <v>41</v>
      </c>
      <c r="O691" s="5">
        <v>1394.5</v>
      </c>
      <c r="P691" s="5">
        <v>2</v>
      </c>
    </row>
    <row r="692" spans="1:16" x14ac:dyDescent="0.25">
      <c r="A692" s="2">
        <v>10561</v>
      </c>
      <c r="B692" s="3">
        <v>45460</v>
      </c>
      <c r="C692" s="2" t="s">
        <v>77</v>
      </c>
      <c r="D692" s="2" t="s">
        <v>465</v>
      </c>
      <c r="E692" s="2" t="s">
        <v>74</v>
      </c>
      <c r="F692" s="2" t="s">
        <v>369</v>
      </c>
      <c r="G692" s="2">
        <v>3000</v>
      </c>
      <c r="H692" s="2" t="s">
        <v>80</v>
      </c>
      <c r="I692" s="4">
        <v>0.95</v>
      </c>
      <c r="J692" s="2" t="s">
        <v>87</v>
      </c>
      <c r="K692" s="2" t="s">
        <v>236</v>
      </c>
      <c r="L692" s="2" t="s">
        <v>909</v>
      </c>
      <c r="M692" s="2" t="s">
        <v>191</v>
      </c>
      <c r="N692" s="2" t="s">
        <v>192</v>
      </c>
      <c r="O692" s="2">
        <v>3000</v>
      </c>
      <c r="P692" s="2">
        <v>2</v>
      </c>
    </row>
    <row r="693" spans="1:16" x14ac:dyDescent="0.25">
      <c r="A693" s="5">
        <v>10750</v>
      </c>
      <c r="B693" s="6">
        <v>45460</v>
      </c>
      <c r="C693" s="5" t="s">
        <v>31</v>
      </c>
      <c r="D693" s="5" t="s">
        <v>78</v>
      </c>
      <c r="E693" s="5" t="s">
        <v>18</v>
      </c>
      <c r="F693" s="5" t="s">
        <v>19</v>
      </c>
      <c r="G693" s="5">
        <v>2200</v>
      </c>
      <c r="H693" s="5" t="s">
        <v>69</v>
      </c>
      <c r="I693" s="7">
        <v>0.91</v>
      </c>
      <c r="J693" s="5" t="s">
        <v>195</v>
      </c>
      <c r="K693" s="5" t="s">
        <v>31</v>
      </c>
      <c r="L693" s="5" t="s">
        <v>910</v>
      </c>
      <c r="M693" s="5" t="s">
        <v>107</v>
      </c>
      <c r="N693" s="5" t="s">
        <v>108</v>
      </c>
      <c r="O693" s="5">
        <v>2200</v>
      </c>
      <c r="P693" s="5">
        <v>2</v>
      </c>
    </row>
    <row r="694" spans="1:16" x14ac:dyDescent="0.25">
      <c r="A694" s="2">
        <v>10353</v>
      </c>
      <c r="B694" s="3">
        <v>45461</v>
      </c>
      <c r="C694" s="2" t="s">
        <v>153</v>
      </c>
      <c r="D694" s="2" t="s">
        <v>251</v>
      </c>
      <c r="E694" s="2" t="s">
        <v>168</v>
      </c>
      <c r="F694" s="2" t="s">
        <v>198</v>
      </c>
      <c r="G694" s="2">
        <v>132.69999999999999</v>
      </c>
      <c r="H694" s="2" t="s">
        <v>20</v>
      </c>
      <c r="I694" s="4">
        <v>0.91</v>
      </c>
      <c r="J694" s="2" t="s">
        <v>54</v>
      </c>
      <c r="K694" s="2" t="s">
        <v>100</v>
      </c>
      <c r="L694" s="2" t="s">
        <v>911</v>
      </c>
      <c r="M694" s="2" t="s">
        <v>149</v>
      </c>
      <c r="N694" s="2" t="s">
        <v>150</v>
      </c>
      <c r="O694" s="2">
        <v>132.69999999999999</v>
      </c>
      <c r="P694" s="2">
        <v>2</v>
      </c>
    </row>
    <row r="695" spans="1:16" x14ac:dyDescent="0.25">
      <c r="A695" s="5">
        <v>11171</v>
      </c>
      <c r="B695" s="6">
        <v>45461</v>
      </c>
      <c r="C695" s="5" t="s">
        <v>51</v>
      </c>
      <c r="D695" s="5" t="s">
        <v>277</v>
      </c>
      <c r="E695" s="5" t="s">
        <v>60</v>
      </c>
      <c r="F695" s="5" t="s">
        <v>61</v>
      </c>
      <c r="G695" s="5">
        <v>1827</v>
      </c>
      <c r="H695" s="5" t="s">
        <v>69</v>
      </c>
      <c r="I695" s="7">
        <v>0.89</v>
      </c>
      <c r="J695" s="5" t="s">
        <v>216</v>
      </c>
      <c r="K695" s="5" t="s">
        <v>385</v>
      </c>
      <c r="L695" s="5" t="s">
        <v>912</v>
      </c>
      <c r="M695" s="5" t="s">
        <v>130</v>
      </c>
      <c r="N695" s="5" t="s">
        <v>131</v>
      </c>
      <c r="O695" s="5">
        <v>1827</v>
      </c>
      <c r="P695" s="5">
        <v>2</v>
      </c>
    </row>
    <row r="696" spans="1:16" x14ac:dyDescent="0.25">
      <c r="A696" s="2">
        <v>10387</v>
      </c>
      <c r="B696" s="3">
        <v>45462</v>
      </c>
      <c r="C696" s="2" t="s">
        <v>121</v>
      </c>
      <c r="D696" s="2" t="s">
        <v>316</v>
      </c>
      <c r="E696" s="2" t="s">
        <v>67</v>
      </c>
      <c r="F696" s="2" t="s">
        <v>68</v>
      </c>
      <c r="G696" s="2">
        <v>648.6</v>
      </c>
      <c r="H696" s="2" t="s">
        <v>20</v>
      </c>
      <c r="I696" s="4">
        <v>0.94</v>
      </c>
      <c r="J696" s="2" t="s">
        <v>134</v>
      </c>
      <c r="K696" s="2" t="s">
        <v>31</v>
      </c>
      <c r="L696" s="2" t="s">
        <v>913</v>
      </c>
      <c r="M696" s="2" t="s">
        <v>65</v>
      </c>
      <c r="N696" s="2" t="s">
        <v>66</v>
      </c>
      <c r="O696" s="2">
        <v>648.6</v>
      </c>
      <c r="P696" s="2">
        <v>2</v>
      </c>
    </row>
    <row r="697" spans="1:16" x14ac:dyDescent="0.25">
      <c r="A697" s="5">
        <v>10588</v>
      </c>
      <c r="B697" s="6">
        <v>45462</v>
      </c>
      <c r="C697" s="5" t="s">
        <v>241</v>
      </c>
      <c r="D697" s="5" t="s">
        <v>482</v>
      </c>
      <c r="E697" s="5" t="s">
        <v>18</v>
      </c>
      <c r="F697" s="5" t="s">
        <v>19</v>
      </c>
      <c r="G697" s="5">
        <v>719.8</v>
      </c>
      <c r="H697" s="5" t="s">
        <v>80</v>
      </c>
      <c r="I697" s="7">
        <v>0.84</v>
      </c>
      <c r="J697" s="5" t="s">
        <v>37</v>
      </c>
      <c r="K697" s="5" t="s">
        <v>31</v>
      </c>
      <c r="L697" s="5" t="s">
        <v>914</v>
      </c>
      <c r="M697" s="5" t="s">
        <v>191</v>
      </c>
      <c r="N697" s="5" t="s">
        <v>192</v>
      </c>
      <c r="O697" s="5">
        <v>719.8</v>
      </c>
      <c r="P697" s="5">
        <v>2</v>
      </c>
    </row>
    <row r="698" spans="1:16" x14ac:dyDescent="0.25">
      <c r="A698" s="2">
        <v>10982</v>
      </c>
      <c r="B698" s="3">
        <v>45462</v>
      </c>
      <c r="C698" s="2" t="s">
        <v>63</v>
      </c>
      <c r="D698" s="2" t="s">
        <v>353</v>
      </c>
      <c r="E698" s="2" t="s">
        <v>60</v>
      </c>
      <c r="F698" s="2" t="s">
        <v>175</v>
      </c>
      <c r="G698" s="2">
        <v>1627.7</v>
      </c>
      <c r="H698" s="2" t="s">
        <v>20</v>
      </c>
      <c r="I698" s="4">
        <v>0.91</v>
      </c>
      <c r="J698" s="2" t="s">
        <v>216</v>
      </c>
      <c r="K698" s="2" t="s">
        <v>135</v>
      </c>
      <c r="L698" s="2" t="s">
        <v>915</v>
      </c>
      <c r="M698" s="2" t="s">
        <v>24</v>
      </c>
      <c r="N698" s="2" t="s">
        <v>25</v>
      </c>
      <c r="O698" s="2">
        <v>1627.7</v>
      </c>
      <c r="P698" s="2">
        <v>2</v>
      </c>
    </row>
    <row r="699" spans="1:16" x14ac:dyDescent="0.25">
      <c r="A699" s="5">
        <v>11483</v>
      </c>
      <c r="B699" s="6">
        <v>45462</v>
      </c>
      <c r="C699" s="5" t="s">
        <v>109</v>
      </c>
      <c r="D699" s="5" t="s">
        <v>303</v>
      </c>
      <c r="E699" s="5" t="s">
        <v>60</v>
      </c>
      <c r="F699" s="5" t="s">
        <v>400</v>
      </c>
      <c r="G699" s="5">
        <v>2200</v>
      </c>
      <c r="H699" s="5" t="s">
        <v>20</v>
      </c>
      <c r="I699" s="7">
        <v>0.84</v>
      </c>
      <c r="J699" s="5" t="s">
        <v>37</v>
      </c>
      <c r="K699" s="5" t="s">
        <v>158</v>
      </c>
      <c r="L699" s="5" t="s">
        <v>916</v>
      </c>
      <c r="M699" s="5" t="s">
        <v>65</v>
      </c>
      <c r="N699" s="5" t="s">
        <v>66</v>
      </c>
      <c r="O699" s="5">
        <v>2200</v>
      </c>
      <c r="P699" s="5">
        <v>2</v>
      </c>
    </row>
    <row r="700" spans="1:16" x14ac:dyDescent="0.25">
      <c r="A700" s="2">
        <v>10314</v>
      </c>
      <c r="B700" s="3">
        <v>45463</v>
      </c>
      <c r="C700" s="2" t="s">
        <v>100</v>
      </c>
      <c r="D700" s="2" t="s">
        <v>319</v>
      </c>
      <c r="E700" s="2" t="s">
        <v>28</v>
      </c>
      <c r="F700" s="2" t="s">
        <v>133</v>
      </c>
      <c r="G700" s="2">
        <v>688.5</v>
      </c>
      <c r="H700" s="2" t="s">
        <v>20</v>
      </c>
      <c r="I700" s="4">
        <v>0.85</v>
      </c>
      <c r="J700" s="2" t="s">
        <v>81</v>
      </c>
      <c r="K700" s="2" t="s">
        <v>306</v>
      </c>
      <c r="L700" s="2" t="s">
        <v>917</v>
      </c>
      <c r="M700" s="2" t="s">
        <v>49</v>
      </c>
      <c r="N700" s="2" t="s">
        <v>50</v>
      </c>
      <c r="O700" s="2">
        <v>688.5</v>
      </c>
      <c r="P700" s="2">
        <v>2</v>
      </c>
    </row>
    <row r="701" spans="1:16" x14ac:dyDescent="0.25">
      <c r="A701" s="5">
        <v>10663</v>
      </c>
      <c r="B701" s="6">
        <v>45463</v>
      </c>
      <c r="C701" s="5" t="s">
        <v>77</v>
      </c>
      <c r="D701" s="5" t="s">
        <v>247</v>
      </c>
      <c r="E701" s="5" t="s">
        <v>74</v>
      </c>
      <c r="F701" s="5" t="s">
        <v>382</v>
      </c>
      <c r="G701" s="5">
        <v>1626.8</v>
      </c>
      <c r="H701" s="5" t="s">
        <v>69</v>
      </c>
      <c r="I701" s="7">
        <v>0.7</v>
      </c>
      <c r="J701" s="5" t="s">
        <v>134</v>
      </c>
      <c r="K701" s="5" t="s">
        <v>241</v>
      </c>
      <c r="L701" s="5" t="s">
        <v>918</v>
      </c>
      <c r="M701" s="5" t="s">
        <v>65</v>
      </c>
      <c r="N701" s="5" t="s">
        <v>66</v>
      </c>
      <c r="O701" s="5">
        <v>1626.8</v>
      </c>
      <c r="P701" s="5">
        <v>2</v>
      </c>
    </row>
    <row r="702" spans="1:16" x14ac:dyDescent="0.25">
      <c r="A702" s="2">
        <v>10816</v>
      </c>
      <c r="B702" s="3">
        <v>45463</v>
      </c>
      <c r="C702" s="2" t="s">
        <v>31</v>
      </c>
      <c r="D702" s="2" t="s">
        <v>43</v>
      </c>
      <c r="E702" s="2" t="s">
        <v>154</v>
      </c>
      <c r="F702" s="2" t="s">
        <v>155</v>
      </c>
      <c r="G702" s="2">
        <v>465.9</v>
      </c>
      <c r="H702" s="2" t="s">
        <v>20</v>
      </c>
      <c r="I702" s="4">
        <v>0.79</v>
      </c>
      <c r="J702" s="2" t="s">
        <v>37</v>
      </c>
      <c r="K702" s="2" t="s">
        <v>236</v>
      </c>
      <c r="L702" s="2" t="s">
        <v>919</v>
      </c>
      <c r="M702" s="2" t="s">
        <v>225</v>
      </c>
      <c r="N702" s="2" t="s">
        <v>226</v>
      </c>
      <c r="O702" s="2">
        <v>465.9</v>
      </c>
      <c r="P702" s="2">
        <v>2</v>
      </c>
    </row>
    <row r="703" spans="1:16" x14ac:dyDescent="0.25">
      <c r="A703" s="5">
        <v>11035</v>
      </c>
      <c r="B703" s="6">
        <v>45463</v>
      </c>
      <c r="C703" s="5" t="s">
        <v>121</v>
      </c>
      <c r="D703" s="5" t="s">
        <v>137</v>
      </c>
      <c r="E703" s="5" t="s">
        <v>168</v>
      </c>
      <c r="F703" s="5" t="s">
        <v>198</v>
      </c>
      <c r="G703" s="5">
        <v>700</v>
      </c>
      <c r="H703" s="5" t="s">
        <v>20</v>
      </c>
      <c r="I703" s="7">
        <v>0.93</v>
      </c>
      <c r="J703" s="5" t="s">
        <v>116</v>
      </c>
      <c r="K703" s="5" t="s">
        <v>100</v>
      </c>
      <c r="L703" s="5" t="s">
        <v>920</v>
      </c>
      <c r="M703" s="5" t="s">
        <v>283</v>
      </c>
      <c r="N703" s="5" t="s">
        <v>284</v>
      </c>
      <c r="O703" s="5">
        <v>700</v>
      </c>
      <c r="P703" s="5">
        <v>2</v>
      </c>
    </row>
    <row r="704" spans="1:16" x14ac:dyDescent="0.25">
      <c r="A704" s="2">
        <v>11051</v>
      </c>
      <c r="B704" s="3">
        <v>45463</v>
      </c>
      <c r="C704" s="2" t="s">
        <v>51</v>
      </c>
      <c r="D704" s="2" t="s">
        <v>269</v>
      </c>
      <c r="E704" s="2" t="s">
        <v>44</v>
      </c>
      <c r="F704" s="2" t="s">
        <v>45</v>
      </c>
      <c r="G704" s="2">
        <v>600.29999999999995</v>
      </c>
      <c r="H704" s="2" t="s">
        <v>80</v>
      </c>
      <c r="I704" s="4">
        <v>0.79</v>
      </c>
      <c r="J704" s="2" t="s">
        <v>30</v>
      </c>
      <c r="K704" s="2" t="s">
        <v>31</v>
      </c>
      <c r="L704" s="2" t="s">
        <v>921</v>
      </c>
      <c r="M704" s="2" t="s">
        <v>107</v>
      </c>
      <c r="N704" s="2" t="s">
        <v>108</v>
      </c>
      <c r="O704" s="2">
        <v>600.29999999999995</v>
      </c>
      <c r="P704" s="2">
        <v>2</v>
      </c>
    </row>
    <row r="705" spans="1:16" x14ac:dyDescent="0.25">
      <c r="A705" s="5">
        <v>11085</v>
      </c>
      <c r="B705" s="6">
        <v>45463</v>
      </c>
      <c r="C705" s="5" t="s">
        <v>121</v>
      </c>
      <c r="D705" s="5" t="s">
        <v>249</v>
      </c>
      <c r="E705" s="5" t="s">
        <v>91</v>
      </c>
      <c r="F705" s="5" t="s">
        <v>312</v>
      </c>
      <c r="G705" s="5">
        <v>695.7</v>
      </c>
      <c r="H705" s="5" t="s">
        <v>20</v>
      </c>
      <c r="I705" s="7">
        <v>0.9</v>
      </c>
      <c r="J705" s="5" t="s">
        <v>87</v>
      </c>
      <c r="K705" s="5" t="s">
        <v>88</v>
      </c>
      <c r="L705" s="5" t="s">
        <v>922</v>
      </c>
      <c r="M705" s="5" t="s">
        <v>33</v>
      </c>
      <c r="N705" s="5" t="s">
        <v>34</v>
      </c>
      <c r="O705" s="5">
        <v>695.7</v>
      </c>
      <c r="P705" s="5">
        <v>2</v>
      </c>
    </row>
    <row r="706" spans="1:16" x14ac:dyDescent="0.25">
      <c r="A706" s="2">
        <v>11174</v>
      </c>
      <c r="B706" s="3">
        <v>45463</v>
      </c>
      <c r="C706" s="2" t="s">
        <v>109</v>
      </c>
      <c r="D706" s="2" t="s">
        <v>303</v>
      </c>
      <c r="E706" s="2" t="s">
        <v>142</v>
      </c>
      <c r="F706" s="2" t="s">
        <v>239</v>
      </c>
      <c r="G706" s="2">
        <v>945</v>
      </c>
      <c r="H706" s="2" t="s">
        <v>69</v>
      </c>
      <c r="I706" s="4">
        <v>0.79</v>
      </c>
      <c r="J706" s="2" t="s">
        <v>235</v>
      </c>
      <c r="K706" s="2" t="s">
        <v>47</v>
      </c>
      <c r="L706" s="2" t="s">
        <v>923</v>
      </c>
      <c r="M706" s="2" t="s">
        <v>130</v>
      </c>
      <c r="N706" s="2" t="s">
        <v>131</v>
      </c>
      <c r="O706" s="2">
        <v>945</v>
      </c>
      <c r="P706" s="2">
        <v>2</v>
      </c>
    </row>
    <row r="707" spans="1:16" x14ac:dyDescent="0.25">
      <c r="A707" s="5">
        <v>10067</v>
      </c>
      <c r="B707" s="6">
        <v>45464</v>
      </c>
      <c r="C707" s="5" t="s">
        <v>51</v>
      </c>
      <c r="D707" s="5" t="s">
        <v>368</v>
      </c>
      <c r="E707" s="5" t="s">
        <v>60</v>
      </c>
      <c r="F707" s="5" t="s">
        <v>175</v>
      </c>
      <c r="G707" s="5">
        <v>581.5</v>
      </c>
      <c r="H707" s="5" t="s">
        <v>20</v>
      </c>
      <c r="I707" s="7">
        <v>0.9</v>
      </c>
      <c r="J707" s="5" t="s">
        <v>176</v>
      </c>
      <c r="K707" s="5" t="s">
        <v>63</v>
      </c>
      <c r="L707" s="5" t="s">
        <v>924</v>
      </c>
      <c r="M707" s="5" t="s">
        <v>119</v>
      </c>
      <c r="N707" s="5" t="s">
        <v>120</v>
      </c>
      <c r="O707" s="5">
        <v>581.5</v>
      </c>
      <c r="P707" s="5">
        <v>2</v>
      </c>
    </row>
    <row r="708" spans="1:16" x14ac:dyDescent="0.25">
      <c r="A708" s="2">
        <v>10536</v>
      </c>
      <c r="B708" s="3">
        <v>45464</v>
      </c>
      <c r="C708" s="2" t="s">
        <v>121</v>
      </c>
      <c r="D708" s="2" t="s">
        <v>465</v>
      </c>
      <c r="E708" s="2" t="s">
        <v>91</v>
      </c>
      <c r="F708" s="2" t="s">
        <v>92</v>
      </c>
      <c r="G708" s="2">
        <v>785.7</v>
      </c>
      <c r="H708" s="2" t="s">
        <v>69</v>
      </c>
      <c r="I708" s="4">
        <v>0.9</v>
      </c>
      <c r="J708" s="2" t="s">
        <v>21</v>
      </c>
      <c r="K708" s="2" t="s">
        <v>196</v>
      </c>
      <c r="L708" s="2" t="s">
        <v>925</v>
      </c>
      <c r="M708" s="2" t="s">
        <v>57</v>
      </c>
      <c r="N708" s="2" t="s">
        <v>58</v>
      </c>
      <c r="O708" s="2">
        <v>785.7</v>
      </c>
      <c r="P708" s="2">
        <v>2</v>
      </c>
    </row>
    <row r="709" spans="1:16" x14ac:dyDescent="0.25">
      <c r="A709" s="5">
        <v>10735</v>
      </c>
      <c r="B709" s="6">
        <v>45464</v>
      </c>
      <c r="C709" s="5" t="s">
        <v>121</v>
      </c>
      <c r="D709" s="5" t="s">
        <v>27</v>
      </c>
      <c r="E709" s="5" t="s">
        <v>193</v>
      </c>
      <c r="F709" s="5" t="s">
        <v>345</v>
      </c>
      <c r="G709" s="5">
        <v>436.7</v>
      </c>
      <c r="H709" s="5" t="s">
        <v>20</v>
      </c>
      <c r="I709" s="7">
        <v>0.9</v>
      </c>
      <c r="J709" s="5" t="s">
        <v>124</v>
      </c>
      <c r="K709" s="5" t="s">
        <v>201</v>
      </c>
      <c r="L709" s="5" t="s">
        <v>926</v>
      </c>
      <c r="M709" s="5" t="s">
        <v>113</v>
      </c>
      <c r="N709" s="5" t="s">
        <v>114</v>
      </c>
      <c r="O709" s="5">
        <v>436.7</v>
      </c>
      <c r="P709" s="5">
        <v>2</v>
      </c>
    </row>
    <row r="710" spans="1:16" x14ac:dyDescent="0.25">
      <c r="A710" s="2">
        <v>11305</v>
      </c>
      <c r="B710" s="3">
        <v>45464</v>
      </c>
      <c r="C710" s="2" t="s">
        <v>42</v>
      </c>
      <c r="D710" s="2" t="s">
        <v>361</v>
      </c>
      <c r="E710" s="2" t="s">
        <v>168</v>
      </c>
      <c r="F710" s="2" t="s">
        <v>255</v>
      </c>
      <c r="G710" s="2">
        <v>653.9</v>
      </c>
      <c r="H710" s="2" t="s">
        <v>69</v>
      </c>
      <c r="I710" s="4">
        <v>0.96</v>
      </c>
      <c r="J710" s="2" t="s">
        <v>81</v>
      </c>
      <c r="K710" s="2" t="s">
        <v>385</v>
      </c>
      <c r="L710" s="2" t="s">
        <v>927</v>
      </c>
      <c r="M710" s="2" t="s">
        <v>113</v>
      </c>
      <c r="N710" s="2" t="s">
        <v>114</v>
      </c>
      <c r="O710" s="2">
        <v>653.9</v>
      </c>
      <c r="P710" s="2">
        <v>2</v>
      </c>
    </row>
    <row r="711" spans="1:16" x14ac:dyDescent="0.25">
      <c r="A711" s="5">
        <v>11390</v>
      </c>
      <c r="B711" s="6">
        <v>45464</v>
      </c>
      <c r="C711" s="5" t="s">
        <v>22</v>
      </c>
      <c r="D711" s="5" t="s">
        <v>227</v>
      </c>
      <c r="E711" s="5" t="s">
        <v>142</v>
      </c>
      <c r="F711" s="5" t="s">
        <v>239</v>
      </c>
      <c r="G711" s="5">
        <v>1239.2</v>
      </c>
      <c r="H711" s="5" t="s">
        <v>20</v>
      </c>
      <c r="I711" s="7">
        <v>0.9</v>
      </c>
      <c r="J711" s="5" t="s">
        <v>181</v>
      </c>
      <c r="K711" s="5" t="s">
        <v>117</v>
      </c>
      <c r="L711" s="5" t="s">
        <v>928</v>
      </c>
      <c r="M711" s="5" t="s">
        <v>244</v>
      </c>
      <c r="N711" s="5" t="s">
        <v>226</v>
      </c>
      <c r="O711" s="5">
        <v>1239.2</v>
      </c>
      <c r="P711" s="5">
        <v>2</v>
      </c>
    </row>
    <row r="712" spans="1:16" x14ac:dyDescent="0.25">
      <c r="A712" s="2">
        <v>11438</v>
      </c>
      <c r="B712" s="3">
        <v>45464</v>
      </c>
      <c r="C712" s="2" t="s">
        <v>77</v>
      </c>
      <c r="D712" s="2" t="s">
        <v>17</v>
      </c>
      <c r="E712" s="2" t="s">
        <v>67</v>
      </c>
      <c r="F712" s="2" t="s">
        <v>357</v>
      </c>
      <c r="G712" s="2">
        <v>421.4</v>
      </c>
      <c r="H712" s="2" t="s">
        <v>20</v>
      </c>
      <c r="I712" s="4">
        <v>0.79</v>
      </c>
      <c r="J712" s="2" t="s">
        <v>181</v>
      </c>
      <c r="K712" s="2" t="s">
        <v>135</v>
      </c>
      <c r="L712" s="2" t="s">
        <v>929</v>
      </c>
      <c r="M712" s="2" t="s">
        <v>72</v>
      </c>
      <c r="N712" s="2" t="s">
        <v>73</v>
      </c>
      <c r="O712" s="2">
        <v>421.4</v>
      </c>
      <c r="P712" s="2">
        <v>2</v>
      </c>
    </row>
    <row r="713" spans="1:16" x14ac:dyDescent="0.25">
      <c r="A713" s="5">
        <v>10416</v>
      </c>
      <c r="B713" s="6">
        <v>45465</v>
      </c>
      <c r="C713" s="5" t="s">
        <v>26</v>
      </c>
      <c r="D713" s="5" t="s">
        <v>387</v>
      </c>
      <c r="E713" s="5" t="s">
        <v>168</v>
      </c>
      <c r="F713" s="5" t="s">
        <v>169</v>
      </c>
      <c r="G713" s="5">
        <v>152.30000000000001</v>
      </c>
      <c r="H713" s="5" t="s">
        <v>20</v>
      </c>
      <c r="I713" s="7">
        <v>0.79</v>
      </c>
      <c r="J713" s="5" t="s">
        <v>161</v>
      </c>
      <c r="K713" s="5" t="s">
        <v>105</v>
      </c>
      <c r="L713" s="5" t="s">
        <v>930</v>
      </c>
      <c r="M713" s="5" t="s">
        <v>225</v>
      </c>
      <c r="N713" s="5" t="s">
        <v>226</v>
      </c>
      <c r="O713" s="5">
        <v>152.30000000000001</v>
      </c>
      <c r="P713" s="5">
        <v>2</v>
      </c>
    </row>
    <row r="714" spans="1:16" x14ac:dyDescent="0.25">
      <c r="A714" s="2">
        <v>10523</v>
      </c>
      <c r="B714" s="3">
        <v>45465</v>
      </c>
      <c r="C714" s="2" t="s">
        <v>109</v>
      </c>
      <c r="D714" s="2" t="s">
        <v>229</v>
      </c>
      <c r="E714" s="2" t="s">
        <v>168</v>
      </c>
      <c r="F714" s="2" t="s">
        <v>255</v>
      </c>
      <c r="G714" s="2">
        <v>326.3</v>
      </c>
      <c r="H714" s="2" t="s">
        <v>20</v>
      </c>
      <c r="I714" s="4">
        <v>0.93</v>
      </c>
      <c r="J714" s="2" t="s">
        <v>62</v>
      </c>
      <c r="K714" s="2" t="s">
        <v>144</v>
      </c>
      <c r="L714" s="2" t="s">
        <v>931</v>
      </c>
      <c r="M714" s="2" t="s">
        <v>72</v>
      </c>
      <c r="N714" s="2" t="s">
        <v>73</v>
      </c>
      <c r="O714" s="2">
        <v>326.3</v>
      </c>
      <c r="P714" s="2">
        <v>2</v>
      </c>
    </row>
    <row r="715" spans="1:16" x14ac:dyDescent="0.25">
      <c r="A715" s="5">
        <v>10723</v>
      </c>
      <c r="B715" s="6">
        <v>45465</v>
      </c>
      <c r="C715" s="5" t="s">
        <v>153</v>
      </c>
      <c r="D715" s="5" t="s">
        <v>408</v>
      </c>
      <c r="E715" s="5" t="s">
        <v>60</v>
      </c>
      <c r="F715" s="5" t="s">
        <v>188</v>
      </c>
      <c r="G715" s="5">
        <v>1504.1</v>
      </c>
      <c r="H715" s="5" t="s">
        <v>80</v>
      </c>
      <c r="I715" s="7">
        <v>0.81</v>
      </c>
      <c r="J715" s="5" t="s">
        <v>124</v>
      </c>
      <c r="K715" s="5" t="s">
        <v>55</v>
      </c>
      <c r="L715" s="5" t="s">
        <v>932</v>
      </c>
      <c r="M715" s="5" t="s">
        <v>283</v>
      </c>
      <c r="N715" s="5" t="s">
        <v>284</v>
      </c>
      <c r="O715" s="5">
        <v>1504.1</v>
      </c>
      <c r="P715" s="5">
        <v>2</v>
      </c>
    </row>
    <row r="716" spans="1:16" x14ac:dyDescent="0.25">
      <c r="A716" s="2">
        <v>10132</v>
      </c>
      <c r="B716" s="3">
        <v>45466</v>
      </c>
      <c r="C716" s="2" t="s">
        <v>121</v>
      </c>
      <c r="D716" s="2" t="s">
        <v>337</v>
      </c>
      <c r="E716" s="2" t="s">
        <v>44</v>
      </c>
      <c r="F716" s="2" t="s">
        <v>253</v>
      </c>
      <c r="G716" s="2">
        <v>57.2</v>
      </c>
      <c r="H716" s="2" t="s">
        <v>20</v>
      </c>
      <c r="I716" s="4">
        <v>0.78</v>
      </c>
      <c r="J716" s="2" t="s">
        <v>30</v>
      </c>
      <c r="K716" s="2" t="s">
        <v>306</v>
      </c>
      <c r="L716" s="2" t="s">
        <v>933</v>
      </c>
      <c r="M716" s="2" t="s">
        <v>99</v>
      </c>
      <c r="N716" s="2" t="s">
        <v>58</v>
      </c>
      <c r="O716" s="2">
        <v>57.2</v>
      </c>
      <c r="P716" s="2">
        <v>2</v>
      </c>
    </row>
    <row r="717" spans="1:16" x14ac:dyDescent="0.25">
      <c r="A717" s="5">
        <v>10483</v>
      </c>
      <c r="B717" s="6">
        <v>45466</v>
      </c>
      <c r="C717" s="5" t="s">
        <v>26</v>
      </c>
      <c r="D717" s="5" t="s">
        <v>78</v>
      </c>
      <c r="E717" s="5" t="s">
        <v>28</v>
      </c>
      <c r="F717" s="5" t="s">
        <v>133</v>
      </c>
      <c r="G717" s="5">
        <v>1235.8</v>
      </c>
      <c r="H717" s="5" t="s">
        <v>20</v>
      </c>
      <c r="I717" s="7">
        <v>0.98</v>
      </c>
      <c r="J717" s="5" t="s">
        <v>104</v>
      </c>
      <c r="K717" s="5" t="s">
        <v>55</v>
      </c>
      <c r="L717" s="5" t="s">
        <v>934</v>
      </c>
      <c r="M717" s="5" t="s">
        <v>149</v>
      </c>
      <c r="N717" s="5" t="s">
        <v>150</v>
      </c>
      <c r="O717" s="5">
        <v>1235.8</v>
      </c>
      <c r="P717" s="5">
        <v>2</v>
      </c>
    </row>
    <row r="718" spans="1:16" x14ac:dyDescent="0.25">
      <c r="A718" s="2">
        <v>10870</v>
      </c>
      <c r="B718" s="3">
        <v>45466</v>
      </c>
      <c r="C718" s="2" t="s">
        <v>153</v>
      </c>
      <c r="D718" s="2" t="s">
        <v>90</v>
      </c>
      <c r="E718" s="2" t="s">
        <v>28</v>
      </c>
      <c r="F718" s="2" t="s">
        <v>53</v>
      </c>
      <c r="G718" s="2">
        <v>2429.6</v>
      </c>
      <c r="H718" s="2" t="s">
        <v>20</v>
      </c>
      <c r="I718" s="4">
        <v>1</v>
      </c>
      <c r="J718" s="2" t="s">
        <v>104</v>
      </c>
      <c r="K718" s="2" t="s">
        <v>139</v>
      </c>
      <c r="L718" s="2" t="s">
        <v>935</v>
      </c>
      <c r="M718" s="2" t="s">
        <v>119</v>
      </c>
      <c r="N718" s="2" t="s">
        <v>120</v>
      </c>
      <c r="O718" s="2">
        <v>2429.6</v>
      </c>
      <c r="P718" s="2">
        <v>2</v>
      </c>
    </row>
    <row r="719" spans="1:16" x14ac:dyDescent="0.25">
      <c r="A719" s="5">
        <v>10206</v>
      </c>
      <c r="B719" s="6">
        <v>45467</v>
      </c>
      <c r="C719" s="5" t="s">
        <v>241</v>
      </c>
      <c r="D719" s="5" t="s">
        <v>137</v>
      </c>
      <c r="E719" s="5" t="s">
        <v>18</v>
      </c>
      <c r="F719" s="5" t="s">
        <v>384</v>
      </c>
      <c r="G719" s="5">
        <v>1866</v>
      </c>
      <c r="H719" s="5" t="s">
        <v>20</v>
      </c>
      <c r="I719" s="7">
        <v>0.77</v>
      </c>
      <c r="J719" s="5" t="s">
        <v>54</v>
      </c>
      <c r="K719" s="5" t="s">
        <v>31</v>
      </c>
      <c r="L719" s="5" t="s">
        <v>936</v>
      </c>
      <c r="M719" s="5" t="s">
        <v>191</v>
      </c>
      <c r="N719" s="5" t="s">
        <v>192</v>
      </c>
      <c r="O719" s="5">
        <v>1866</v>
      </c>
      <c r="P719" s="5">
        <v>2</v>
      </c>
    </row>
    <row r="720" spans="1:16" x14ac:dyDescent="0.25">
      <c r="A720" s="2">
        <v>10381</v>
      </c>
      <c r="B720" s="3">
        <v>45467</v>
      </c>
      <c r="C720" s="2" t="s">
        <v>233</v>
      </c>
      <c r="D720" s="2" t="s">
        <v>137</v>
      </c>
      <c r="E720" s="2" t="s">
        <v>193</v>
      </c>
      <c r="F720" s="2" t="s">
        <v>272</v>
      </c>
      <c r="G720" s="2">
        <v>653.5</v>
      </c>
      <c r="H720" s="2" t="s">
        <v>69</v>
      </c>
      <c r="I720" s="4">
        <v>0.87</v>
      </c>
      <c r="J720" s="2" t="s">
        <v>116</v>
      </c>
      <c r="K720" s="2" t="s">
        <v>47</v>
      </c>
      <c r="L720" s="2" t="s">
        <v>937</v>
      </c>
      <c r="M720" s="2" t="s">
        <v>40</v>
      </c>
      <c r="N720" s="2" t="s">
        <v>41</v>
      </c>
      <c r="O720" s="2">
        <v>653.5</v>
      </c>
      <c r="P720" s="2">
        <v>2</v>
      </c>
    </row>
    <row r="721" spans="1:16" x14ac:dyDescent="0.25">
      <c r="A721" s="5">
        <v>10630</v>
      </c>
      <c r="B721" s="6">
        <v>45467</v>
      </c>
      <c r="C721" s="5" t="s">
        <v>163</v>
      </c>
      <c r="D721" s="5" t="s">
        <v>353</v>
      </c>
      <c r="E721" s="5" t="s">
        <v>193</v>
      </c>
      <c r="F721" s="5" t="s">
        <v>194</v>
      </c>
      <c r="G721" s="5">
        <v>600.79999999999995</v>
      </c>
      <c r="H721" s="5" t="s">
        <v>20</v>
      </c>
      <c r="I721" s="7">
        <v>0.86</v>
      </c>
      <c r="J721" s="5" t="s">
        <v>124</v>
      </c>
      <c r="K721" s="5" t="s">
        <v>147</v>
      </c>
      <c r="L721" s="5" t="s">
        <v>938</v>
      </c>
      <c r="M721" s="5" t="s">
        <v>72</v>
      </c>
      <c r="N721" s="5" t="s">
        <v>73</v>
      </c>
      <c r="O721" s="5">
        <v>600.79999999999995</v>
      </c>
      <c r="P721" s="5">
        <v>2</v>
      </c>
    </row>
    <row r="722" spans="1:16" x14ac:dyDescent="0.25">
      <c r="A722" s="2">
        <v>10685</v>
      </c>
      <c r="B722" s="3">
        <v>45467</v>
      </c>
      <c r="C722" s="2" t="s">
        <v>22</v>
      </c>
      <c r="D722" s="2" t="s">
        <v>368</v>
      </c>
      <c r="E722" s="2" t="s">
        <v>193</v>
      </c>
      <c r="F722" s="2" t="s">
        <v>272</v>
      </c>
      <c r="G722" s="2">
        <v>712.2</v>
      </c>
      <c r="H722" s="2" t="s">
        <v>20</v>
      </c>
      <c r="I722" s="4">
        <v>0.79</v>
      </c>
      <c r="J722" s="2" t="s">
        <v>195</v>
      </c>
      <c r="K722" s="2" t="s">
        <v>306</v>
      </c>
      <c r="L722" s="2" t="s">
        <v>939</v>
      </c>
      <c r="M722" s="2" t="s">
        <v>40</v>
      </c>
      <c r="N722" s="2" t="s">
        <v>41</v>
      </c>
      <c r="O722" s="2">
        <v>712.2</v>
      </c>
      <c r="P722" s="2">
        <v>2</v>
      </c>
    </row>
    <row r="723" spans="1:16" x14ac:dyDescent="0.25">
      <c r="A723" s="5">
        <v>10042</v>
      </c>
      <c r="B723" s="6">
        <v>45468</v>
      </c>
      <c r="C723" s="5" t="s">
        <v>22</v>
      </c>
      <c r="D723" s="5" t="s">
        <v>361</v>
      </c>
      <c r="E723" s="5" t="s">
        <v>193</v>
      </c>
      <c r="F723" s="5" t="s">
        <v>345</v>
      </c>
      <c r="G723" s="5">
        <v>1800</v>
      </c>
      <c r="H723" s="5" t="s">
        <v>20</v>
      </c>
      <c r="I723" s="7">
        <v>0.82</v>
      </c>
      <c r="J723" s="5" t="s">
        <v>87</v>
      </c>
      <c r="K723" s="5" t="s">
        <v>306</v>
      </c>
      <c r="L723" s="5" t="s">
        <v>940</v>
      </c>
      <c r="M723" s="5" t="s">
        <v>113</v>
      </c>
      <c r="N723" s="5" t="s">
        <v>114</v>
      </c>
      <c r="O723" s="5">
        <v>1800</v>
      </c>
      <c r="P723" s="5">
        <v>2</v>
      </c>
    </row>
    <row r="724" spans="1:16" x14ac:dyDescent="0.25">
      <c r="A724" s="2">
        <v>10191</v>
      </c>
      <c r="B724" s="3">
        <v>45468</v>
      </c>
      <c r="C724" s="2" t="s">
        <v>31</v>
      </c>
      <c r="D724" s="2" t="s">
        <v>303</v>
      </c>
      <c r="E724" s="2" t="s">
        <v>18</v>
      </c>
      <c r="F724" s="2" t="s">
        <v>111</v>
      </c>
      <c r="G724" s="2">
        <v>680.8</v>
      </c>
      <c r="H724" s="2" t="s">
        <v>20</v>
      </c>
      <c r="I724" s="4">
        <v>0.81</v>
      </c>
      <c r="J724" s="2" t="s">
        <v>62</v>
      </c>
      <c r="K724" s="2" t="s">
        <v>105</v>
      </c>
      <c r="L724" s="2" t="s">
        <v>941</v>
      </c>
      <c r="M724" s="2" t="s">
        <v>72</v>
      </c>
      <c r="N724" s="2" t="s">
        <v>73</v>
      </c>
      <c r="O724" s="2">
        <v>680.8</v>
      </c>
      <c r="P724" s="2">
        <v>2</v>
      </c>
    </row>
    <row r="725" spans="1:16" x14ac:dyDescent="0.25">
      <c r="A725" s="5">
        <v>10444</v>
      </c>
      <c r="B725" s="6">
        <v>45468</v>
      </c>
      <c r="C725" s="5" t="s">
        <v>153</v>
      </c>
      <c r="D725" s="5" t="s">
        <v>132</v>
      </c>
      <c r="E725" s="5" t="s">
        <v>102</v>
      </c>
      <c r="F725" s="5" t="s">
        <v>324</v>
      </c>
      <c r="G725" s="5">
        <v>1936.7</v>
      </c>
      <c r="H725" s="5" t="s">
        <v>80</v>
      </c>
      <c r="I725" s="7">
        <v>0.83</v>
      </c>
      <c r="J725" s="5" t="s">
        <v>30</v>
      </c>
      <c r="K725" s="5" t="s">
        <v>42</v>
      </c>
      <c r="L725" s="5" t="s">
        <v>942</v>
      </c>
      <c r="M725" s="5" t="s">
        <v>107</v>
      </c>
      <c r="N725" s="5" t="s">
        <v>108</v>
      </c>
      <c r="O725" s="5">
        <v>1936.7</v>
      </c>
      <c r="P725" s="5">
        <v>2</v>
      </c>
    </row>
    <row r="726" spans="1:16" x14ac:dyDescent="0.25">
      <c r="A726" s="2">
        <v>10689</v>
      </c>
      <c r="B726" s="3">
        <v>45468</v>
      </c>
      <c r="C726" s="2" t="s">
        <v>174</v>
      </c>
      <c r="D726" s="2" t="s">
        <v>337</v>
      </c>
      <c r="E726" s="2" t="s">
        <v>28</v>
      </c>
      <c r="F726" s="2" t="s">
        <v>126</v>
      </c>
      <c r="G726" s="2">
        <v>848</v>
      </c>
      <c r="H726" s="2" t="s">
        <v>20</v>
      </c>
      <c r="I726" s="4">
        <v>0.94</v>
      </c>
      <c r="J726" s="2" t="s">
        <v>221</v>
      </c>
      <c r="K726" s="2" t="s">
        <v>135</v>
      </c>
      <c r="L726" s="2" t="s">
        <v>468</v>
      </c>
      <c r="M726" s="2" t="s">
        <v>99</v>
      </c>
      <c r="N726" s="2" t="s">
        <v>58</v>
      </c>
      <c r="O726" s="2">
        <v>848</v>
      </c>
      <c r="P726" s="2">
        <v>2</v>
      </c>
    </row>
    <row r="727" spans="1:16" x14ac:dyDescent="0.25">
      <c r="A727" s="5">
        <v>10814</v>
      </c>
      <c r="B727" s="6">
        <v>45468</v>
      </c>
      <c r="C727" s="5" t="s">
        <v>51</v>
      </c>
      <c r="D727" s="5" t="s">
        <v>160</v>
      </c>
      <c r="E727" s="5" t="s">
        <v>44</v>
      </c>
      <c r="F727" s="5" t="s">
        <v>45</v>
      </c>
      <c r="G727" s="5">
        <v>351.4</v>
      </c>
      <c r="H727" s="5" t="s">
        <v>20</v>
      </c>
      <c r="I727" s="7">
        <v>0.96</v>
      </c>
      <c r="J727" s="5" t="s">
        <v>216</v>
      </c>
      <c r="K727" s="5" t="s">
        <v>63</v>
      </c>
      <c r="L727" s="5" t="s">
        <v>943</v>
      </c>
      <c r="M727" s="5" t="s">
        <v>83</v>
      </c>
      <c r="N727" s="5" t="s">
        <v>58</v>
      </c>
      <c r="O727" s="5">
        <v>351.4</v>
      </c>
      <c r="P727" s="5">
        <v>2</v>
      </c>
    </row>
    <row r="728" spans="1:16" x14ac:dyDescent="0.25">
      <c r="A728" s="2">
        <v>10985</v>
      </c>
      <c r="B728" s="3">
        <v>45468</v>
      </c>
      <c r="C728" s="2" t="s">
        <v>31</v>
      </c>
      <c r="D728" s="2" t="s">
        <v>286</v>
      </c>
      <c r="E728" s="2" t="s">
        <v>193</v>
      </c>
      <c r="F728" s="2" t="s">
        <v>280</v>
      </c>
      <c r="G728" s="2">
        <v>837</v>
      </c>
      <c r="H728" s="2" t="s">
        <v>80</v>
      </c>
      <c r="I728" s="4">
        <v>0.95</v>
      </c>
      <c r="J728" s="2" t="s">
        <v>195</v>
      </c>
      <c r="K728" s="2" t="s">
        <v>97</v>
      </c>
      <c r="L728" s="2" t="s">
        <v>944</v>
      </c>
      <c r="M728" s="2" t="s">
        <v>99</v>
      </c>
      <c r="N728" s="2" t="s">
        <v>58</v>
      </c>
      <c r="O728" s="2">
        <v>837</v>
      </c>
      <c r="P728" s="2">
        <v>2</v>
      </c>
    </row>
    <row r="729" spans="1:16" x14ac:dyDescent="0.25">
      <c r="A729" s="5">
        <v>11313</v>
      </c>
      <c r="B729" s="6">
        <v>45468</v>
      </c>
      <c r="C729" s="5" t="s">
        <v>163</v>
      </c>
      <c r="D729" s="5" t="s">
        <v>141</v>
      </c>
      <c r="E729" s="5" t="s">
        <v>18</v>
      </c>
      <c r="F729" s="5" t="s">
        <v>384</v>
      </c>
      <c r="G729" s="5">
        <v>1533.6</v>
      </c>
      <c r="H729" s="5" t="s">
        <v>20</v>
      </c>
      <c r="I729" s="7">
        <v>0.79</v>
      </c>
      <c r="J729" s="5" t="s">
        <v>21</v>
      </c>
      <c r="K729" s="5" t="s">
        <v>147</v>
      </c>
      <c r="L729" s="5" t="s">
        <v>945</v>
      </c>
      <c r="M729" s="5" t="s">
        <v>203</v>
      </c>
      <c r="N729" s="5" t="s">
        <v>204</v>
      </c>
      <c r="O729" s="5">
        <v>1533.6</v>
      </c>
      <c r="P729" s="5">
        <v>2</v>
      </c>
    </row>
    <row r="730" spans="1:16" x14ac:dyDescent="0.25">
      <c r="A730" s="2">
        <v>11409</v>
      </c>
      <c r="B730" s="3">
        <v>45469</v>
      </c>
      <c r="C730" s="2" t="s">
        <v>77</v>
      </c>
      <c r="D730" s="2" t="s">
        <v>234</v>
      </c>
      <c r="E730" s="2" t="s">
        <v>28</v>
      </c>
      <c r="F730" s="2" t="s">
        <v>29</v>
      </c>
      <c r="G730" s="2">
        <v>1792.1</v>
      </c>
      <c r="H730" s="2" t="s">
        <v>69</v>
      </c>
      <c r="I730" s="4">
        <v>0.89</v>
      </c>
      <c r="J730" s="2" t="s">
        <v>81</v>
      </c>
      <c r="K730" s="2" t="s">
        <v>55</v>
      </c>
      <c r="L730" s="2" t="s">
        <v>946</v>
      </c>
      <c r="M730" s="2" t="s">
        <v>203</v>
      </c>
      <c r="N730" s="2" t="s">
        <v>204</v>
      </c>
      <c r="O730" s="2">
        <v>1792.1</v>
      </c>
      <c r="P730" s="2">
        <v>2</v>
      </c>
    </row>
    <row r="731" spans="1:16" x14ac:dyDescent="0.25">
      <c r="A731" s="5">
        <v>10141</v>
      </c>
      <c r="B731" s="6">
        <v>45470</v>
      </c>
      <c r="C731" s="5" t="s">
        <v>241</v>
      </c>
      <c r="D731" s="5" t="s">
        <v>43</v>
      </c>
      <c r="E731" s="5" t="s">
        <v>230</v>
      </c>
      <c r="F731" s="5" t="s">
        <v>231</v>
      </c>
      <c r="G731" s="5">
        <v>753.6</v>
      </c>
      <c r="H731" s="5" t="s">
        <v>20</v>
      </c>
      <c r="I731" s="7">
        <v>0.91</v>
      </c>
      <c r="J731" s="5" t="s">
        <v>62</v>
      </c>
      <c r="K731" s="5" t="s">
        <v>42</v>
      </c>
      <c r="L731" s="5" t="s">
        <v>947</v>
      </c>
      <c r="M731" s="5" t="s">
        <v>107</v>
      </c>
      <c r="N731" s="5" t="s">
        <v>108</v>
      </c>
      <c r="O731" s="5">
        <v>753.6</v>
      </c>
      <c r="P731" s="5">
        <v>2</v>
      </c>
    </row>
    <row r="732" spans="1:16" x14ac:dyDescent="0.25">
      <c r="A732" s="2">
        <v>10376</v>
      </c>
      <c r="B732" s="3">
        <v>45470</v>
      </c>
      <c r="C732" s="2" t="s">
        <v>77</v>
      </c>
      <c r="D732" s="2" t="s">
        <v>264</v>
      </c>
      <c r="E732" s="2" t="s">
        <v>142</v>
      </c>
      <c r="F732" s="2" t="s">
        <v>239</v>
      </c>
      <c r="G732" s="2">
        <v>707.9</v>
      </c>
      <c r="H732" s="2" t="s">
        <v>20</v>
      </c>
      <c r="I732" s="4">
        <v>0.75</v>
      </c>
      <c r="J732" s="2" t="s">
        <v>30</v>
      </c>
      <c r="K732" s="2" t="s">
        <v>55</v>
      </c>
      <c r="L732" s="2" t="s">
        <v>948</v>
      </c>
      <c r="M732" s="2" t="s">
        <v>24</v>
      </c>
      <c r="N732" s="2" t="s">
        <v>25</v>
      </c>
      <c r="O732" s="2">
        <v>707.9</v>
      </c>
      <c r="P732" s="2">
        <v>2</v>
      </c>
    </row>
    <row r="733" spans="1:16" x14ac:dyDescent="0.25">
      <c r="A733" s="5">
        <v>10526</v>
      </c>
      <c r="B733" s="6">
        <v>45470</v>
      </c>
      <c r="C733" s="5" t="s">
        <v>22</v>
      </c>
      <c r="D733" s="5" t="s">
        <v>43</v>
      </c>
      <c r="E733" s="5" t="s">
        <v>28</v>
      </c>
      <c r="F733" s="5" t="s">
        <v>126</v>
      </c>
      <c r="G733" s="5">
        <v>872.3</v>
      </c>
      <c r="H733" s="5" t="s">
        <v>80</v>
      </c>
      <c r="I733" s="7">
        <v>0.89</v>
      </c>
      <c r="J733" s="5" t="s">
        <v>161</v>
      </c>
      <c r="K733" s="5" t="s">
        <v>63</v>
      </c>
      <c r="L733" s="5" t="s">
        <v>949</v>
      </c>
      <c r="M733" s="5" t="s">
        <v>83</v>
      </c>
      <c r="N733" s="5" t="s">
        <v>58</v>
      </c>
      <c r="O733" s="5">
        <v>872.3</v>
      </c>
      <c r="P733" s="5">
        <v>2</v>
      </c>
    </row>
    <row r="734" spans="1:16" x14ac:dyDescent="0.25">
      <c r="A734" s="2">
        <v>10543</v>
      </c>
      <c r="B734" s="3">
        <v>45470</v>
      </c>
      <c r="C734" s="2" t="s">
        <v>100</v>
      </c>
      <c r="D734" s="2" t="s">
        <v>132</v>
      </c>
      <c r="E734" s="2" t="s">
        <v>230</v>
      </c>
      <c r="F734" s="2" t="s">
        <v>406</v>
      </c>
      <c r="G734" s="2">
        <v>897.3</v>
      </c>
      <c r="H734" s="2" t="s">
        <v>20</v>
      </c>
      <c r="I734" s="4">
        <v>0.89</v>
      </c>
      <c r="J734" s="2" t="s">
        <v>81</v>
      </c>
      <c r="K734" s="2" t="s">
        <v>42</v>
      </c>
      <c r="L734" s="2" t="s">
        <v>950</v>
      </c>
      <c r="M734" s="2" t="s">
        <v>203</v>
      </c>
      <c r="N734" s="2" t="s">
        <v>204</v>
      </c>
      <c r="O734" s="2">
        <v>897.3</v>
      </c>
      <c r="P734" s="2">
        <v>2</v>
      </c>
    </row>
    <row r="735" spans="1:16" x14ac:dyDescent="0.25">
      <c r="A735" s="5">
        <v>10932</v>
      </c>
      <c r="B735" s="6">
        <v>45470</v>
      </c>
      <c r="C735" s="5" t="s">
        <v>16</v>
      </c>
      <c r="D735" s="5" t="s">
        <v>110</v>
      </c>
      <c r="E735" s="5" t="s">
        <v>28</v>
      </c>
      <c r="F735" s="5" t="s">
        <v>133</v>
      </c>
      <c r="G735" s="5">
        <v>2194.1999999999998</v>
      </c>
      <c r="H735" s="5" t="s">
        <v>20</v>
      </c>
      <c r="I735" s="7">
        <v>0.72</v>
      </c>
      <c r="J735" s="5" t="s">
        <v>216</v>
      </c>
      <c r="K735" s="5" t="s">
        <v>38</v>
      </c>
      <c r="L735" s="5" t="s">
        <v>951</v>
      </c>
      <c r="M735" s="5" t="s">
        <v>72</v>
      </c>
      <c r="N735" s="5" t="s">
        <v>73</v>
      </c>
      <c r="O735" s="5">
        <v>2194.1999999999998</v>
      </c>
      <c r="P735" s="5">
        <v>2</v>
      </c>
    </row>
    <row r="736" spans="1:16" x14ac:dyDescent="0.25">
      <c r="A736" s="2">
        <v>11076</v>
      </c>
      <c r="B736" s="3">
        <v>45470</v>
      </c>
      <c r="C736" s="2" t="s">
        <v>153</v>
      </c>
      <c r="D736" s="2" t="s">
        <v>251</v>
      </c>
      <c r="E736" s="2" t="s">
        <v>91</v>
      </c>
      <c r="F736" s="2" t="s">
        <v>327</v>
      </c>
      <c r="G736" s="2">
        <v>722.5</v>
      </c>
      <c r="H736" s="2" t="s">
        <v>69</v>
      </c>
      <c r="I736" s="4">
        <v>0.99</v>
      </c>
      <c r="J736" s="2" t="s">
        <v>116</v>
      </c>
      <c r="K736" s="2" t="s">
        <v>63</v>
      </c>
      <c r="L736" s="2" t="s">
        <v>952</v>
      </c>
      <c r="M736" s="2" t="s">
        <v>191</v>
      </c>
      <c r="N736" s="2" t="s">
        <v>192</v>
      </c>
      <c r="O736" s="2">
        <v>722.5</v>
      </c>
      <c r="P736" s="2">
        <v>2</v>
      </c>
    </row>
    <row r="737" spans="1:16" x14ac:dyDescent="0.25">
      <c r="A737" s="5">
        <v>11369</v>
      </c>
      <c r="B737" s="6">
        <v>45470</v>
      </c>
      <c r="C737" s="5" t="s">
        <v>163</v>
      </c>
      <c r="D737" s="5" t="s">
        <v>316</v>
      </c>
      <c r="E737" s="5" t="s">
        <v>60</v>
      </c>
      <c r="F737" s="5" t="s">
        <v>175</v>
      </c>
      <c r="G737" s="5">
        <v>932.9</v>
      </c>
      <c r="H737" s="5" t="s">
        <v>20</v>
      </c>
      <c r="I737" s="7">
        <v>0.89</v>
      </c>
      <c r="J737" s="5" t="s">
        <v>37</v>
      </c>
      <c r="K737" s="5" t="s">
        <v>31</v>
      </c>
      <c r="L737" s="5" t="s">
        <v>813</v>
      </c>
      <c r="M737" s="5" t="s">
        <v>283</v>
      </c>
      <c r="N737" s="5" t="s">
        <v>284</v>
      </c>
      <c r="O737" s="5">
        <v>932.9</v>
      </c>
      <c r="P737" s="5">
        <v>2</v>
      </c>
    </row>
    <row r="738" spans="1:16" x14ac:dyDescent="0.25">
      <c r="A738" s="2">
        <v>10550</v>
      </c>
      <c r="B738" s="3">
        <v>45471</v>
      </c>
      <c r="C738" s="2" t="s">
        <v>77</v>
      </c>
      <c r="D738" s="2" t="s">
        <v>395</v>
      </c>
      <c r="E738" s="2" t="s">
        <v>142</v>
      </c>
      <c r="F738" s="2" t="s">
        <v>143</v>
      </c>
      <c r="G738" s="2">
        <v>2340.1999999999998</v>
      </c>
      <c r="H738" s="2" t="s">
        <v>69</v>
      </c>
      <c r="I738" s="4">
        <v>0.89</v>
      </c>
      <c r="J738" s="2" t="s">
        <v>87</v>
      </c>
      <c r="K738" s="2" t="s">
        <v>42</v>
      </c>
      <c r="L738" s="2" t="s">
        <v>953</v>
      </c>
      <c r="M738" s="2" t="s">
        <v>99</v>
      </c>
      <c r="N738" s="2" t="s">
        <v>58</v>
      </c>
      <c r="O738" s="2">
        <v>2340.1999999999998</v>
      </c>
      <c r="P738" s="2">
        <v>2</v>
      </c>
    </row>
    <row r="739" spans="1:16" x14ac:dyDescent="0.25">
      <c r="A739" s="5">
        <v>10844</v>
      </c>
      <c r="B739" s="6">
        <v>45471</v>
      </c>
      <c r="C739" s="5" t="s">
        <v>153</v>
      </c>
      <c r="D739" s="5" t="s">
        <v>271</v>
      </c>
      <c r="E739" s="5" t="s">
        <v>60</v>
      </c>
      <c r="F739" s="5" t="s">
        <v>61</v>
      </c>
      <c r="G739" s="5">
        <v>857.6</v>
      </c>
      <c r="H739" s="5" t="s">
        <v>80</v>
      </c>
      <c r="I739" s="7">
        <v>0.88</v>
      </c>
      <c r="J739" s="5" t="s">
        <v>181</v>
      </c>
      <c r="K739" s="5" t="s">
        <v>70</v>
      </c>
      <c r="L739" s="5" t="s">
        <v>954</v>
      </c>
      <c r="M739" s="5" t="s">
        <v>191</v>
      </c>
      <c r="N739" s="5" t="s">
        <v>192</v>
      </c>
      <c r="O739" s="5">
        <v>857.6</v>
      </c>
      <c r="P739" s="5">
        <v>2</v>
      </c>
    </row>
    <row r="740" spans="1:16" x14ac:dyDescent="0.25">
      <c r="A740" s="2">
        <v>11141</v>
      </c>
      <c r="B740" s="3">
        <v>45471</v>
      </c>
      <c r="C740" s="2" t="s">
        <v>42</v>
      </c>
      <c r="D740" s="2" t="s">
        <v>205</v>
      </c>
      <c r="E740" s="2" t="s">
        <v>60</v>
      </c>
      <c r="F740" s="2" t="s">
        <v>175</v>
      </c>
      <c r="G740" s="2">
        <v>377.8</v>
      </c>
      <c r="H740" s="2" t="s">
        <v>69</v>
      </c>
      <c r="I740" s="4">
        <v>0.81</v>
      </c>
      <c r="J740" s="2" t="s">
        <v>176</v>
      </c>
      <c r="K740" s="2" t="s">
        <v>128</v>
      </c>
      <c r="L740" s="2" t="s">
        <v>955</v>
      </c>
      <c r="M740" s="2" t="s">
        <v>113</v>
      </c>
      <c r="N740" s="2" t="s">
        <v>114</v>
      </c>
      <c r="O740" s="2">
        <v>377.8</v>
      </c>
      <c r="P740" s="2">
        <v>2</v>
      </c>
    </row>
    <row r="741" spans="1:16" x14ac:dyDescent="0.25">
      <c r="A741" s="5">
        <v>11457</v>
      </c>
      <c r="B741" s="6">
        <v>45471</v>
      </c>
      <c r="C741" s="5" t="s">
        <v>77</v>
      </c>
      <c r="D741" s="5" t="s">
        <v>251</v>
      </c>
      <c r="E741" s="5" t="s">
        <v>102</v>
      </c>
      <c r="F741" s="5" t="s">
        <v>172</v>
      </c>
      <c r="G741" s="5">
        <v>823.9</v>
      </c>
      <c r="H741" s="5" t="s">
        <v>20</v>
      </c>
      <c r="I741" s="7">
        <v>0.92</v>
      </c>
      <c r="J741" s="5" t="s">
        <v>37</v>
      </c>
      <c r="K741" s="5" t="s">
        <v>63</v>
      </c>
      <c r="L741" s="5" t="s">
        <v>496</v>
      </c>
      <c r="M741" s="5" t="s">
        <v>72</v>
      </c>
      <c r="N741" s="5" t="s">
        <v>73</v>
      </c>
      <c r="O741" s="5">
        <v>823.9</v>
      </c>
      <c r="P741" s="5">
        <v>2</v>
      </c>
    </row>
    <row r="742" spans="1:16" x14ac:dyDescent="0.25">
      <c r="A742" s="2">
        <v>10128</v>
      </c>
      <c r="B742" s="3">
        <v>45472</v>
      </c>
      <c r="C742" s="2" t="s">
        <v>26</v>
      </c>
      <c r="D742" s="2" t="s">
        <v>249</v>
      </c>
      <c r="E742" s="2" t="s">
        <v>28</v>
      </c>
      <c r="F742" s="2" t="s">
        <v>126</v>
      </c>
      <c r="G742" s="2">
        <v>487.9</v>
      </c>
      <c r="H742" s="2" t="s">
        <v>20</v>
      </c>
      <c r="I742" s="4">
        <v>0.82</v>
      </c>
      <c r="J742" s="2" t="s">
        <v>62</v>
      </c>
      <c r="K742" s="2" t="s">
        <v>42</v>
      </c>
      <c r="L742" s="2" t="s">
        <v>956</v>
      </c>
      <c r="M742" s="2" t="s">
        <v>57</v>
      </c>
      <c r="N742" s="2" t="s">
        <v>58</v>
      </c>
      <c r="O742" s="2">
        <v>487.9</v>
      </c>
      <c r="P742" s="2">
        <v>2</v>
      </c>
    </row>
    <row r="743" spans="1:16" x14ac:dyDescent="0.25">
      <c r="A743" s="5">
        <v>10281</v>
      </c>
      <c r="B743" s="6">
        <v>45472</v>
      </c>
      <c r="C743" s="5" t="s">
        <v>77</v>
      </c>
      <c r="D743" s="5" t="s">
        <v>395</v>
      </c>
      <c r="E743" s="5" t="s">
        <v>142</v>
      </c>
      <c r="F743" s="5" t="s">
        <v>239</v>
      </c>
      <c r="G743" s="5">
        <v>1557.4</v>
      </c>
      <c r="H743" s="5" t="s">
        <v>69</v>
      </c>
      <c r="I743" s="7">
        <v>1</v>
      </c>
      <c r="J743" s="5" t="s">
        <v>166</v>
      </c>
      <c r="K743" s="5" t="s">
        <v>306</v>
      </c>
      <c r="L743" s="5" t="s">
        <v>957</v>
      </c>
      <c r="M743" s="5" t="s">
        <v>244</v>
      </c>
      <c r="N743" s="5" t="s">
        <v>226</v>
      </c>
      <c r="O743" s="5">
        <v>1557.4</v>
      </c>
      <c r="P743" s="5">
        <v>2</v>
      </c>
    </row>
    <row r="744" spans="1:16" x14ac:dyDescent="0.25">
      <c r="A744" s="2">
        <v>11122</v>
      </c>
      <c r="B744" s="3">
        <v>45472</v>
      </c>
      <c r="C744" s="2" t="s">
        <v>63</v>
      </c>
      <c r="D744" s="2" t="s">
        <v>208</v>
      </c>
      <c r="E744" s="2" t="s">
        <v>102</v>
      </c>
      <c r="F744" s="2" t="s">
        <v>172</v>
      </c>
      <c r="G744" s="2">
        <v>2500</v>
      </c>
      <c r="H744" s="2" t="s">
        <v>20</v>
      </c>
      <c r="I744" s="4">
        <v>0.73</v>
      </c>
      <c r="J744" s="2" t="s">
        <v>195</v>
      </c>
      <c r="K744" s="2" t="s">
        <v>31</v>
      </c>
      <c r="L744" s="2" t="s">
        <v>958</v>
      </c>
      <c r="M744" s="2" t="s">
        <v>113</v>
      </c>
      <c r="N744" s="2" t="s">
        <v>114</v>
      </c>
      <c r="O744" s="2">
        <v>2500</v>
      </c>
      <c r="P744" s="2">
        <v>2</v>
      </c>
    </row>
    <row r="745" spans="1:16" x14ac:dyDescent="0.25">
      <c r="A745" s="5">
        <v>11133</v>
      </c>
      <c r="B745" s="6">
        <v>45472</v>
      </c>
      <c r="C745" s="5" t="s">
        <v>42</v>
      </c>
      <c r="D745" s="5" t="s">
        <v>110</v>
      </c>
      <c r="E745" s="5" t="s">
        <v>44</v>
      </c>
      <c r="F745" s="5" t="s">
        <v>45</v>
      </c>
      <c r="G745" s="5">
        <v>731.3</v>
      </c>
      <c r="H745" s="5" t="s">
        <v>20</v>
      </c>
      <c r="I745" s="7">
        <v>0.96</v>
      </c>
      <c r="J745" s="5" t="s">
        <v>30</v>
      </c>
      <c r="K745" s="5" t="s">
        <v>201</v>
      </c>
      <c r="L745" s="5" t="s">
        <v>959</v>
      </c>
      <c r="M745" s="5" t="s">
        <v>283</v>
      </c>
      <c r="N745" s="5" t="s">
        <v>284</v>
      </c>
      <c r="O745" s="5">
        <v>731.3</v>
      </c>
      <c r="P745" s="5">
        <v>2</v>
      </c>
    </row>
    <row r="746" spans="1:16" x14ac:dyDescent="0.25">
      <c r="A746" s="2">
        <v>11169</v>
      </c>
      <c r="B746" s="3">
        <v>45472</v>
      </c>
      <c r="C746" s="2" t="s">
        <v>241</v>
      </c>
      <c r="D746" s="2" t="s">
        <v>395</v>
      </c>
      <c r="E746" s="2" t="s">
        <v>102</v>
      </c>
      <c r="F746" s="2" t="s">
        <v>324</v>
      </c>
      <c r="G746" s="2">
        <v>1834.6</v>
      </c>
      <c r="H746" s="2" t="s">
        <v>20</v>
      </c>
      <c r="I746" s="4">
        <v>0.86</v>
      </c>
      <c r="J746" s="2" t="s">
        <v>124</v>
      </c>
      <c r="K746" s="2" t="s">
        <v>105</v>
      </c>
      <c r="L746" s="2" t="s">
        <v>960</v>
      </c>
      <c r="M746" s="2" t="s">
        <v>130</v>
      </c>
      <c r="N746" s="2" t="s">
        <v>131</v>
      </c>
      <c r="O746" s="2">
        <v>1834.6</v>
      </c>
      <c r="P746" s="2">
        <v>2</v>
      </c>
    </row>
    <row r="747" spans="1:16" x14ac:dyDescent="0.25">
      <c r="A747" s="5">
        <v>10261</v>
      </c>
      <c r="B747" s="6">
        <v>45473</v>
      </c>
      <c r="C747" s="5" t="s">
        <v>163</v>
      </c>
      <c r="D747" s="5" t="s">
        <v>408</v>
      </c>
      <c r="E747" s="5" t="s">
        <v>193</v>
      </c>
      <c r="F747" s="5" t="s">
        <v>280</v>
      </c>
      <c r="G747" s="5">
        <v>321</v>
      </c>
      <c r="H747" s="5" t="s">
        <v>20</v>
      </c>
      <c r="I747" s="7">
        <v>0.9</v>
      </c>
      <c r="J747" s="5" t="s">
        <v>37</v>
      </c>
      <c r="K747" s="5" t="s">
        <v>158</v>
      </c>
      <c r="L747" s="5" t="s">
        <v>961</v>
      </c>
      <c r="M747" s="5" t="s">
        <v>130</v>
      </c>
      <c r="N747" s="5" t="s">
        <v>131</v>
      </c>
      <c r="O747" s="5">
        <v>321</v>
      </c>
      <c r="P747" s="5">
        <v>2</v>
      </c>
    </row>
    <row r="748" spans="1:16" x14ac:dyDescent="0.25">
      <c r="A748" s="2">
        <v>10769</v>
      </c>
      <c r="B748" s="3">
        <v>45473</v>
      </c>
      <c r="C748" s="2" t="s">
        <v>109</v>
      </c>
      <c r="D748" s="2" t="s">
        <v>515</v>
      </c>
      <c r="E748" s="2" t="s">
        <v>142</v>
      </c>
      <c r="F748" s="2" t="s">
        <v>206</v>
      </c>
      <c r="G748" s="2">
        <v>1801.3</v>
      </c>
      <c r="H748" s="2" t="s">
        <v>20</v>
      </c>
      <c r="I748" s="4">
        <v>0.82</v>
      </c>
      <c r="J748" s="2" t="s">
        <v>116</v>
      </c>
      <c r="K748" s="2" t="s">
        <v>88</v>
      </c>
      <c r="L748" s="2" t="s">
        <v>962</v>
      </c>
      <c r="M748" s="2" t="s">
        <v>33</v>
      </c>
      <c r="N748" s="2" t="s">
        <v>34</v>
      </c>
      <c r="O748" s="2">
        <v>1801.3</v>
      </c>
      <c r="P748" s="2">
        <v>2</v>
      </c>
    </row>
    <row r="749" spans="1:16" x14ac:dyDescent="0.25">
      <c r="A749" s="5">
        <v>11262</v>
      </c>
      <c r="B749" s="6">
        <v>45473</v>
      </c>
      <c r="C749" s="5" t="s">
        <v>42</v>
      </c>
      <c r="D749" s="5" t="s">
        <v>211</v>
      </c>
      <c r="E749" s="5" t="s">
        <v>28</v>
      </c>
      <c r="F749" s="5" t="s">
        <v>29</v>
      </c>
      <c r="G749" s="5">
        <v>1663.4</v>
      </c>
      <c r="H749" s="5" t="s">
        <v>20</v>
      </c>
      <c r="I749" s="7">
        <v>0.83</v>
      </c>
      <c r="J749" s="5" t="s">
        <v>87</v>
      </c>
      <c r="K749" s="5" t="s">
        <v>55</v>
      </c>
      <c r="L749" s="5" t="s">
        <v>478</v>
      </c>
      <c r="M749" s="5" t="s">
        <v>99</v>
      </c>
      <c r="N749" s="5" t="s">
        <v>58</v>
      </c>
      <c r="O749" s="5">
        <v>1663.4</v>
      </c>
      <c r="P749" s="5">
        <v>2</v>
      </c>
    </row>
    <row r="750" spans="1:16" x14ac:dyDescent="0.25">
      <c r="A750" s="2">
        <v>11394</v>
      </c>
      <c r="B750" s="3">
        <v>45473</v>
      </c>
      <c r="C750" s="2" t="s">
        <v>16</v>
      </c>
      <c r="D750" s="2" t="s">
        <v>408</v>
      </c>
      <c r="E750" s="2" t="s">
        <v>18</v>
      </c>
      <c r="F750" s="2" t="s">
        <v>111</v>
      </c>
      <c r="G750" s="2">
        <v>712.3</v>
      </c>
      <c r="H750" s="2" t="s">
        <v>20</v>
      </c>
      <c r="I750" s="4">
        <v>0.76</v>
      </c>
      <c r="J750" s="2" t="s">
        <v>181</v>
      </c>
      <c r="K750" s="2" t="s">
        <v>63</v>
      </c>
      <c r="L750" s="2" t="s">
        <v>963</v>
      </c>
      <c r="M750" s="2" t="s">
        <v>40</v>
      </c>
      <c r="N750" s="2" t="s">
        <v>41</v>
      </c>
      <c r="O750" s="2">
        <v>712.3</v>
      </c>
      <c r="P750" s="2">
        <v>2</v>
      </c>
    </row>
    <row r="751" spans="1:16" x14ac:dyDescent="0.25">
      <c r="A751" s="5">
        <v>10329</v>
      </c>
      <c r="B751" s="6">
        <v>45474</v>
      </c>
      <c r="C751" s="5" t="s">
        <v>31</v>
      </c>
      <c r="D751" s="5" t="s">
        <v>274</v>
      </c>
      <c r="E751" s="5" t="s">
        <v>74</v>
      </c>
      <c r="F751" s="5" t="s">
        <v>146</v>
      </c>
      <c r="G751" s="5">
        <v>1574.2</v>
      </c>
      <c r="H751" s="5" t="s">
        <v>20</v>
      </c>
      <c r="I751" s="7">
        <v>0.86</v>
      </c>
      <c r="J751" s="5" t="s">
        <v>221</v>
      </c>
      <c r="K751" s="5" t="s">
        <v>241</v>
      </c>
      <c r="L751" s="5" t="s">
        <v>468</v>
      </c>
      <c r="M751" s="5" t="s">
        <v>83</v>
      </c>
      <c r="N751" s="5" t="s">
        <v>58</v>
      </c>
      <c r="O751" s="5">
        <v>1574.2</v>
      </c>
      <c r="P751" s="5">
        <v>3</v>
      </c>
    </row>
    <row r="752" spans="1:16" x14ac:dyDescent="0.25">
      <c r="A752" s="2">
        <v>10604</v>
      </c>
      <c r="B752" s="3">
        <v>45474</v>
      </c>
      <c r="C752" s="2" t="s">
        <v>42</v>
      </c>
      <c r="D752" s="2" t="s">
        <v>621</v>
      </c>
      <c r="E752" s="2" t="s">
        <v>60</v>
      </c>
      <c r="F752" s="2" t="s">
        <v>400</v>
      </c>
      <c r="G752" s="2">
        <v>735</v>
      </c>
      <c r="H752" s="2" t="s">
        <v>69</v>
      </c>
      <c r="I752" s="4">
        <v>0.81</v>
      </c>
      <c r="J752" s="2" t="s">
        <v>161</v>
      </c>
      <c r="K752" s="2" t="s">
        <v>147</v>
      </c>
      <c r="L752" s="2" t="s">
        <v>964</v>
      </c>
      <c r="M752" s="2" t="s">
        <v>130</v>
      </c>
      <c r="N752" s="2" t="s">
        <v>131</v>
      </c>
      <c r="O752" s="2">
        <v>735</v>
      </c>
      <c r="P752" s="2">
        <v>3</v>
      </c>
    </row>
    <row r="753" spans="1:16" x14ac:dyDescent="0.25">
      <c r="A753" s="5">
        <v>10915</v>
      </c>
      <c r="B753" s="6">
        <v>45474</v>
      </c>
      <c r="C753" s="5" t="s">
        <v>22</v>
      </c>
      <c r="D753" s="5" t="s">
        <v>497</v>
      </c>
      <c r="E753" s="5" t="s">
        <v>74</v>
      </c>
      <c r="F753" s="5" t="s">
        <v>369</v>
      </c>
      <c r="G753" s="5">
        <v>1463.2</v>
      </c>
      <c r="H753" s="5" t="s">
        <v>20</v>
      </c>
      <c r="I753" s="7">
        <v>0.86</v>
      </c>
      <c r="J753" s="5" t="s">
        <v>87</v>
      </c>
      <c r="K753" s="5" t="s">
        <v>88</v>
      </c>
      <c r="L753" s="5" t="s">
        <v>965</v>
      </c>
      <c r="M753" s="5" t="s">
        <v>130</v>
      </c>
      <c r="N753" s="5" t="s">
        <v>131</v>
      </c>
      <c r="O753" s="5">
        <v>1463.2</v>
      </c>
      <c r="P753" s="5">
        <v>3</v>
      </c>
    </row>
    <row r="754" spans="1:16" x14ac:dyDescent="0.25">
      <c r="A754" s="2">
        <v>11302</v>
      </c>
      <c r="B754" s="3">
        <v>45474</v>
      </c>
      <c r="C754" s="2" t="s">
        <v>109</v>
      </c>
      <c r="D754" s="2" t="s">
        <v>465</v>
      </c>
      <c r="E754" s="2" t="s">
        <v>154</v>
      </c>
      <c r="F754" s="2" t="s">
        <v>155</v>
      </c>
      <c r="G754" s="2">
        <v>225</v>
      </c>
      <c r="H754" s="2" t="s">
        <v>80</v>
      </c>
      <c r="I754" s="4">
        <v>0.76</v>
      </c>
      <c r="J754" s="2" t="s">
        <v>62</v>
      </c>
      <c r="K754" s="2" t="s">
        <v>236</v>
      </c>
      <c r="L754" s="2" t="s">
        <v>966</v>
      </c>
      <c r="M754" s="2" t="s">
        <v>65</v>
      </c>
      <c r="N754" s="2" t="s">
        <v>66</v>
      </c>
      <c r="O754" s="2">
        <v>225</v>
      </c>
      <c r="P754" s="2">
        <v>3</v>
      </c>
    </row>
    <row r="755" spans="1:16" x14ac:dyDescent="0.25">
      <c r="A755" s="5">
        <v>10338</v>
      </c>
      <c r="B755" s="6">
        <v>45475</v>
      </c>
      <c r="C755" s="5" t="s">
        <v>233</v>
      </c>
      <c r="D755" s="5" t="s">
        <v>85</v>
      </c>
      <c r="E755" s="5" t="s">
        <v>74</v>
      </c>
      <c r="F755" s="5" t="s">
        <v>369</v>
      </c>
      <c r="G755" s="5">
        <v>624.9</v>
      </c>
      <c r="H755" s="5" t="s">
        <v>80</v>
      </c>
      <c r="I755" s="7">
        <v>0.8</v>
      </c>
      <c r="J755" s="5" t="s">
        <v>235</v>
      </c>
      <c r="K755" s="5" t="s">
        <v>236</v>
      </c>
      <c r="L755" s="5" t="s">
        <v>967</v>
      </c>
      <c r="M755" s="5" t="s">
        <v>183</v>
      </c>
      <c r="N755" s="5" t="s">
        <v>184</v>
      </c>
      <c r="O755" s="5">
        <v>624.9</v>
      </c>
      <c r="P755" s="5">
        <v>3</v>
      </c>
    </row>
    <row r="756" spans="1:16" x14ac:dyDescent="0.25">
      <c r="A756" s="2">
        <v>10398</v>
      </c>
      <c r="B756" s="3">
        <v>45475</v>
      </c>
      <c r="C756" s="2" t="s">
        <v>100</v>
      </c>
      <c r="D756" s="2" t="s">
        <v>115</v>
      </c>
      <c r="E756" s="2" t="s">
        <v>142</v>
      </c>
      <c r="F756" s="2" t="s">
        <v>206</v>
      </c>
      <c r="G756" s="2">
        <v>638.9</v>
      </c>
      <c r="H756" s="2" t="s">
        <v>20</v>
      </c>
      <c r="I756" s="4">
        <v>0.94</v>
      </c>
      <c r="J756" s="2" t="s">
        <v>46</v>
      </c>
      <c r="K756" s="2" t="s">
        <v>31</v>
      </c>
      <c r="L756" s="2" t="s">
        <v>968</v>
      </c>
      <c r="M756" s="2" t="s">
        <v>203</v>
      </c>
      <c r="N756" s="2" t="s">
        <v>204</v>
      </c>
      <c r="O756" s="2">
        <v>638.9</v>
      </c>
      <c r="P756" s="2">
        <v>3</v>
      </c>
    </row>
    <row r="757" spans="1:16" x14ac:dyDescent="0.25">
      <c r="A757" s="5">
        <v>10425</v>
      </c>
      <c r="B757" s="6">
        <v>45475</v>
      </c>
      <c r="C757" s="5" t="s">
        <v>77</v>
      </c>
      <c r="D757" s="5" t="s">
        <v>185</v>
      </c>
      <c r="E757" s="5" t="s">
        <v>193</v>
      </c>
      <c r="F757" s="5" t="s">
        <v>194</v>
      </c>
      <c r="G757" s="5">
        <v>627.6</v>
      </c>
      <c r="H757" s="5" t="s">
        <v>20</v>
      </c>
      <c r="I757" s="7">
        <v>0.82</v>
      </c>
      <c r="J757" s="5" t="s">
        <v>216</v>
      </c>
      <c r="K757" s="5" t="s">
        <v>236</v>
      </c>
      <c r="L757" s="5" t="s">
        <v>969</v>
      </c>
      <c r="M757" s="5" t="s">
        <v>191</v>
      </c>
      <c r="N757" s="5" t="s">
        <v>192</v>
      </c>
      <c r="O757" s="5">
        <v>627.6</v>
      </c>
      <c r="P757" s="5">
        <v>3</v>
      </c>
    </row>
    <row r="758" spans="1:16" x14ac:dyDescent="0.25">
      <c r="A758" s="2">
        <v>11411</v>
      </c>
      <c r="B758" s="3">
        <v>45475</v>
      </c>
      <c r="C758" s="2" t="s">
        <v>241</v>
      </c>
      <c r="D758" s="2" t="s">
        <v>59</v>
      </c>
      <c r="E758" s="2" t="s">
        <v>91</v>
      </c>
      <c r="F758" s="2" t="s">
        <v>312</v>
      </c>
      <c r="G758" s="2">
        <v>675.7</v>
      </c>
      <c r="H758" s="2" t="s">
        <v>20</v>
      </c>
      <c r="I758" s="4">
        <v>0.93</v>
      </c>
      <c r="J758" s="2" t="s">
        <v>235</v>
      </c>
      <c r="K758" s="2" t="s">
        <v>144</v>
      </c>
      <c r="L758" s="2" t="s">
        <v>970</v>
      </c>
      <c r="M758" s="2" t="s">
        <v>283</v>
      </c>
      <c r="N758" s="2" t="s">
        <v>284</v>
      </c>
      <c r="O758" s="2">
        <v>675.7</v>
      </c>
      <c r="P758" s="2">
        <v>3</v>
      </c>
    </row>
    <row r="759" spans="1:16" x14ac:dyDescent="0.25">
      <c r="A759" s="5">
        <v>10538</v>
      </c>
      <c r="B759" s="6">
        <v>45476</v>
      </c>
      <c r="C759" s="5" t="s">
        <v>77</v>
      </c>
      <c r="D759" s="5" t="s">
        <v>122</v>
      </c>
      <c r="E759" s="5" t="s">
        <v>230</v>
      </c>
      <c r="F759" s="5" t="s">
        <v>406</v>
      </c>
      <c r="G759" s="5">
        <v>1200</v>
      </c>
      <c r="H759" s="5" t="s">
        <v>20</v>
      </c>
      <c r="I759" s="7">
        <v>0.82</v>
      </c>
      <c r="J759" s="5" t="s">
        <v>30</v>
      </c>
      <c r="K759" s="5" t="s">
        <v>100</v>
      </c>
      <c r="L759" s="5" t="s">
        <v>971</v>
      </c>
      <c r="M759" s="5" t="s">
        <v>99</v>
      </c>
      <c r="N759" s="5" t="s">
        <v>58</v>
      </c>
      <c r="O759" s="5">
        <v>1200</v>
      </c>
      <c r="P759" s="5">
        <v>3</v>
      </c>
    </row>
    <row r="760" spans="1:16" x14ac:dyDescent="0.25">
      <c r="A760" s="2">
        <v>11042</v>
      </c>
      <c r="B760" s="3">
        <v>45476</v>
      </c>
      <c r="C760" s="2" t="s">
        <v>174</v>
      </c>
      <c r="D760" s="2" t="s">
        <v>115</v>
      </c>
      <c r="E760" s="2" t="s">
        <v>28</v>
      </c>
      <c r="F760" s="2" t="s">
        <v>53</v>
      </c>
      <c r="G760" s="2">
        <v>512.5</v>
      </c>
      <c r="H760" s="2" t="s">
        <v>80</v>
      </c>
      <c r="I760" s="4">
        <v>0.68</v>
      </c>
      <c r="J760" s="2" t="s">
        <v>54</v>
      </c>
      <c r="K760" s="2" t="s">
        <v>55</v>
      </c>
      <c r="L760" s="2" t="s">
        <v>972</v>
      </c>
      <c r="M760" s="2" t="s">
        <v>24</v>
      </c>
      <c r="N760" s="2" t="s">
        <v>25</v>
      </c>
      <c r="O760" s="2">
        <v>512.5</v>
      </c>
      <c r="P760" s="2">
        <v>3</v>
      </c>
    </row>
    <row r="761" spans="1:16" x14ac:dyDescent="0.25">
      <c r="A761" s="5">
        <v>10153</v>
      </c>
      <c r="B761" s="6">
        <v>45477</v>
      </c>
      <c r="C761" s="5" t="s">
        <v>51</v>
      </c>
      <c r="D761" s="5" t="s">
        <v>337</v>
      </c>
      <c r="E761" s="5" t="s">
        <v>44</v>
      </c>
      <c r="F761" s="5" t="s">
        <v>123</v>
      </c>
      <c r="G761" s="5">
        <v>463.7</v>
      </c>
      <c r="H761" s="5" t="s">
        <v>20</v>
      </c>
      <c r="I761" s="7">
        <v>0.87</v>
      </c>
      <c r="J761" s="5" t="s">
        <v>46</v>
      </c>
      <c r="K761" s="5" t="s">
        <v>147</v>
      </c>
      <c r="L761" s="5" t="s">
        <v>973</v>
      </c>
      <c r="M761" s="5" t="s">
        <v>99</v>
      </c>
      <c r="N761" s="5" t="s">
        <v>58</v>
      </c>
      <c r="O761" s="5">
        <v>463.7</v>
      </c>
      <c r="P761" s="5">
        <v>3</v>
      </c>
    </row>
    <row r="762" spans="1:16" x14ac:dyDescent="0.25">
      <c r="A762" s="2">
        <v>10181</v>
      </c>
      <c r="B762" s="3">
        <v>45477</v>
      </c>
      <c r="C762" s="2" t="s">
        <v>16</v>
      </c>
      <c r="D762" s="2" t="s">
        <v>277</v>
      </c>
      <c r="E762" s="2" t="s">
        <v>74</v>
      </c>
      <c r="F762" s="2" t="s">
        <v>96</v>
      </c>
      <c r="G762" s="2">
        <v>2186.4</v>
      </c>
      <c r="H762" s="2" t="s">
        <v>20</v>
      </c>
      <c r="I762" s="4">
        <v>0.98</v>
      </c>
      <c r="J762" s="2" t="s">
        <v>46</v>
      </c>
      <c r="K762" s="2" t="s">
        <v>42</v>
      </c>
      <c r="L762" s="2" t="s">
        <v>974</v>
      </c>
      <c r="M762" s="2" t="s">
        <v>83</v>
      </c>
      <c r="N762" s="2" t="s">
        <v>58</v>
      </c>
      <c r="O762" s="2">
        <v>2186.4</v>
      </c>
      <c r="P762" s="2">
        <v>3</v>
      </c>
    </row>
    <row r="763" spans="1:16" x14ac:dyDescent="0.25">
      <c r="A763" s="5">
        <v>10702</v>
      </c>
      <c r="B763" s="6">
        <v>45477</v>
      </c>
      <c r="C763" s="5" t="s">
        <v>84</v>
      </c>
      <c r="D763" s="5" t="s">
        <v>249</v>
      </c>
      <c r="E763" s="5" t="s">
        <v>28</v>
      </c>
      <c r="F763" s="5" t="s">
        <v>133</v>
      </c>
      <c r="G763" s="5">
        <v>2500</v>
      </c>
      <c r="H763" s="5" t="s">
        <v>20</v>
      </c>
      <c r="I763" s="7">
        <v>0.92</v>
      </c>
      <c r="J763" s="5" t="s">
        <v>62</v>
      </c>
      <c r="K763" s="5" t="s">
        <v>117</v>
      </c>
      <c r="L763" s="5" t="s">
        <v>975</v>
      </c>
      <c r="M763" s="5" t="s">
        <v>183</v>
      </c>
      <c r="N763" s="5" t="s">
        <v>184</v>
      </c>
      <c r="O763" s="5">
        <v>2500</v>
      </c>
      <c r="P763" s="5">
        <v>3</v>
      </c>
    </row>
    <row r="764" spans="1:16" x14ac:dyDescent="0.25">
      <c r="A764" s="2">
        <v>11041</v>
      </c>
      <c r="B764" s="3">
        <v>45477</v>
      </c>
      <c r="C764" s="2" t="s">
        <v>51</v>
      </c>
      <c r="D764" s="2" t="s">
        <v>141</v>
      </c>
      <c r="E764" s="2" t="s">
        <v>91</v>
      </c>
      <c r="F764" s="2" t="s">
        <v>312</v>
      </c>
      <c r="G764" s="2">
        <v>810.3</v>
      </c>
      <c r="H764" s="2" t="s">
        <v>20</v>
      </c>
      <c r="I764" s="4">
        <v>0.91</v>
      </c>
      <c r="J764" s="2" t="s">
        <v>195</v>
      </c>
      <c r="K764" s="2" t="s">
        <v>117</v>
      </c>
      <c r="L764" s="2" t="s">
        <v>976</v>
      </c>
      <c r="M764" s="2" t="s">
        <v>57</v>
      </c>
      <c r="N764" s="2" t="s">
        <v>58</v>
      </c>
      <c r="O764" s="2">
        <v>810.3</v>
      </c>
      <c r="P764" s="2">
        <v>3</v>
      </c>
    </row>
    <row r="765" spans="1:16" x14ac:dyDescent="0.25">
      <c r="A765" s="5">
        <v>11069</v>
      </c>
      <c r="B765" s="6">
        <v>45477</v>
      </c>
      <c r="C765" s="5" t="s">
        <v>100</v>
      </c>
      <c r="D765" s="5" t="s">
        <v>286</v>
      </c>
      <c r="E765" s="5" t="s">
        <v>142</v>
      </c>
      <c r="F765" s="5" t="s">
        <v>178</v>
      </c>
      <c r="G765" s="5">
        <v>1378.3</v>
      </c>
      <c r="H765" s="5" t="s">
        <v>20</v>
      </c>
      <c r="I765" s="7">
        <v>0.98</v>
      </c>
      <c r="J765" s="5" t="s">
        <v>124</v>
      </c>
      <c r="K765" s="5" t="s">
        <v>147</v>
      </c>
      <c r="L765" s="5" t="s">
        <v>977</v>
      </c>
      <c r="M765" s="5" t="s">
        <v>40</v>
      </c>
      <c r="N765" s="5" t="s">
        <v>41</v>
      </c>
      <c r="O765" s="5">
        <v>1378.3</v>
      </c>
      <c r="P765" s="5">
        <v>3</v>
      </c>
    </row>
    <row r="766" spans="1:16" x14ac:dyDescent="0.25">
      <c r="A766" s="2">
        <v>11332</v>
      </c>
      <c r="B766" s="3">
        <v>45477</v>
      </c>
      <c r="C766" s="2" t="s">
        <v>42</v>
      </c>
      <c r="D766" s="2" t="s">
        <v>52</v>
      </c>
      <c r="E766" s="2" t="s">
        <v>230</v>
      </c>
      <c r="F766" s="2" t="s">
        <v>406</v>
      </c>
      <c r="G766" s="2">
        <v>1032</v>
      </c>
      <c r="H766" s="2" t="s">
        <v>20</v>
      </c>
      <c r="I766" s="4">
        <v>0.78</v>
      </c>
      <c r="J766" s="2" t="s">
        <v>46</v>
      </c>
      <c r="K766" s="2" t="s">
        <v>100</v>
      </c>
      <c r="L766" s="2" t="s">
        <v>978</v>
      </c>
      <c r="M766" s="2" t="s">
        <v>191</v>
      </c>
      <c r="N766" s="2" t="s">
        <v>192</v>
      </c>
      <c r="O766" s="2">
        <v>1032</v>
      </c>
      <c r="P766" s="2">
        <v>3</v>
      </c>
    </row>
    <row r="767" spans="1:16" x14ac:dyDescent="0.25">
      <c r="A767" s="5">
        <v>11415</v>
      </c>
      <c r="B767" s="6">
        <v>45477</v>
      </c>
      <c r="C767" s="5" t="s">
        <v>121</v>
      </c>
      <c r="D767" s="5" t="s">
        <v>85</v>
      </c>
      <c r="E767" s="5" t="s">
        <v>44</v>
      </c>
      <c r="F767" s="5" t="s">
        <v>79</v>
      </c>
      <c r="G767" s="5">
        <v>872.3</v>
      </c>
      <c r="H767" s="5" t="s">
        <v>80</v>
      </c>
      <c r="I767" s="7">
        <v>0.83</v>
      </c>
      <c r="J767" s="5" t="s">
        <v>127</v>
      </c>
      <c r="K767" s="5" t="s">
        <v>100</v>
      </c>
      <c r="L767" s="5" t="s">
        <v>979</v>
      </c>
      <c r="M767" s="5" t="s">
        <v>191</v>
      </c>
      <c r="N767" s="5" t="s">
        <v>192</v>
      </c>
      <c r="O767" s="5">
        <v>872.3</v>
      </c>
      <c r="P767" s="5">
        <v>3</v>
      </c>
    </row>
    <row r="768" spans="1:16" x14ac:dyDescent="0.25">
      <c r="A768" s="2">
        <v>10606</v>
      </c>
      <c r="B768" s="3">
        <v>45478</v>
      </c>
      <c r="C768" s="2" t="s">
        <v>31</v>
      </c>
      <c r="D768" s="2" t="s">
        <v>497</v>
      </c>
      <c r="E768" s="2" t="s">
        <v>154</v>
      </c>
      <c r="F768" s="2" t="s">
        <v>180</v>
      </c>
      <c r="G768" s="2">
        <v>151.5</v>
      </c>
      <c r="H768" s="2" t="s">
        <v>20</v>
      </c>
      <c r="I768" s="4">
        <v>0.8</v>
      </c>
      <c r="J768" s="2" t="s">
        <v>21</v>
      </c>
      <c r="K768" s="2" t="s">
        <v>196</v>
      </c>
      <c r="L768" s="2" t="s">
        <v>980</v>
      </c>
      <c r="M768" s="2" t="s">
        <v>203</v>
      </c>
      <c r="N768" s="2" t="s">
        <v>204</v>
      </c>
      <c r="O768" s="2">
        <v>151.5</v>
      </c>
      <c r="P768" s="2">
        <v>3</v>
      </c>
    </row>
    <row r="769" spans="1:16" x14ac:dyDescent="0.25">
      <c r="A769" s="5">
        <v>10738</v>
      </c>
      <c r="B769" s="6">
        <v>45478</v>
      </c>
      <c r="C769" s="5" t="s">
        <v>100</v>
      </c>
      <c r="D769" s="5" t="s">
        <v>251</v>
      </c>
      <c r="E769" s="5" t="s">
        <v>28</v>
      </c>
      <c r="F769" s="5" t="s">
        <v>29</v>
      </c>
      <c r="G769" s="5">
        <v>786.5</v>
      </c>
      <c r="H769" s="5" t="s">
        <v>20</v>
      </c>
      <c r="I769" s="7">
        <v>0.91</v>
      </c>
      <c r="J769" s="5" t="s">
        <v>87</v>
      </c>
      <c r="K769" s="5" t="s">
        <v>236</v>
      </c>
      <c r="L769" s="5" t="s">
        <v>981</v>
      </c>
      <c r="M769" s="5" t="s">
        <v>33</v>
      </c>
      <c r="N769" s="5" t="s">
        <v>34</v>
      </c>
      <c r="O769" s="5">
        <v>786.5</v>
      </c>
      <c r="P769" s="5">
        <v>3</v>
      </c>
    </row>
    <row r="770" spans="1:16" x14ac:dyDescent="0.25">
      <c r="A770" s="2">
        <v>11278</v>
      </c>
      <c r="B770" s="3">
        <v>45478</v>
      </c>
      <c r="C770" s="2" t="s">
        <v>241</v>
      </c>
      <c r="D770" s="2" t="s">
        <v>238</v>
      </c>
      <c r="E770" s="2" t="s">
        <v>67</v>
      </c>
      <c r="F770" s="2" t="s">
        <v>357</v>
      </c>
      <c r="G770" s="2">
        <v>244.5</v>
      </c>
      <c r="H770" s="2" t="s">
        <v>20</v>
      </c>
      <c r="I770" s="4">
        <v>0.9</v>
      </c>
      <c r="J770" s="2" t="s">
        <v>134</v>
      </c>
      <c r="K770" s="2" t="s">
        <v>47</v>
      </c>
      <c r="L770" s="2" t="s">
        <v>982</v>
      </c>
      <c r="M770" s="2" t="s">
        <v>149</v>
      </c>
      <c r="N770" s="2" t="s">
        <v>150</v>
      </c>
      <c r="O770" s="2">
        <v>244.5</v>
      </c>
      <c r="P770" s="2">
        <v>3</v>
      </c>
    </row>
    <row r="771" spans="1:16" x14ac:dyDescent="0.25">
      <c r="A771" s="5">
        <v>11298</v>
      </c>
      <c r="B771" s="6">
        <v>45478</v>
      </c>
      <c r="C771" s="5" t="s">
        <v>26</v>
      </c>
      <c r="D771" s="5" t="s">
        <v>205</v>
      </c>
      <c r="E771" s="5" t="s">
        <v>142</v>
      </c>
      <c r="F771" s="5" t="s">
        <v>157</v>
      </c>
      <c r="G771" s="5">
        <v>2239.1999999999998</v>
      </c>
      <c r="H771" s="5" t="s">
        <v>20</v>
      </c>
      <c r="I771" s="7">
        <v>0.68</v>
      </c>
      <c r="J771" s="5" t="s">
        <v>166</v>
      </c>
      <c r="K771" s="5" t="s">
        <v>88</v>
      </c>
      <c r="L771" s="5" t="s">
        <v>983</v>
      </c>
      <c r="M771" s="5" t="s">
        <v>244</v>
      </c>
      <c r="N771" s="5" t="s">
        <v>226</v>
      </c>
      <c r="O771" s="5">
        <v>2239.1999999999998</v>
      </c>
      <c r="P771" s="5">
        <v>3</v>
      </c>
    </row>
    <row r="772" spans="1:16" x14ac:dyDescent="0.25">
      <c r="A772" s="2">
        <v>11468</v>
      </c>
      <c r="B772" s="3">
        <v>45478</v>
      </c>
      <c r="C772" s="2" t="s">
        <v>77</v>
      </c>
      <c r="D772" s="2" t="s">
        <v>482</v>
      </c>
      <c r="E772" s="2" t="s">
        <v>60</v>
      </c>
      <c r="F772" s="2" t="s">
        <v>188</v>
      </c>
      <c r="G772" s="2">
        <v>2050</v>
      </c>
      <c r="H772" s="2" t="s">
        <v>20</v>
      </c>
      <c r="I772" s="4">
        <v>0.98</v>
      </c>
      <c r="J772" s="2" t="s">
        <v>87</v>
      </c>
      <c r="K772" s="2" t="s">
        <v>100</v>
      </c>
      <c r="L772" s="2" t="s">
        <v>984</v>
      </c>
      <c r="M772" s="2" t="s">
        <v>65</v>
      </c>
      <c r="N772" s="2" t="s">
        <v>66</v>
      </c>
      <c r="O772" s="2">
        <v>2050</v>
      </c>
      <c r="P772" s="2">
        <v>3</v>
      </c>
    </row>
    <row r="773" spans="1:16" x14ac:dyDescent="0.25">
      <c r="A773" s="5">
        <v>10196</v>
      </c>
      <c r="B773" s="6">
        <v>45479</v>
      </c>
      <c r="C773" s="5" t="s">
        <v>109</v>
      </c>
      <c r="D773" s="5" t="s">
        <v>292</v>
      </c>
      <c r="E773" s="5" t="s">
        <v>74</v>
      </c>
      <c r="F773" s="5" t="s">
        <v>165</v>
      </c>
      <c r="G773" s="5">
        <v>870</v>
      </c>
      <c r="H773" s="5" t="s">
        <v>80</v>
      </c>
      <c r="I773" s="7">
        <v>0.9</v>
      </c>
      <c r="J773" s="5" t="s">
        <v>37</v>
      </c>
      <c r="K773" s="5" t="s">
        <v>236</v>
      </c>
      <c r="L773" s="5" t="s">
        <v>985</v>
      </c>
      <c r="M773" s="5" t="s">
        <v>225</v>
      </c>
      <c r="N773" s="5" t="s">
        <v>226</v>
      </c>
      <c r="O773" s="5">
        <v>870</v>
      </c>
      <c r="P773" s="5">
        <v>3</v>
      </c>
    </row>
    <row r="774" spans="1:16" x14ac:dyDescent="0.25">
      <c r="A774" s="2">
        <v>10288</v>
      </c>
      <c r="B774" s="3">
        <v>45479</v>
      </c>
      <c r="C774" s="2" t="s">
        <v>109</v>
      </c>
      <c r="D774" s="2" t="s">
        <v>387</v>
      </c>
      <c r="E774" s="2" t="s">
        <v>154</v>
      </c>
      <c r="F774" s="2" t="s">
        <v>155</v>
      </c>
      <c r="G774" s="2">
        <v>582.9</v>
      </c>
      <c r="H774" s="2" t="s">
        <v>69</v>
      </c>
      <c r="I774" s="4">
        <v>0.68</v>
      </c>
      <c r="J774" s="2" t="s">
        <v>81</v>
      </c>
      <c r="K774" s="2" t="s">
        <v>135</v>
      </c>
      <c r="L774" s="2" t="s">
        <v>986</v>
      </c>
      <c r="M774" s="2" t="s">
        <v>191</v>
      </c>
      <c r="N774" s="2" t="s">
        <v>192</v>
      </c>
      <c r="O774" s="2">
        <v>582.9</v>
      </c>
      <c r="P774" s="2">
        <v>3</v>
      </c>
    </row>
    <row r="775" spans="1:16" x14ac:dyDescent="0.25">
      <c r="A775" s="5">
        <v>10308</v>
      </c>
      <c r="B775" s="6">
        <v>45479</v>
      </c>
      <c r="C775" s="5" t="s">
        <v>121</v>
      </c>
      <c r="D775" s="5" t="s">
        <v>387</v>
      </c>
      <c r="E775" s="5" t="s">
        <v>28</v>
      </c>
      <c r="F775" s="5" t="s">
        <v>29</v>
      </c>
      <c r="G775" s="5">
        <v>2500</v>
      </c>
      <c r="H775" s="5" t="s">
        <v>80</v>
      </c>
      <c r="I775" s="7">
        <v>0.87</v>
      </c>
      <c r="J775" s="5" t="s">
        <v>221</v>
      </c>
      <c r="K775" s="5" t="s">
        <v>22</v>
      </c>
      <c r="L775" s="5" t="s">
        <v>987</v>
      </c>
      <c r="M775" s="5" t="s">
        <v>33</v>
      </c>
      <c r="N775" s="5" t="s">
        <v>34</v>
      </c>
      <c r="O775" s="5">
        <v>2500</v>
      </c>
      <c r="P775" s="5">
        <v>3</v>
      </c>
    </row>
    <row r="776" spans="1:16" x14ac:dyDescent="0.25">
      <c r="A776" s="2">
        <v>10527</v>
      </c>
      <c r="B776" s="3">
        <v>45479</v>
      </c>
      <c r="C776" s="2" t="s">
        <v>77</v>
      </c>
      <c r="D776" s="2" t="s">
        <v>515</v>
      </c>
      <c r="E776" s="2" t="s">
        <v>18</v>
      </c>
      <c r="F776" s="2" t="s">
        <v>36</v>
      </c>
      <c r="G776" s="2">
        <v>1619.9</v>
      </c>
      <c r="H776" s="2" t="s">
        <v>20</v>
      </c>
      <c r="I776" s="4">
        <v>0.88</v>
      </c>
      <c r="J776" s="2" t="s">
        <v>221</v>
      </c>
      <c r="K776" s="2" t="s">
        <v>196</v>
      </c>
      <c r="L776" s="2" t="s">
        <v>988</v>
      </c>
      <c r="M776" s="2" t="s">
        <v>119</v>
      </c>
      <c r="N776" s="2" t="s">
        <v>120</v>
      </c>
      <c r="O776" s="2">
        <v>1619.9</v>
      </c>
      <c r="P776" s="2">
        <v>3</v>
      </c>
    </row>
    <row r="777" spans="1:16" x14ac:dyDescent="0.25">
      <c r="A777" s="5">
        <v>11063</v>
      </c>
      <c r="B777" s="6">
        <v>45479</v>
      </c>
      <c r="C777" s="5" t="s">
        <v>16</v>
      </c>
      <c r="D777" s="5" t="s">
        <v>234</v>
      </c>
      <c r="E777" s="5" t="s">
        <v>67</v>
      </c>
      <c r="F777" s="5" t="s">
        <v>200</v>
      </c>
      <c r="G777" s="5">
        <v>436.3</v>
      </c>
      <c r="H777" s="5" t="s">
        <v>20</v>
      </c>
      <c r="I777" s="7">
        <v>0.9</v>
      </c>
      <c r="J777" s="5" t="s">
        <v>124</v>
      </c>
      <c r="K777" s="5" t="s">
        <v>47</v>
      </c>
      <c r="L777" s="5" t="s">
        <v>989</v>
      </c>
      <c r="M777" s="5" t="s">
        <v>283</v>
      </c>
      <c r="N777" s="5" t="s">
        <v>284</v>
      </c>
      <c r="O777" s="5">
        <v>436.3</v>
      </c>
      <c r="P777" s="5">
        <v>3</v>
      </c>
    </row>
    <row r="778" spans="1:16" x14ac:dyDescent="0.25">
      <c r="A778" s="2">
        <v>11329</v>
      </c>
      <c r="B778" s="3">
        <v>45479</v>
      </c>
      <c r="C778" s="2" t="s">
        <v>100</v>
      </c>
      <c r="D778" s="2" t="s">
        <v>90</v>
      </c>
      <c r="E778" s="2" t="s">
        <v>44</v>
      </c>
      <c r="F778" s="2" t="s">
        <v>123</v>
      </c>
      <c r="G778" s="2">
        <v>231.1</v>
      </c>
      <c r="H778" s="2" t="s">
        <v>20</v>
      </c>
      <c r="I778" s="4">
        <v>0.93</v>
      </c>
      <c r="J778" s="2" t="s">
        <v>176</v>
      </c>
      <c r="K778" s="2" t="s">
        <v>31</v>
      </c>
      <c r="L778" s="2" t="s">
        <v>990</v>
      </c>
      <c r="M778" s="2" t="s">
        <v>130</v>
      </c>
      <c r="N778" s="2" t="s">
        <v>131</v>
      </c>
      <c r="O778" s="2">
        <v>231.1</v>
      </c>
      <c r="P778" s="2">
        <v>3</v>
      </c>
    </row>
    <row r="779" spans="1:16" x14ac:dyDescent="0.25">
      <c r="A779" s="5">
        <v>11439</v>
      </c>
      <c r="B779" s="6">
        <v>45479</v>
      </c>
      <c r="C779" s="5" t="s">
        <v>174</v>
      </c>
      <c r="D779" s="5" t="s">
        <v>269</v>
      </c>
      <c r="E779" s="5" t="s">
        <v>230</v>
      </c>
      <c r="F779" s="5" t="s">
        <v>490</v>
      </c>
      <c r="G779" s="5">
        <v>380.8</v>
      </c>
      <c r="H779" s="5" t="s">
        <v>80</v>
      </c>
      <c r="I779" s="7">
        <v>0.81</v>
      </c>
      <c r="J779" s="5" t="s">
        <v>235</v>
      </c>
      <c r="K779" s="5" t="s">
        <v>88</v>
      </c>
      <c r="L779" s="5" t="s">
        <v>991</v>
      </c>
      <c r="M779" s="5" t="s">
        <v>65</v>
      </c>
      <c r="N779" s="5" t="s">
        <v>66</v>
      </c>
      <c r="O779" s="5">
        <v>380.8</v>
      </c>
      <c r="P779" s="5">
        <v>3</v>
      </c>
    </row>
    <row r="780" spans="1:16" x14ac:dyDescent="0.25">
      <c r="A780" s="2">
        <v>10157</v>
      </c>
      <c r="B780" s="3">
        <v>45480</v>
      </c>
      <c r="C780" s="2" t="s">
        <v>77</v>
      </c>
      <c r="D780" s="2" t="s">
        <v>331</v>
      </c>
      <c r="E780" s="2" t="s">
        <v>18</v>
      </c>
      <c r="F780" s="2" t="s">
        <v>36</v>
      </c>
      <c r="G780" s="2">
        <v>2009.3</v>
      </c>
      <c r="H780" s="2" t="s">
        <v>20</v>
      </c>
      <c r="I780" s="4">
        <v>0.93</v>
      </c>
      <c r="J780" s="2" t="s">
        <v>134</v>
      </c>
      <c r="K780" s="2" t="s">
        <v>189</v>
      </c>
      <c r="L780" s="2" t="s">
        <v>992</v>
      </c>
      <c r="M780" s="2" t="s">
        <v>119</v>
      </c>
      <c r="N780" s="2" t="s">
        <v>120</v>
      </c>
      <c r="O780" s="2">
        <v>2009.3</v>
      </c>
      <c r="P780" s="2">
        <v>3</v>
      </c>
    </row>
    <row r="781" spans="1:16" x14ac:dyDescent="0.25">
      <c r="A781" s="5">
        <v>10783</v>
      </c>
      <c r="B781" s="6">
        <v>45480</v>
      </c>
      <c r="C781" s="5" t="s">
        <v>16</v>
      </c>
      <c r="D781" s="5" t="s">
        <v>251</v>
      </c>
      <c r="E781" s="5" t="s">
        <v>28</v>
      </c>
      <c r="F781" s="5" t="s">
        <v>53</v>
      </c>
      <c r="G781" s="5">
        <v>2114.8000000000002</v>
      </c>
      <c r="H781" s="5" t="s">
        <v>20</v>
      </c>
      <c r="I781" s="7">
        <v>0.84</v>
      </c>
      <c r="J781" s="5" t="s">
        <v>30</v>
      </c>
      <c r="K781" s="5" t="s">
        <v>306</v>
      </c>
      <c r="L781" s="5" t="s">
        <v>993</v>
      </c>
      <c r="M781" s="5" t="s">
        <v>113</v>
      </c>
      <c r="N781" s="5" t="s">
        <v>114</v>
      </c>
      <c r="O781" s="5">
        <v>2114.8000000000002</v>
      </c>
      <c r="P781" s="5">
        <v>3</v>
      </c>
    </row>
    <row r="782" spans="1:16" x14ac:dyDescent="0.25">
      <c r="A782" s="2">
        <v>10784</v>
      </c>
      <c r="B782" s="3">
        <v>45480</v>
      </c>
      <c r="C782" s="2" t="s">
        <v>121</v>
      </c>
      <c r="D782" s="2" t="s">
        <v>361</v>
      </c>
      <c r="E782" s="2" t="s">
        <v>67</v>
      </c>
      <c r="F782" s="2" t="s">
        <v>68</v>
      </c>
      <c r="G782" s="2">
        <v>449.1</v>
      </c>
      <c r="H782" s="2" t="s">
        <v>80</v>
      </c>
      <c r="I782" s="4">
        <v>0.9</v>
      </c>
      <c r="J782" s="2" t="s">
        <v>161</v>
      </c>
      <c r="K782" s="2" t="s">
        <v>139</v>
      </c>
      <c r="L782" s="2" t="s">
        <v>994</v>
      </c>
      <c r="M782" s="2" t="s">
        <v>99</v>
      </c>
      <c r="N782" s="2" t="s">
        <v>58</v>
      </c>
      <c r="O782" s="2">
        <v>449.1</v>
      </c>
      <c r="P782" s="2">
        <v>3</v>
      </c>
    </row>
    <row r="783" spans="1:16" x14ac:dyDescent="0.25">
      <c r="A783" s="5">
        <v>10898</v>
      </c>
      <c r="B783" s="6">
        <v>45480</v>
      </c>
      <c r="C783" s="5" t="s">
        <v>16</v>
      </c>
      <c r="D783" s="5" t="s">
        <v>515</v>
      </c>
      <c r="E783" s="5" t="s">
        <v>142</v>
      </c>
      <c r="F783" s="5" t="s">
        <v>157</v>
      </c>
      <c r="G783" s="5">
        <v>1481.7</v>
      </c>
      <c r="H783" s="5" t="s">
        <v>20</v>
      </c>
      <c r="I783" s="7">
        <v>0.8</v>
      </c>
      <c r="J783" s="5" t="s">
        <v>195</v>
      </c>
      <c r="K783" s="5" t="s">
        <v>135</v>
      </c>
      <c r="L783" s="5" t="s">
        <v>995</v>
      </c>
      <c r="M783" s="5" t="s">
        <v>65</v>
      </c>
      <c r="N783" s="5" t="s">
        <v>66</v>
      </c>
      <c r="O783" s="5">
        <v>1481.7</v>
      </c>
      <c r="P783" s="5">
        <v>3</v>
      </c>
    </row>
    <row r="784" spans="1:16" x14ac:dyDescent="0.25">
      <c r="A784" s="2">
        <v>10177</v>
      </c>
      <c r="B784" s="3">
        <v>45481</v>
      </c>
      <c r="C784" s="2" t="s">
        <v>241</v>
      </c>
      <c r="D784" s="2" t="s">
        <v>122</v>
      </c>
      <c r="E784" s="2" t="s">
        <v>18</v>
      </c>
      <c r="F784" s="2" t="s">
        <v>19</v>
      </c>
      <c r="G784" s="2">
        <v>2051.9</v>
      </c>
      <c r="H784" s="2" t="s">
        <v>20</v>
      </c>
      <c r="I784" s="4">
        <v>0.85</v>
      </c>
      <c r="J784" s="2" t="s">
        <v>21</v>
      </c>
      <c r="K784" s="2" t="s">
        <v>88</v>
      </c>
      <c r="L784" s="2" t="s">
        <v>996</v>
      </c>
      <c r="M784" s="2" t="s">
        <v>72</v>
      </c>
      <c r="N784" s="2" t="s">
        <v>73</v>
      </c>
      <c r="O784" s="2">
        <v>2051.9</v>
      </c>
      <c r="P784" s="2">
        <v>3</v>
      </c>
    </row>
    <row r="785" spans="1:16" x14ac:dyDescent="0.25">
      <c r="A785" s="5">
        <v>10242</v>
      </c>
      <c r="B785" s="6">
        <v>45481</v>
      </c>
      <c r="C785" s="5" t="s">
        <v>22</v>
      </c>
      <c r="D785" s="5" t="s">
        <v>132</v>
      </c>
      <c r="E785" s="5" t="s">
        <v>74</v>
      </c>
      <c r="F785" s="5" t="s">
        <v>75</v>
      </c>
      <c r="G785" s="5">
        <v>549.1</v>
      </c>
      <c r="H785" s="5" t="s">
        <v>80</v>
      </c>
      <c r="I785" s="7">
        <v>0.88</v>
      </c>
      <c r="J785" s="5" t="s">
        <v>221</v>
      </c>
      <c r="K785" s="5" t="s">
        <v>63</v>
      </c>
      <c r="L785" s="5" t="s">
        <v>997</v>
      </c>
      <c r="M785" s="5" t="s">
        <v>183</v>
      </c>
      <c r="N785" s="5" t="s">
        <v>184</v>
      </c>
      <c r="O785" s="5">
        <v>549.1</v>
      </c>
      <c r="P785" s="5">
        <v>3</v>
      </c>
    </row>
    <row r="786" spans="1:16" x14ac:dyDescent="0.25">
      <c r="A786" s="2">
        <v>10456</v>
      </c>
      <c r="B786" s="3">
        <v>45481</v>
      </c>
      <c r="C786" s="2" t="s">
        <v>233</v>
      </c>
      <c r="D786" s="2" t="s">
        <v>247</v>
      </c>
      <c r="E786" s="2" t="s">
        <v>67</v>
      </c>
      <c r="F786" s="2" t="s">
        <v>200</v>
      </c>
      <c r="G786" s="2">
        <v>352</v>
      </c>
      <c r="H786" s="2" t="s">
        <v>20</v>
      </c>
      <c r="I786" s="4">
        <v>0.88</v>
      </c>
      <c r="J786" s="2" t="s">
        <v>235</v>
      </c>
      <c r="K786" s="2" t="s">
        <v>105</v>
      </c>
      <c r="L786" s="2" t="s">
        <v>998</v>
      </c>
      <c r="M786" s="2" t="s">
        <v>24</v>
      </c>
      <c r="N786" s="2" t="s">
        <v>25</v>
      </c>
      <c r="O786" s="2">
        <v>352</v>
      </c>
      <c r="P786" s="2">
        <v>3</v>
      </c>
    </row>
    <row r="787" spans="1:16" x14ac:dyDescent="0.25">
      <c r="A787" s="5">
        <v>10469</v>
      </c>
      <c r="B787" s="6">
        <v>45481</v>
      </c>
      <c r="C787" s="5" t="s">
        <v>109</v>
      </c>
      <c r="D787" s="5" t="s">
        <v>298</v>
      </c>
      <c r="E787" s="5" t="s">
        <v>193</v>
      </c>
      <c r="F787" s="5" t="s">
        <v>194</v>
      </c>
      <c r="G787" s="5">
        <v>489.1</v>
      </c>
      <c r="H787" s="5" t="s">
        <v>69</v>
      </c>
      <c r="I787" s="7">
        <v>0.92</v>
      </c>
      <c r="J787" s="5" t="s">
        <v>216</v>
      </c>
      <c r="K787" s="5" t="s">
        <v>117</v>
      </c>
      <c r="L787" s="5" t="s">
        <v>999</v>
      </c>
      <c r="M787" s="5" t="s">
        <v>183</v>
      </c>
      <c r="N787" s="5" t="s">
        <v>184</v>
      </c>
      <c r="O787" s="5">
        <v>489.1</v>
      </c>
      <c r="P787" s="5">
        <v>3</v>
      </c>
    </row>
    <row r="788" spans="1:16" x14ac:dyDescent="0.25">
      <c r="A788" s="2">
        <v>10675</v>
      </c>
      <c r="B788" s="3">
        <v>45481</v>
      </c>
      <c r="C788" s="2" t="s">
        <v>77</v>
      </c>
      <c r="D788" s="2" t="s">
        <v>110</v>
      </c>
      <c r="E788" s="2" t="s">
        <v>67</v>
      </c>
      <c r="F788" s="2" t="s">
        <v>68</v>
      </c>
      <c r="G788" s="2">
        <v>176.9</v>
      </c>
      <c r="H788" s="2" t="s">
        <v>20</v>
      </c>
      <c r="I788" s="4">
        <v>0.84</v>
      </c>
      <c r="J788" s="2" t="s">
        <v>21</v>
      </c>
      <c r="K788" s="2" t="s">
        <v>128</v>
      </c>
      <c r="L788" s="2" t="s">
        <v>1000</v>
      </c>
      <c r="M788" s="2" t="s">
        <v>191</v>
      </c>
      <c r="N788" s="2" t="s">
        <v>192</v>
      </c>
      <c r="O788" s="2">
        <v>176.9</v>
      </c>
      <c r="P788" s="2">
        <v>3</v>
      </c>
    </row>
    <row r="789" spans="1:16" x14ac:dyDescent="0.25">
      <c r="A789" s="5">
        <v>10149</v>
      </c>
      <c r="B789" s="6">
        <v>45482</v>
      </c>
      <c r="C789" s="5" t="s">
        <v>42</v>
      </c>
      <c r="D789" s="5" t="s">
        <v>151</v>
      </c>
      <c r="E789" s="5" t="s">
        <v>168</v>
      </c>
      <c r="F789" s="5" t="s">
        <v>198</v>
      </c>
      <c r="G789" s="5">
        <v>655</v>
      </c>
      <c r="H789" s="5" t="s">
        <v>20</v>
      </c>
      <c r="I789" s="7">
        <v>0.88</v>
      </c>
      <c r="J789" s="5" t="s">
        <v>81</v>
      </c>
      <c r="K789" s="5" t="s">
        <v>287</v>
      </c>
      <c r="L789" s="5" t="s">
        <v>1001</v>
      </c>
      <c r="M789" s="5" t="s">
        <v>130</v>
      </c>
      <c r="N789" s="5" t="s">
        <v>131</v>
      </c>
      <c r="O789" s="5">
        <v>655</v>
      </c>
      <c r="P789" s="5">
        <v>3</v>
      </c>
    </row>
    <row r="790" spans="1:16" x14ac:dyDescent="0.25">
      <c r="A790" s="2">
        <v>10318</v>
      </c>
      <c r="B790" s="3">
        <v>45482</v>
      </c>
      <c r="C790" s="2" t="s">
        <v>26</v>
      </c>
      <c r="D790" s="2" t="s">
        <v>274</v>
      </c>
      <c r="E790" s="2" t="s">
        <v>67</v>
      </c>
      <c r="F790" s="2" t="s">
        <v>68</v>
      </c>
      <c r="G790" s="2">
        <v>222.7</v>
      </c>
      <c r="H790" s="2" t="s">
        <v>80</v>
      </c>
      <c r="I790" s="4">
        <v>0.73</v>
      </c>
      <c r="J790" s="2" t="s">
        <v>127</v>
      </c>
      <c r="K790" s="2" t="s">
        <v>144</v>
      </c>
      <c r="L790" s="2" t="s">
        <v>390</v>
      </c>
      <c r="M790" s="2" t="s">
        <v>130</v>
      </c>
      <c r="N790" s="2" t="s">
        <v>131</v>
      </c>
      <c r="O790" s="2">
        <v>222.7</v>
      </c>
      <c r="P790" s="2">
        <v>3</v>
      </c>
    </row>
    <row r="791" spans="1:16" x14ac:dyDescent="0.25">
      <c r="A791" s="5">
        <v>10331</v>
      </c>
      <c r="B791" s="6">
        <v>45482</v>
      </c>
      <c r="C791" s="5" t="s">
        <v>163</v>
      </c>
      <c r="D791" s="5" t="s">
        <v>271</v>
      </c>
      <c r="E791" s="5" t="s">
        <v>193</v>
      </c>
      <c r="F791" s="5" t="s">
        <v>345</v>
      </c>
      <c r="G791" s="5">
        <v>654.29999999999995</v>
      </c>
      <c r="H791" s="5" t="s">
        <v>80</v>
      </c>
      <c r="I791" s="7">
        <v>0.82</v>
      </c>
      <c r="J791" s="5" t="s">
        <v>87</v>
      </c>
      <c r="K791" s="5" t="s">
        <v>22</v>
      </c>
      <c r="L791" s="5" t="s">
        <v>1002</v>
      </c>
      <c r="M791" s="5" t="s">
        <v>99</v>
      </c>
      <c r="N791" s="5" t="s">
        <v>58</v>
      </c>
      <c r="O791" s="5">
        <v>654.29999999999995</v>
      </c>
      <c r="P791" s="5">
        <v>3</v>
      </c>
    </row>
    <row r="792" spans="1:16" x14ac:dyDescent="0.25">
      <c r="A792" s="2">
        <v>10372</v>
      </c>
      <c r="B792" s="3">
        <v>45482</v>
      </c>
      <c r="C792" s="2" t="s">
        <v>84</v>
      </c>
      <c r="D792" s="2" t="s">
        <v>408</v>
      </c>
      <c r="E792" s="2" t="s">
        <v>28</v>
      </c>
      <c r="F792" s="2" t="s">
        <v>53</v>
      </c>
      <c r="G792" s="2">
        <v>872.8</v>
      </c>
      <c r="H792" s="2" t="s">
        <v>20</v>
      </c>
      <c r="I792" s="4">
        <v>0.86</v>
      </c>
      <c r="J792" s="2" t="s">
        <v>116</v>
      </c>
      <c r="K792" s="2" t="s">
        <v>63</v>
      </c>
      <c r="L792" s="2" t="s">
        <v>1003</v>
      </c>
      <c r="M792" s="2" t="s">
        <v>130</v>
      </c>
      <c r="N792" s="2" t="s">
        <v>131</v>
      </c>
      <c r="O792" s="2">
        <v>872.8</v>
      </c>
      <c r="P792" s="2">
        <v>3</v>
      </c>
    </row>
    <row r="793" spans="1:16" x14ac:dyDescent="0.25">
      <c r="A793" s="5">
        <v>10877</v>
      </c>
      <c r="B793" s="6">
        <v>45482</v>
      </c>
      <c r="C793" s="5" t="s">
        <v>121</v>
      </c>
      <c r="D793" s="5" t="s">
        <v>262</v>
      </c>
      <c r="E793" s="5" t="s">
        <v>91</v>
      </c>
      <c r="F793" s="5" t="s">
        <v>327</v>
      </c>
      <c r="G793" s="5">
        <v>529.5</v>
      </c>
      <c r="H793" s="5" t="s">
        <v>20</v>
      </c>
      <c r="I793" s="7">
        <v>0.71</v>
      </c>
      <c r="J793" s="5" t="s">
        <v>166</v>
      </c>
      <c r="K793" s="5" t="s">
        <v>196</v>
      </c>
      <c r="L793" s="5" t="s">
        <v>1004</v>
      </c>
      <c r="M793" s="5" t="s">
        <v>99</v>
      </c>
      <c r="N793" s="5" t="s">
        <v>58</v>
      </c>
      <c r="O793" s="5">
        <v>529.5</v>
      </c>
      <c r="P793" s="5">
        <v>3</v>
      </c>
    </row>
    <row r="794" spans="1:16" x14ac:dyDescent="0.25">
      <c r="A794" s="2">
        <v>11200</v>
      </c>
      <c r="B794" s="3">
        <v>45482</v>
      </c>
      <c r="C794" s="2" t="s">
        <v>100</v>
      </c>
      <c r="D794" s="2" t="s">
        <v>35</v>
      </c>
      <c r="E794" s="2" t="s">
        <v>67</v>
      </c>
      <c r="F794" s="2" t="s">
        <v>200</v>
      </c>
      <c r="G794" s="2">
        <v>492</v>
      </c>
      <c r="H794" s="2" t="s">
        <v>80</v>
      </c>
      <c r="I794" s="4">
        <v>0.87</v>
      </c>
      <c r="J794" s="2" t="s">
        <v>30</v>
      </c>
      <c r="K794" s="2" t="s">
        <v>139</v>
      </c>
      <c r="L794" s="2" t="s">
        <v>1005</v>
      </c>
      <c r="M794" s="2" t="s">
        <v>244</v>
      </c>
      <c r="N794" s="2" t="s">
        <v>226</v>
      </c>
      <c r="O794" s="2">
        <v>492</v>
      </c>
      <c r="P794" s="2">
        <v>3</v>
      </c>
    </row>
    <row r="795" spans="1:16" x14ac:dyDescent="0.25">
      <c r="A795" s="5">
        <v>11252</v>
      </c>
      <c r="B795" s="6">
        <v>45482</v>
      </c>
      <c r="C795" s="5" t="s">
        <v>121</v>
      </c>
      <c r="D795" s="5" t="s">
        <v>353</v>
      </c>
      <c r="E795" s="5" t="s">
        <v>44</v>
      </c>
      <c r="F795" s="5" t="s">
        <v>209</v>
      </c>
      <c r="G795" s="5">
        <v>378.9</v>
      </c>
      <c r="H795" s="5" t="s">
        <v>80</v>
      </c>
      <c r="I795" s="7">
        <v>0.81</v>
      </c>
      <c r="J795" s="5" t="s">
        <v>116</v>
      </c>
      <c r="K795" s="5" t="s">
        <v>93</v>
      </c>
      <c r="L795" s="5" t="s">
        <v>1006</v>
      </c>
      <c r="M795" s="5" t="s">
        <v>283</v>
      </c>
      <c r="N795" s="5" t="s">
        <v>284</v>
      </c>
      <c r="O795" s="5">
        <v>378.9</v>
      </c>
      <c r="P795" s="5">
        <v>3</v>
      </c>
    </row>
    <row r="796" spans="1:16" x14ac:dyDescent="0.25">
      <c r="A796" s="2">
        <v>11378</v>
      </c>
      <c r="B796" s="3">
        <v>45482</v>
      </c>
      <c r="C796" s="2" t="s">
        <v>100</v>
      </c>
      <c r="D796" s="2" t="s">
        <v>160</v>
      </c>
      <c r="E796" s="2" t="s">
        <v>142</v>
      </c>
      <c r="F796" s="2" t="s">
        <v>178</v>
      </c>
      <c r="G796" s="2">
        <v>1229.5</v>
      </c>
      <c r="H796" s="2" t="s">
        <v>80</v>
      </c>
      <c r="I796" s="4">
        <v>0.82</v>
      </c>
      <c r="J796" s="2" t="s">
        <v>195</v>
      </c>
      <c r="K796" s="2" t="s">
        <v>97</v>
      </c>
      <c r="L796" s="2" t="s">
        <v>532</v>
      </c>
      <c r="M796" s="2" t="s">
        <v>57</v>
      </c>
      <c r="N796" s="2" t="s">
        <v>58</v>
      </c>
      <c r="O796" s="2">
        <v>1229.5</v>
      </c>
      <c r="P796" s="2">
        <v>3</v>
      </c>
    </row>
    <row r="797" spans="1:16" x14ac:dyDescent="0.25">
      <c r="A797" s="5">
        <v>10369</v>
      </c>
      <c r="B797" s="6">
        <v>45483</v>
      </c>
      <c r="C797" s="5" t="s">
        <v>109</v>
      </c>
      <c r="D797" s="5" t="s">
        <v>274</v>
      </c>
      <c r="E797" s="5" t="s">
        <v>18</v>
      </c>
      <c r="F797" s="5" t="s">
        <v>111</v>
      </c>
      <c r="G797" s="5">
        <v>1387.8</v>
      </c>
      <c r="H797" s="5" t="s">
        <v>20</v>
      </c>
      <c r="I797" s="7">
        <v>0.94</v>
      </c>
      <c r="J797" s="5" t="s">
        <v>216</v>
      </c>
      <c r="K797" s="5" t="s">
        <v>97</v>
      </c>
      <c r="L797" s="5" t="s">
        <v>903</v>
      </c>
      <c r="M797" s="5" t="s">
        <v>183</v>
      </c>
      <c r="N797" s="5" t="s">
        <v>184</v>
      </c>
      <c r="O797" s="5">
        <v>1387.8</v>
      </c>
      <c r="P797" s="5">
        <v>3</v>
      </c>
    </row>
    <row r="798" spans="1:16" x14ac:dyDescent="0.25">
      <c r="A798" s="2">
        <v>10827</v>
      </c>
      <c r="B798" s="3">
        <v>45483</v>
      </c>
      <c r="C798" s="2" t="s">
        <v>42</v>
      </c>
      <c r="D798" s="2" t="s">
        <v>115</v>
      </c>
      <c r="E798" s="2" t="s">
        <v>28</v>
      </c>
      <c r="F798" s="2" t="s">
        <v>126</v>
      </c>
      <c r="G798" s="2">
        <v>1486.4</v>
      </c>
      <c r="H798" s="2" t="s">
        <v>80</v>
      </c>
      <c r="I798" s="4">
        <v>0.83</v>
      </c>
      <c r="J798" s="2" t="s">
        <v>124</v>
      </c>
      <c r="K798" s="2" t="s">
        <v>306</v>
      </c>
      <c r="L798" s="2" t="s">
        <v>1007</v>
      </c>
      <c r="M798" s="2" t="s">
        <v>191</v>
      </c>
      <c r="N798" s="2" t="s">
        <v>192</v>
      </c>
      <c r="O798" s="2">
        <v>1486.4</v>
      </c>
      <c r="P798" s="2">
        <v>3</v>
      </c>
    </row>
    <row r="799" spans="1:16" x14ac:dyDescent="0.25">
      <c r="A799" s="5">
        <v>10930</v>
      </c>
      <c r="B799" s="6">
        <v>45483</v>
      </c>
      <c r="C799" s="5" t="s">
        <v>84</v>
      </c>
      <c r="D799" s="5" t="s">
        <v>292</v>
      </c>
      <c r="E799" s="5" t="s">
        <v>102</v>
      </c>
      <c r="F799" s="5" t="s">
        <v>103</v>
      </c>
      <c r="G799" s="5">
        <v>1598.5</v>
      </c>
      <c r="H799" s="5" t="s">
        <v>69</v>
      </c>
      <c r="I799" s="7">
        <v>0.88</v>
      </c>
      <c r="J799" s="5" t="s">
        <v>216</v>
      </c>
      <c r="K799" s="5" t="s">
        <v>63</v>
      </c>
      <c r="L799" s="5" t="s">
        <v>1008</v>
      </c>
      <c r="M799" s="5" t="s">
        <v>183</v>
      </c>
      <c r="N799" s="5" t="s">
        <v>184</v>
      </c>
      <c r="O799" s="5">
        <v>1598.5</v>
      </c>
      <c r="P799" s="5">
        <v>3</v>
      </c>
    </row>
    <row r="800" spans="1:16" x14ac:dyDescent="0.25">
      <c r="A800" s="2">
        <v>11083</v>
      </c>
      <c r="B800" s="3">
        <v>45483</v>
      </c>
      <c r="C800" s="2" t="s">
        <v>233</v>
      </c>
      <c r="D800" s="2" t="s">
        <v>274</v>
      </c>
      <c r="E800" s="2" t="s">
        <v>44</v>
      </c>
      <c r="F800" s="2" t="s">
        <v>209</v>
      </c>
      <c r="G800" s="2">
        <v>900</v>
      </c>
      <c r="H800" s="2" t="s">
        <v>20</v>
      </c>
      <c r="I800" s="4">
        <v>0.78</v>
      </c>
      <c r="J800" s="2" t="s">
        <v>124</v>
      </c>
      <c r="K800" s="2" t="s">
        <v>55</v>
      </c>
      <c r="L800" s="2" t="s">
        <v>1009</v>
      </c>
      <c r="M800" s="2" t="s">
        <v>203</v>
      </c>
      <c r="N800" s="2" t="s">
        <v>204</v>
      </c>
      <c r="O800" s="2">
        <v>900</v>
      </c>
      <c r="P800" s="2">
        <v>3</v>
      </c>
    </row>
    <row r="801" spans="1:16" x14ac:dyDescent="0.25">
      <c r="A801" s="5">
        <v>11265</v>
      </c>
      <c r="B801" s="6">
        <v>45483</v>
      </c>
      <c r="C801" s="5" t="s">
        <v>121</v>
      </c>
      <c r="D801" s="5" t="s">
        <v>17</v>
      </c>
      <c r="E801" s="5" t="s">
        <v>18</v>
      </c>
      <c r="F801" s="5" t="s">
        <v>111</v>
      </c>
      <c r="G801" s="5">
        <v>2200</v>
      </c>
      <c r="H801" s="5" t="s">
        <v>80</v>
      </c>
      <c r="I801" s="7">
        <v>0.77</v>
      </c>
      <c r="J801" s="5" t="s">
        <v>127</v>
      </c>
      <c r="K801" s="5" t="s">
        <v>63</v>
      </c>
      <c r="L801" s="5" t="s">
        <v>1010</v>
      </c>
      <c r="M801" s="5" t="s">
        <v>183</v>
      </c>
      <c r="N801" s="5" t="s">
        <v>184</v>
      </c>
      <c r="O801" s="5">
        <v>2200</v>
      </c>
      <c r="P801" s="5">
        <v>3</v>
      </c>
    </row>
    <row r="802" spans="1:16" x14ac:dyDescent="0.25">
      <c r="A802" s="2">
        <v>11395</v>
      </c>
      <c r="B802" s="3">
        <v>45483</v>
      </c>
      <c r="C802" s="2" t="s">
        <v>121</v>
      </c>
      <c r="D802" s="2" t="s">
        <v>185</v>
      </c>
      <c r="E802" s="2" t="s">
        <v>67</v>
      </c>
      <c r="F802" s="2" t="s">
        <v>259</v>
      </c>
      <c r="G802" s="2">
        <v>319.7</v>
      </c>
      <c r="H802" s="2" t="s">
        <v>20</v>
      </c>
      <c r="I802" s="4">
        <v>0.87</v>
      </c>
      <c r="J802" s="2" t="s">
        <v>195</v>
      </c>
      <c r="K802" s="2" t="s">
        <v>147</v>
      </c>
      <c r="L802" s="2" t="s">
        <v>1011</v>
      </c>
      <c r="M802" s="2" t="s">
        <v>113</v>
      </c>
      <c r="N802" s="2" t="s">
        <v>114</v>
      </c>
      <c r="O802" s="2">
        <v>319.7</v>
      </c>
      <c r="P802" s="2">
        <v>3</v>
      </c>
    </row>
    <row r="803" spans="1:16" x14ac:dyDescent="0.25">
      <c r="A803" s="5">
        <v>10986</v>
      </c>
      <c r="B803" s="6">
        <v>45485</v>
      </c>
      <c r="C803" s="5" t="s">
        <v>63</v>
      </c>
      <c r="D803" s="5" t="s">
        <v>229</v>
      </c>
      <c r="E803" s="5" t="s">
        <v>102</v>
      </c>
      <c r="F803" s="5" t="s">
        <v>138</v>
      </c>
      <c r="G803" s="5">
        <v>1948.8</v>
      </c>
      <c r="H803" s="5" t="s">
        <v>20</v>
      </c>
      <c r="I803" s="7">
        <v>0.62</v>
      </c>
      <c r="J803" s="5" t="s">
        <v>30</v>
      </c>
      <c r="K803" s="5" t="s">
        <v>42</v>
      </c>
      <c r="L803" s="5" t="s">
        <v>1012</v>
      </c>
      <c r="M803" s="5" t="s">
        <v>40</v>
      </c>
      <c r="N803" s="5" t="s">
        <v>41</v>
      </c>
      <c r="O803" s="5">
        <v>1948.8</v>
      </c>
      <c r="P803" s="5">
        <v>3</v>
      </c>
    </row>
    <row r="804" spans="1:16" x14ac:dyDescent="0.25">
      <c r="A804" s="2">
        <v>11239</v>
      </c>
      <c r="B804" s="3">
        <v>45485</v>
      </c>
      <c r="C804" s="2" t="s">
        <v>31</v>
      </c>
      <c r="D804" s="2" t="s">
        <v>303</v>
      </c>
      <c r="E804" s="2" t="s">
        <v>60</v>
      </c>
      <c r="F804" s="2" t="s">
        <v>61</v>
      </c>
      <c r="G804" s="2">
        <v>998.4</v>
      </c>
      <c r="H804" s="2" t="s">
        <v>20</v>
      </c>
      <c r="I804" s="4">
        <v>0.98</v>
      </c>
      <c r="J804" s="2" t="s">
        <v>166</v>
      </c>
      <c r="K804" s="2" t="s">
        <v>22</v>
      </c>
      <c r="L804" s="2" t="s">
        <v>1013</v>
      </c>
      <c r="M804" s="2" t="s">
        <v>203</v>
      </c>
      <c r="N804" s="2" t="s">
        <v>204</v>
      </c>
      <c r="O804" s="2">
        <v>998.4</v>
      </c>
      <c r="P804" s="2">
        <v>3</v>
      </c>
    </row>
    <row r="805" spans="1:16" x14ac:dyDescent="0.25">
      <c r="A805" s="5">
        <v>11442</v>
      </c>
      <c r="B805" s="6">
        <v>45485</v>
      </c>
      <c r="C805" s="5" t="s">
        <v>163</v>
      </c>
      <c r="D805" s="5" t="s">
        <v>368</v>
      </c>
      <c r="E805" s="5" t="s">
        <v>74</v>
      </c>
      <c r="F805" s="5" t="s">
        <v>382</v>
      </c>
      <c r="G805" s="5">
        <v>1051.5</v>
      </c>
      <c r="H805" s="5" t="s">
        <v>20</v>
      </c>
      <c r="I805" s="7">
        <v>0.9</v>
      </c>
      <c r="J805" s="5" t="s">
        <v>30</v>
      </c>
      <c r="K805" s="5" t="s">
        <v>117</v>
      </c>
      <c r="L805" s="5" t="s">
        <v>1014</v>
      </c>
      <c r="M805" s="5" t="s">
        <v>65</v>
      </c>
      <c r="N805" s="5" t="s">
        <v>66</v>
      </c>
      <c r="O805" s="5">
        <v>1051.5</v>
      </c>
      <c r="P805" s="5">
        <v>3</v>
      </c>
    </row>
    <row r="806" spans="1:16" x14ac:dyDescent="0.25">
      <c r="A806" s="2">
        <v>10259</v>
      </c>
      <c r="B806" s="3">
        <v>45486</v>
      </c>
      <c r="C806" s="2" t="s">
        <v>174</v>
      </c>
      <c r="D806" s="2" t="s">
        <v>334</v>
      </c>
      <c r="E806" s="2" t="s">
        <v>168</v>
      </c>
      <c r="F806" s="2" t="s">
        <v>198</v>
      </c>
      <c r="G806" s="2">
        <v>505.5</v>
      </c>
      <c r="H806" s="2" t="s">
        <v>80</v>
      </c>
      <c r="I806" s="4">
        <v>0.78</v>
      </c>
      <c r="J806" s="2" t="s">
        <v>37</v>
      </c>
      <c r="K806" s="2" t="s">
        <v>158</v>
      </c>
      <c r="L806" s="2" t="s">
        <v>1015</v>
      </c>
      <c r="M806" s="2" t="s">
        <v>283</v>
      </c>
      <c r="N806" s="2" t="s">
        <v>284</v>
      </c>
      <c r="O806" s="2">
        <v>505.5</v>
      </c>
      <c r="P806" s="2">
        <v>3</v>
      </c>
    </row>
    <row r="807" spans="1:16" x14ac:dyDescent="0.25">
      <c r="A807" s="5">
        <v>10556</v>
      </c>
      <c r="B807" s="6">
        <v>45486</v>
      </c>
      <c r="C807" s="5" t="s">
        <v>16</v>
      </c>
      <c r="D807" s="5" t="s">
        <v>110</v>
      </c>
      <c r="E807" s="5" t="s">
        <v>74</v>
      </c>
      <c r="F807" s="5" t="s">
        <v>146</v>
      </c>
      <c r="G807" s="5">
        <v>1378.2</v>
      </c>
      <c r="H807" s="5" t="s">
        <v>20</v>
      </c>
      <c r="I807" s="7">
        <v>0.88</v>
      </c>
      <c r="J807" s="5" t="s">
        <v>181</v>
      </c>
      <c r="K807" s="5" t="s">
        <v>93</v>
      </c>
      <c r="L807" s="5" t="s">
        <v>1016</v>
      </c>
      <c r="M807" s="5" t="s">
        <v>107</v>
      </c>
      <c r="N807" s="5" t="s">
        <v>108</v>
      </c>
      <c r="O807" s="5">
        <v>1378.2</v>
      </c>
      <c r="P807" s="5">
        <v>3</v>
      </c>
    </row>
    <row r="808" spans="1:16" x14ac:dyDescent="0.25">
      <c r="A808" s="2">
        <v>11484</v>
      </c>
      <c r="B808" s="3">
        <v>45486</v>
      </c>
      <c r="C808" s="2" t="s">
        <v>31</v>
      </c>
      <c r="D808" s="2" t="s">
        <v>247</v>
      </c>
      <c r="E808" s="2" t="s">
        <v>154</v>
      </c>
      <c r="F808" s="2" t="s">
        <v>180</v>
      </c>
      <c r="G808" s="2">
        <v>427.6</v>
      </c>
      <c r="H808" s="2" t="s">
        <v>20</v>
      </c>
      <c r="I808" s="4">
        <v>0.81</v>
      </c>
      <c r="J808" s="2" t="s">
        <v>116</v>
      </c>
      <c r="K808" s="2" t="s">
        <v>139</v>
      </c>
      <c r="L808" s="2" t="s">
        <v>1017</v>
      </c>
      <c r="M808" s="2" t="s">
        <v>113</v>
      </c>
      <c r="N808" s="2" t="s">
        <v>114</v>
      </c>
      <c r="O808" s="2">
        <v>427.6</v>
      </c>
      <c r="P808" s="2">
        <v>3</v>
      </c>
    </row>
    <row r="809" spans="1:16" x14ac:dyDescent="0.25">
      <c r="A809" s="5">
        <v>10110</v>
      </c>
      <c r="B809" s="6">
        <v>45487</v>
      </c>
      <c r="C809" s="5" t="s">
        <v>241</v>
      </c>
      <c r="D809" s="5" t="s">
        <v>185</v>
      </c>
      <c r="E809" s="5" t="s">
        <v>67</v>
      </c>
      <c r="F809" s="5" t="s">
        <v>357</v>
      </c>
      <c r="G809" s="5">
        <v>313.7</v>
      </c>
      <c r="H809" s="5" t="s">
        <v>80</v>
      </c>
      <c r="I809" s="7">
        <v>0.87</v>
      </c>
      <c r="J809" s="5" t="s">
        <v>181</v>
      </c>
      <c r="K809" s="5" t="s">
        <v>196</v>
      </c>
      <c r="L809" s="5" t="s">
        <v>1018</v>
      </c>
      <c r="M809" s="5" t="s">
        <v>72</v>
      </c>
      <c r="N809" s="5" t="s">
        <v>73</v>
      </c>
      <c r="O809" s="5">
        <v>313.7</v>
      </c>
      <c r="P809" s="5">
        <v>3</v>
      </c>
    </row>
    <row r="810" spans="1:16" x14ac:dyDescent="0.25">
      <c r="A810" s="2">
        <v>10560</v>
      </c>
      <c r="B810" s="3">
        <v>45487</v>
      </c>
      <c r="C810" s="2" t="s">
        <v>16</v>
      </c>
      <c r="D810" s="2" t="s">
        <v>137</v>
      </c>
      <c r="E810" s="2" t="s">
        <v>193</v>
      </c>
      <c r="F810" s="2" t="s">
        <v>194</v>
      </c>
      <c r="G810" s="2">
        <v>1082.7</v>
      </c>
      <c r="H810" s="2" t="s">
        <v>20</v>
      </c>
      <c r="I810" s="4">
        <v>0.94</v>
      </c>
      <c r="J810" s="2" t="s">
        <v>195</v>
      </c>
      <c r="K810" s="2" t="s">
        <v>306</v>
      </c>
      <c r="L810" s="2" t="s">
        <v>1019</v>
      </c>
      <c r="M810" s="2" t="s">
        <v>119</v>
      </c>
      <c r="N810" s="2" t="s">
        <v>120</v>
      </c>
      <c r="O810" s="2">
        <v>1082.7</v>
      </c>
      <c r="P810" s="2">
        <v>3</v>
      </c>
    </row>
    <row r="811" spans="1:16" x14ac:dyDescent="0.25">
      <c r="A811" s="5">
        <v>10836</v>
      </c>
      <c r="B811" s="6">
        <v>45487</v>
      </c>
      <c r="C811" s="5" t="s">
        <v>63</v>
      </c>
      <c r="D811" s="5" t="s">
        <v>296</v>
      </c>
      <c r="E811" s="5" t="s">
        <v>74</v>
      </c>
      <c r="F811" s="5" t="s">
        <v>382</v>
      </c>
      <c r="G811" s="5">
        <v>1335.6</v>
      </c>
      <c r="H811" s="5" t="s">
        <v>20</v>
      </c>
      <c r="I811" s="7">
        <v>0.83</v>
      </c>
      <c r="J811" s="5" t="s">
        <v>195</v>
      </c>
      <c r="K811" s="5" t="s">
        <v>100</v>
      </c>
      <c r="L811" s="5" t="s">
        <v>1020</v>
      </c>
      <c r="M811" s="5" t="s">
        <v>130</v>
      </c>
      <c r="N811" s="5" t="s">
        <v>131</v>
      </c>
      <c r="O811" s="5">
        <v>1335.6</v>
      </c>
      <c r="P811" s="5">
        <v>3</v>
      </c>
    </row>
    <row r="812" spans="1:16" x14ac:dyDescent="0.25">
      <c r="A812" s="2">
        <v>10895</v>
      </c>
      <c r="B812" s="3">
        <v>45487</v>
      </c>
      <c r="C812" s="2" t="s">
        <v>153</v>
      </c>
      <c r="D812" s="2" t="s">
        <v>292</v>
      </c>
      <c r="E812" s="2" t="s">
        <v>74</v>
      </c>
      <c r="F812" s="2" t="s">
        <v>294</v>
      </c>
      <c r="G812" s="2">
        <v>1919.7</v>
      </c>
      <c r="H812" s="2" t="s">
        <v>80</v>
      </c>
      <c r="I812" s="4">
        <v>0.97</v>
      </c>
      <c r="J812" s="2" t="s">
        <v>21</v>
      </c>
      <c r="K812" s="2" t="s">
        <v>135</v>
      </c>
      <c r="L812" s="2" t="s">
        <v>1021</v>
      </c>
      <c r="M812" s="2" t="s">
        <v>191</v>
      </c>
      <c r="N812" s="2" t="s">
        <v>192</v>
      </c>
      <c r="O812" s="2">
        <v>1919.7</v>
      </c>
      <c r="P812" s="2">
        <v>3</v>
      </c>
    </row>
    <row r="813" spans="1:16" x14ac:dyDescent="0.25">
      <c r="A813" s="5">
        <v>10954</v>
      </c>
      <c r="B813" s="6">
        <v>45487</v>
      </c>
      <c r="C813" s="5" t="s">
        <v>100</v>
      </c>
      <c r="D813" s="5" t="s">
        <v>78</v>
      </c>
      <c r="E813" s="5" t="s">
        <v>142</v>
      </c>
      <c r="F813" s="5" t="s">
        <v>239</v>
      </c>
      <c r="G813" s="5">
        <v>464.7</v>
      </c>
      <c r="H813" s="5" t="s">
        <v>80</v>
      </c>
      <c r="I813" s="7">
        <v>0.77</v>
      </c>
      <c r="J813" s="5" t="s">
        <v>62</v>
      </c>
      <c r="K813" s="5" t="s">
        <v>22</v>
      </c>
      <c r="L813" s="5" t="s">
        <v>1022</v>
      </c>
      <c r="M813" s="5" t="s">
        <v>183</v>
      </c>
      <c r="N813" s="5" t="s">
        <v>184</v>
      </c>
      <c r="O813" s="5">
        <v>464.7</v>
      </c>
      <c r="P813" s="5">
        <v>3</v>
      </c>
    </row>
    <row r="814" spans="1:16" x14ac:dyDescent="0.25">
      <c r="A814" s="2">
        <v>11461</v>
      </c>
      <c r="B814" s="3">
        <v>45487</v>
      </c>
      <c r="C814" s="2" t="s">
        <v>51</v>
      </c>
      <c r="D814" s="2" t="s">
        <v>249</v>
      </c>
      <c r="E814" s="2" t="s">
        <v>74</v>
      </c>
      <c r="F814" s="2" t="s">
        <v>294</v>
      </c>
      <c r="G814" s="2">
        <v>977.7</v>
      </c>
      <c r="H814" s="2" t="s">
        <v>20</v>
      </c>
      <c r="I814" s="4">
        <v>0.92</v>
      </c>
      <c r="J814" s="2" t="s">
        <v>54</v>
      </c>
      <c r="K814" s="2" t="s">
        <v>135</v>
      </c>
      <c r="L814" s="2" t="s">
        <v>1023</v>
      </c>
      <c r="M814" s="2" t="s">
        <v>183</v>
      </c>
      <c r="N814" s="2" t="s">
        <v>184</v>
      </c>
      <c r="O814" s="2">
        <v>977.7</v>
      </c>
      <c r="P814" s="2">
        <v>3</v>
      </c>
    </row>
    <row r="815" spans="1:16" x14ac:dyDescent="0.25">
      <c r="A815" s="5">
        <v>10094</v>
      </c>
      <c r="B815" s="6">
        <v>45488</v>
      </c>
      <c r="C815" s="5" t="s">
        <v>233</v>
      </c>
      <c r="D815" s="5" t="s">
        <v>234</v>
      </c>
      <c r="E815" s="5" t="s">
        <v>18</v>
      </c>
      <c r="F815" s="5" t="s">
        <v>111</v>
      </c>
      <c r="G815" s="5">
        <v>1598.2</v>
      </c>
      <c r="H815" s="5" t="s">
        <v>20</v>
      </c>
      <c r="I815" s="7">
        <v>0.85</v>
      </c>
      <c r="J815" s="5" t="s">
        <v>216</v>
      </c>
      <c r="K815" s="5" t="s">
        <v>117</v>
      </c>
      <c r="L815" s="5" t="s">
        <v>1024</v>
      </c>
      <c r="M815" s="5" t="s">
        <v>65</v>
      </c>
      <c r="N815" s="5" t="s">
        <v>66</v>
      </c>
      <c r="O815" s="5">
        <v>1598.2</v>
      </c>
      <c r="P815" s="5">
        <v>3</v>
      </c>
    </row>
    <row r="816" spans="1:16" x14ac:dyDescent="0.25">
      <c r="A816" s="2">
        <v>10146</v>
      </c>
      <c r="B816" s="3">
        <v>45488</v>
      </c>
      <c r="C816" s="2" t="s">
        <v>77</v>
      </c>
      <c r="D816" s="2" t="s">
        <v>271</v>
      </c>
      <c r="E816" s="2" t="s">
        <v>193</v>
      </c>
      <c r="F816" s="2" t="s">
        <v>345</v>
      </c>
      <c r="G816" s="2">
        <v>829.8</v>
      </c>
      <c r="H816" s="2" t="s">
        <v>20</v>
      </c>
      <c r="I816" s="4">
        <v>0.82</v>
      </c>
      <c r="J816" s="2" t="s">
        <v>104</v>
      </c>
      <c r="K816" s="2" t="s">
        <v>144</v>
      </c>
      <c r="L816" s="2" t="s">
        <v>1025</v>
      </c>
      <c r="M816" s="2" t="s">
        <v>244</v>
      </c>
      <c r="N816" s="2" t="s">
        <v>226</v>
      </c>
      <c r="O816" s="2">
        <v>829.8</v>
      </c>
      <c r="P816" s="2">
        <v>3</v>
      </c>
    </row>
    <row r="817" spans="1:16" x14ac:dyDescent="0.25">
      <c r="A817" s="5">
        <v>11434</v>
      </c>
      <c r="B817" s="6">
        <v>45488</v>
      </c>
      <c r="C817" s="5" t="s">
        <v>42</v>
      </c>
      <c r="D817" s="5" t="s">
        <v>27</v>
      </c>
      <c r="E817" s="5" t="s">
        <v>18</v>
      </c>
      <c r="F817" s="5" t="s">
        <v>384</v>
      </c>
      <c r="G817" s="5">
        <v>681.3</v>
      </c>
      <c r="H817" s="5" t="s">
        <v>20</v>
      </c>
      <c r="I817" s="7">
        <v>0.79</v>
      </c>
      <c r="J817" s="5" t="s">
        <v>87</v>
      </c>
      <c r="K817" s="5" t="s">
        <v>241</v>
      </c>
      <c r="L817" s="5" t="s">
        <v>1026</v>
      </c>
      <c r="M817" s="5" t="s">
        <v>65</v>
      </c>
      <c r="N817" s="5" t="s">
        <v>66</v>
      </c>
      <c r="O817" s="5">
        <v>681.3</v>
      </c>
      <c r="P817" s="5">
        <v>3</v>
      </c>
    </row>
    <row r="818" spans="1:16" x14ac:dyDescent="0.25">
      <c r="A818" s="2">
        <v>10349</v>
      </c>
      <c r="B818" s="3">
        <v>45489</v>
      </c>
      <c r="C818" s="2" t="s">
        <v>77</v>
      </c>
      <c r="D818" s="2" t="s">
        <v>43</v>
      </c>
      <c r="E818" s="2" t="s">
        <v>168</v>
      </c>
      <c r="F818" s="2" t="s">
        <v>255</v>
      </c>
      <c r="G818" s="2">
        <v>451.2</v>
      </c>
      <c r="H818" s="2" t="s">
        <v>20</v>
      </c>
      <c r="I818" s="4">
        <v>0.76</v>
      </c>
      <c r="J818" s="2" t="s">
        <v>216</v>
      </c>
      <c r="K818" s="2" t="s">
        <v>117</v>
      </c>
      <c r="L818" s="2" t="s">
        <v>700</v>
      </c>
      <c r="M818" s="2" t="s">
        <v>149</v>
      </c>
      <c r="N818" s="2" t="s">
        <v>150</v>
      </c>
      <c r="O818" s="2">
        <v>451.2</v>
      </c>
      <c r="P818" s="2">
        <v>3</v>
      </c>
    </row>
    <row r="819" spans="1:16" x14ac:dyDescent="0.25">
      <c r="A819" s="5">
        <v>10466</v>
      </c>
      <c r="B819" s="6">
        <v>45489</v>
      </c>
      <c r="C819" s="5" t="s">
        <v>174</v>
      </c>
      <c r="D819" s="5" t="s">
        <v>185</v>
      </c>
      <c r="E819" s="5" t="s">
        <v>74</v>
      </c>
      <c r="F819" s="5" t="s">
        <v>165</v>
      </c>
      <c r="G819" s="5">
        <v>1087.4000000000001</v>
      </c>
      <c r="H819" s="5" t="s">
        <v>20</v>
      </c>
      <c r="I819" s="7">
        <v>1</v>
      </c>
      <c r="J819" s="5" t="s">
        <v>124</v>
      </c>
      <c r="K819" s="5" t="s">
        <v>97</v>
      </c>
      <c r="L819" s="5" t="s">
        <v>1027</v>
      </c>
      <c r="M819" s="5" t="s">
        <v>119</v>
      </c>
      <c r="N819" s="5" t="s">
        <v>120</v>
      </c>
      <c r="O819" s="5">
        <v>1087.4000000000001</v>
      </c>
      <c r="P819" s="5">
        <v>3</v>
      </c>
    </row>
    <row r="820" spans="1:16" x14ac:dyDescent="0.25">
      <c r="A820" s="2">
        <v>10695</v>
      </c>
      <c r="B820" s="3">
        <v>45489</v>
      </c>
      <c r="C820" s="2" t="s">
        <v>241</v>
      </c>
      <c r="D820" s="2" t="s">
        <v>515</v>
      </c>
      <c r="E820" s="2" t="s">
        <v>44</v>
      </c>
      <c r="F820" s="2" t="s">
        <v>253</v>
      </c>
      <c r="G820" s="2">
        <v>479.9</v>
      </c>
      <c r="H820" s="2" t="s">
        <v>20</v>
      </c>
      <c r="I820" s="4">
        <v>0.8</v>
      </c>
      <c r="J820" s="2" t="s">
        <v>181</v>
      </c>
      <c r="K820" s="2" t="s">
        <v>105</v>
      </c>
      <c r="L820" s="2" t="s">
        <v>1028</v>
      </c>
      <c r="M820" s="2" t="s">
        <v>49</v>
      </c>
      <c r="N820" s="2" t="s">
        <v>50</v>
      </c>
      <c r="O820" s="2">
        <v>479.9</v>
      </c>
      <c r="P820" s="2">
        <v>3</v>
      </c>
    </row>
    <row r="821" spans="1:16" x14ac:dyDescent="0.25">
      <c r="A821" s="5">
        <v>11326</v>
      </c>
      <c r="B821" s="6">
        <v>45489</v>
      </c>
      <c r="C821" s="5" t="s">
        <v>163</v>
      </c>
      <c r="D821" s="5" t="s">
        <v>205</v>
      </c>
      <c r="E821" s="5" t="s">
        <v>168</v>
      </c>
      <c r="F821" s="5" t="s">
        <v>198</v>
      </c>
      <c r="G821" s="5">
        <v>202.3</v>
      </c>
      <c r="H821" s="5" t="s">
        <v>20</v>
      </c>
      <c r="I821" s="7">
        <v>0.98</v>
      </c>
      <c r="J821" s="5" t="s">
        <v>62</v>
      </c>
      <c r="K821" s="5" t="s">
        <v>236</v>
      </c>
      <c r="L821" s="5" t="s">
        <v>704</v>
      </c>
      <c r="M821" s="5" t="s">
        <v>83</v>
      </c>
      <c r="N821" s="5" t="s">
        <v>58</v>
      </c>
      <c r="O821" s="5">
        <v>202.3</v>
      </c>
      <c r="P821" s="5">
        <v>3</v>
      </c>
    </row>
    <row r="822" spans="1:16" x14ac:dyDescent="0.25">
      <c r="A822" s="2">
        <v>11500</v>
      </c>
      <c r="B822" s="3">
        <v>45489</v>
      </c>
      <c r="C822" s="2" t="s">
        <v>100</v>
      </c>
      <c r="D822" s="2" t="s">
        <v>27</v>
      </c>
      <c r="E822" s="2" t="s">
        <v>60</v>
      </c>
      <c r="F822" s="2" t="s">
        <v>61</v>
      </c>
      <c r="G822" s="2">
        <v>1441.4</v>
      </c>
      <c r="H822" s="2" t="s">
        <v>20</v>
      </c>
      <c r="I822" s="4">
        <v>0.85</v>
      </c>
      <c r="J822" s="2" t="s">
        <v>81</v>
      </c>
      <c r="K822" s="2" t="s">
        <v>201</v>
      </c>
      <c r="L822" s="2" t="s">
        <v>1029</v>
      </c>
      <c r="M822" s="2" t="s">
        <v>57</v>
      </c>
      <c r="N822" s="2" t="s">
        <v>58</v>
      </c>
      <c r="O822" s="2">
        <v>1441.4</v>
      </c>
      <c r="P822" s="2">
        <v>3</v>
      </c>
    </row>
    <row r="823" spans="1:16" x14ac:dyDescent="0.25">
      <c r="A823" s="5">
        <v>10339</v>
      </c>
      <c r="B823" s="6">
        <v>45490</v>
      </c>
      <c r="C823" s="5" t="s">
        <v>241</v>
      </c>
      <c r="D823" s="5" t="s">
        <v>17</v>
      </c>
      <c r="E823" s="5" t="s">
        <v>60</v>
      </c>
      <c r="F823" s="5" t="s">
        <v>175</v>
      </c>
      <c r="G823" s="5">
        <v>563.6</v>
      </c>
      <c r="H823" s="5" t="s">
        <v>80</v>
      </c>
      <c r="I823" s="7">
        <v>1</v>
      </c>
      <c r="J823" s="5" t="s">
        <v>21</v>
      </c>
      <c r="K823" s="5" t="s">
        <v>306</v>
      </c>
      <c r="L823" s="5" t="s">
        <v>1030</v>
      </c>
      <c r="M823" s="5" t="s">
        <v>183</v>
      </c>
      <c r="N823" s="5" t="s">
        <v>184</v>
      </c>
      <c r="O823" s="5">
        <v>563.6</v>
      </c>
      <c r="P823" s="5">
        <v>3</v>
      </c>
    </row>
    <row r="824" spans="1:16" x14ac:dyDescent="0.25">
      <c r="A824" s="2">
        <v>10559</v>
      </c>
      <c r="B824" s="3">
        <v>45490</v>
      </c>
      <c r="C824" s="2" t="s">
        <v>51</v>
      </c>
      <c r="D824" s="2" t="s">
        <v>482</v>
      </c>
      <c r="E824" s="2" t="s">
        <v>230</v>
      </c>
      <c r="F824" s="2" t="s">
        <v>406</v>
      </c>
      <c r="G824" s="2">
        <v>1200</v>
      </c>
      <c r="H824" s="2" t="s">
        <v>80</v>
      </c>
      <c r="I824" s="4">
        <v>0.86</v>
      </c>
      <c r="J824" s="2" t="s">
        <v>216</v>
      </c>
      <c r="K824" s="2" t="s">
        <v>196</v>
      </c>
      <c r="L824" s="2" t="s">
        <v>1031</v>
      </c>
      <c r="M824" s="2" t="s">
        <v>130</v>
      </c>
      <c r="N824" s="2" t="s">
        <v>131</v>
      </c>
      <c r="O824" s="2">
        <v>1200</v>
      </c>
      <c r="P824" s="2">
        <v>3</v>
      </c>
    </row>
    <row r="825" spans="1:16" x14ac:dyDescent="0.25">
      <c r="A825" s="5">
        <v>11421</v>
      </c>
      <c r="B825" s="6">
        <v>45490</v>
      </c>
      <c r="C825" s="5" t="s">
        <v>63</v>
      </c>
      <c r="D825" s="5" t="s">
        <v>110</v>
      </c>
      <c r="E825" s="5" t="s">
        <v>18</v>
      </c>
      <c r="F825" s="5" t="s">
        <v>384</v>
      </c>
      <c r="G825" s="5">
        <v>1423.9</v>
      </c>
      <c r="H825" s="5" t="s">
        <v>20</v>
      </c>
      <c r="I825" s="7">
        <v>0.74</v>
      </c>
      <c r="J825" s="5" t="s">
        <v>124</v>
      </c>
      <c r="K825" s="5" t="s">
        <v>385</v>
      </c>
      <c r="L825" s="5" t="s">
        <v>1032</v>
      </c>
      <c r="M825" s="5" t="s">
        <v>72</v>
      </c>
      <c r="N825" s="5" t="s">
        <v>73</v>
      </c>
      <c r="O825" s="5">
        <v>1423.9</v>
      </c>
      <c r="P825" s="5">
        <v>3</v>
      </c>
    </row>
    <row r="826" spans="1:16" x14ac:dyDescent="0.25">
      <c r="A826" s="2">
        <v>10255</v>
      </c>
      <c r="B826" s="3">
        <v>45491</v>
      </c>
      <c r="C826" s="2" t="s">
        <v>22</v>
      </c>
      <c r="D826" s="2" t="s">
        <v>151</v>
      </c>
      <c r="E826" s="2" t="s">
        <v>18</v>
      </c>
      <c r="F826" s="2" t="s">
        <v>19</v>
      </c>
      <c r="G826" s="2">
        <v>1212.5999999999999</v>
      </c>
      <c r="H826" s="2" t="s">
        <v>20</v>
      </c>
      <c r="I826" s="4">
        <v>0.79</v>
      </c>
      <c r="J826" s="2" t="s">
        <v>166</v>
      </c>
      <c r="K826" s="2" t="s">
        <v>128</v>
      </c>
      <c r="L826" s="2" t="s">
        <v>1033</v>
      </c>
      <c r="M826" s="2" t="s">
        <v>33</v>
      </c>
      <c r="N826" s="2" t="s">
        <v>34</v>
      </c>
      <c r="O826" s="2">
        <v>1212.5999999999999</v>
      </c>
      <c r="P826" s="2">
        <v>3</v>
      </c>
    </row>
    <row r="827" spans="1:16" x14ac:dyDescent="0.25">
      <c r="A827" s="5">
        <v>10838</v>
      </c>
      <c r="B827" s="6">
        <v>45491</v>
      </c>
      <c r="C827" s="5" t="s">
        <v>26</v>
      </c>
      <c r="D827" s="5" t="s">
        <v>316</v>
      </c>
      <c r="E827" s="5" t="s">
        <v>142</v>
      </c>
      <c r="F827" s="5" t="s">
        <v>239</v>
      </c>
      <c r="G827" s="5">
        <v>2500</v>
      </c>
      <c r="H827" s="5" t="s">
        <v>20</v>
      </c>
      <c r="I827" s="7">
        <v>0.83</v>
      </c>
      <c r="J827" s="5" t="s">
        <v>62</v>
      </c>
      <c r="K827" s="5" t="s">
        <v>55</v>
      </c>
      <c r="L827" s="5" t="s">
        <v>1034</v>
      </c>
      <c r="M827" s="5" t="s">
        <v>72</v>
      </c>
      <c r="N827" s="5" t="s">
        <v>73</v>
      </c>
      <c r="O827" s="5">
        <v>2500</v>
      </c>
      <c r="P827" s="5">
        <v>3</v>
      </c>
    </row>
    <row r="828" spans="1:16" x14ac:dyDescent="0.25">
      <c r="A828" s="2">
        <v>11448</v>
      </c>
      <c r="B828" s="3">
        <v>45491</v>
      </c>
      <c r="C828" s="2" t="s">
        <v>233</v>
      </c>
      <c r="D828" s="2" t="s">
        <v>337</v>
      </c>
      <c r="E828" s="2" t="s">
        <v>102</v>
      </c>
      <c r="F828" s="2" t="s">
        <v>103</v>
      </c>
      <c r="G828" s="2">
        <v>1843.7</v>
      </c>
      <c r="H828" s="2" t="s">
        <v>80</v>
      </c>
      <c r="I828" s="4">
        <v>1</v>
      </c>
      <c r="J828" s="2" t="s">
        <v>30</v>
      </c>
      <c r="K828" s="2" t="s">
        <v>63</v>
      </c>
      <c r="L828" s="2" t="s">
        <v>1035</v>
      </c>
      <c r="M828" s="2" t="s">
        <v>283</v>
      </c>
      <c r="N828" s="2" t="s">
        <v>284</v>
      </c>
      <c r="O828" s="2">
        <v>1843.7</v>
      </c>
      <c r="P828" s="2">
        <v>3</v>
      </c>
    </row>
    <row r="829" spans="1:16" x14ac:dyDescent="0.25">
      <c r="A829" s="5">
        <v>10453</v>
      </c>
      <c r="B829" s="6">
        <v>45492</v>
      </c>
      <c r="C829" s="5" t="s">
        <v>233</v>
      </c>
      <c r="D829" s="5" t="s">
        <v>227</v>
      </c>
      <c r="E829" s="5" t="s">
        <v>18</v>
      </c>
      <c r="F829" s="5" t="s">
        <v>384</v>
      </c>
      <c r="G829" s="5">
        <v>1330.4</v>
      </c>
      <c r="H829" s="5" t="s">
        <v>80</v>
      </c>
      <c r="I829" s="7">
        <v>0.86</v>
      </c>
      <c r="J829" s="5" t="s">
        <v>127</v>
      </c>
      <c r="K829" s="5" t="s">
        <v>97</v>
      </c>
      <c r="L829" s="5" t="s">
        <v>1036</v>
      </c>
      <c r="M829" s="5" t="s">
        <v>57</v>
      </c>
      <c r="N829" s="5" t="s">
        <v>58</v>
      </c>
      <c r="O829" s="5">
        <v>1330.4</v>
      </c>
      <c r="P829" s="5">
        <v>3</v>
      </c>
    </row>
    <row r="830" spans="1:16" x14ac:dyDescent="0.25">
      <c r="A830" s="2">
        <v>10267</v>
      </c>
      <c r="B830" s="3">
        <v>45493</v>
      </c>
      <c r="C830" s="2" t="s">
        <v>241</v>
      </c>
      <c r="D830" s="2" t="s">
        <v>208</v>
      </c>
      <c r="E830" s="2" t="s">
        <v>230</v>
      </c>
      <c r="F830" s="2" t="s">
        <v>406</v>
      </c>
      <c r="G830" s="2">
        <v>670.6</v>
      </c>
      <c r="H830" s="2" t="s">
        <v>20</v>
      </c>
      <c r="I830" s="4">
        <v>0.76</v>
      </c>
      <c r="J830" s="2" t="s">
        <v>134</v>
      </c>
      <c r="K830" s="2" t="s">
        <v>236</v>
      </c>
      <c r="L830" s="2" t="s">
        <v>1037</v>
      </c>
      <c r="M830" s="2" t="s">
        <v>203</v>
      </c>
      <c r="N830" s="2" t="s">
        <v>204</v>
      </c>
      <c r="O830" s="2">
        <v>670.6</v>
      </c>
      <c r="P830" s="2">
        <v>3</v>
      </c>
    </row>
    <row r="831" spans="1:16" x14ac:dyDescent="0.25">
      <c r="A831" s="5">
        <v>10569</v>
      </c>
      <c r="B831" s="6">
        <v>45493</v>
      </c>
      <c r="C831" s="5" t="s">
        <v>16</v>
      </c>
      <c r="D831" s="5" t="s">
        <v>219</v>
      </c>
      <c r="E831" s="5" t="s">
        <v>60</v>
      </c>
      <c r="F831" s="5" t="s">
        <v>400</v>
      </c>
      <c r="G831" s="5">
        <v>2200</v>
      </c>
      <c r="H831" s="5" t="s">
        <v>20</v>
      </c>
      <c r="I831" s="7">
        <v>0.76</v>
      </c>
      <c r="J831" s="5" t="s">
        <v>161</v>
      </c>
      <c r="K831" s="5" t="s">
        <v>105</v>
      </c>
      <c r="L831" s="5" t="s">
        <v>1038</v>
      </c>
      <c r="M831" s="5" t="s">
        <v>72</v>
      </c>
      <c r="N831" s="5" t="s">
        <v>73</v>
      </c>
      <c r="O831" s="5">
        <v>2200</v>
      </c>
      <c r="P831" s="5">
        <v>3</v>
      </c>
    </row>
    <row r="832" spans="1:16" x14ac:dyDescent="0.25">
      <c r="A832" s="2">
        <v>10617</v>
      </c>
      <c r="B832" s="3">
        <v>45493</v>
      </c>
      <c r="C832" s="2" t="s">
        <v>22</v>
      </c>
      <c r="D832" s="2" t="s">
        <v>110</v>
      </c>
      <c r="E832" s="2" t="s">
        <v>168</v>
      </c>
      <c r="F832" s="2" t="s">
        <v>341</v>
      </c>
      <c r="G832" s="2">
        <v>344.6</v>
      </c>
      <c r="H832" s="2" t="s">
        <v>20</v>
      </c>
      <c r="I832" s="4">
        <v>1</v>
      </c>
      <c r="J832" s="2" t="s">
        <v>134</v>
      </c>
      <c r="K832" s="2" t="s">
        <v>31</v>
      </c>
      <c r="L832" s="2" t="s">
        <v>1039</v>
      </c>
      <c r="M832" s="2" t="s">
        <v>107</v>
      </c>
      <c r="N832" s="2" t="s">
        <v>108</v>
      </c>
      <c r="O832" s="2">
        <v>344.6</v>
      </c>
      <c r="P832" s="2">
        <v>3</v>
      </c>
    </row>
    <row r="833" spans="1:16" x14ac:dyDescent="0.25">
      <c r="A833" s="5">
        <v>10963</v>
      </c>
      <c r="B833" s="6">
        <v>45493</v>
      </c>
      <c r="C833" s="5" t="s">
        <v>26</v>
      </c>
      <c r="D833" s="5" t="s">
        <v>303</v>
      </c>
      <c r="E833" s="5" t="s">
        <v>44</v>
      </c>
      <c r="F833" s="5" t="s">
        <v>45</v>
      </c>
      <c r="G833" s="5">
        <v>900</v>
      </c>
      <c r="H833" s="5" t="s">
        <v>20</v>
      </c>
      <c r="I833" s="7">
        <v>0.79</v>
      </c>
      <c r="J833" s="5" t="s">
        <v>37</v>
      </c>
      <c r="K833" s="5" t="s">
        <v>287</v>
      </c>
      <c r="L833" s="5" t="s">
        <v>1040</v>
      </c>
      <c r="M833" s="5" t="s">
        <v>183</v>
      </c>
      <c r="N833" s="5" t="s">
        <v>184</v>
      </c>
      <c r="O833" s="5">
        <v>900</v>
      </c>
      <c r="P833" s="5">
        <v>3</v>
      </c>
    </row>
    <row r="834" spans="1:16" x14ac:dyDescent="0.25">
      <c r="A834" s="2">
        <v>11110</v>
      </c>
      <c r="B834" s="3">
        <v>45493</v>
      </c>
      <c r="C834" s="2" t="s">
        <v>42</v>
      </c>
      <c r="D834" s="2" t="s">
        <v>298</v>
      </c>
      <c r="E834" s="2" t="s">
        <v>91</v>
      </c>
      <c r="F834" s="2" t="s">
        <v>92</v>
      </c>
      <c r="G834" s="2">
        <v>1500</v>
      </c>
      <c r="H834" s="2" t="s">
        <v>20</v>
      </c>
      <c r="I834" s="4">
        <v>0.84</v>
      </c>
      <c r="J834" s="2" t="s">
        <v>116</v>
      </c>
      <c r="K834" s="2" t="s">
        <v>135</v>
      </c>
      <c r="L834" s="2" t="s">
        <v>1041</v>
      </c>
      <c r="M834" s="2" t="s">
        <v>203</v>
      </c>
      <c r="N834" s="2" t="s">
        <v>204</v>
      </c>
      <c r="O834" s="2">
        <v>1500</v>
      </c>
      <c r="P834" s="2">
        <v>3</v>
      </c>
    </row>
    <row r="835" spans="1:16" x14ac:dyDescent="0.25">
      <c r="A835" s="5">
        <v>11441</v>
      </c>
      <c r="B835" s="6">
        <v>45493</v>
      </c>
      <c r="C835" s="5" t="s">
        <v>153</v>
      </c>
      <c r="D835" s="5" t="s">
        <v>115</v>
      </c>
      <c r="E835" s="5" t="s">
        <v>44</v>
      </c>
      <c r="F835" s="5" t="s">
        <v>86</v>
      </c>
      <c r="G835" s="5">
        <v>109.7</v>
      </c>
      <c r="H835" s="5" t="s">
        <v>20</v>
      </c>
      <c r="I835" s="7">
        <v>0.69</v>
      </c>
      <c r="J835" s="5" t="s">
        <v>81</v>
      </c>
      <c r="K835" s="5" t="s">
        <v>100</v>
      </c>
      <c r="L835" s="5" t="s">
        <v>1042</v>
      </c>
      <c r="M835" s="5" t="s">
        <v>113</v>
      </c>
      <c r="N835" s="5" t="s">
        <v>114</v>
      </c>
      <c r="O835" s="5">
        <v>109.7</v>
      </c>
      <c r="P835" s="5">
        <v>3</v>
      </c>
    </row>
    <row r="836" spans="1:16" x14ac:dyDescent="0.25">
      <c r="A836" s="2">
        <v>10278</v>
      </c>
      <c r="B836" s="3">
        <v>45494</v>
      </c>
      <c r="C836" s="2" t="s">
        <v>51</v>
      </c>
      <c r="D836" s="2" t="s">
        <v>334</v>
      </c>
      <c r="E836" s="2" t="s">
        <v>193</v>
      </c>
      <c r="F836" s="2" t="s">
        <v>194</v>
      </c>
      <c r="G836" s="2">
        <v>1183.0999999999999</v>
      </c>
      <c r="H836" s="2" t="s">
        <v>20</v>
      </c>
      <c r="I836" s="4">
        <v>0.83</v>
      </c>
      <c r="J836" s="2" t="s">
        <v>216</v>
      </c>
      <c r="K836" s="2" t="s">
        <v>189</v>
      </c>
      <c r="L836" s="2" t="s">
        <v>1043</v>
      </c>
      <c r="M836" s="2" t="s">
        <v>107</v>
      </c>
      <c r="N836" s="2" t="s">
        <v>108</v>
      </c>
      <c r="O836" s="2">
        <v>1183.0999999999999</v>
      </c>
      <c r="P836" s="2">
        <v>3</v>
      </c>
    </row>
    <row r="837" spans="1:16" x14ac:dyDescent="0.25">
      <c r="A837" s="5">
        <v>11193</v>
      </c>
      <c r="B837" s="6">
        <v>45494</v>
      </c>
      <c r="C837" s="5" t="s">
        <v>109</v>
      </c>
      <c r="D837" s="5" t="s">
        <v>395</v>
      </c>
      <c r="E837" s="5" t="s">
        <v>44</v>
      </c>
      <c r="F837" s="5" t="s">
        <v>253</v>
      </c>
      <c r="G837" s="5">
        <v>480.1</v>
      </c>
      <c r="H837" s="5" t="s">
        <v>20</v>
      </c>
      <c r="I837" s="7">
        <v>0.8</v>
      </c>
      <c r="J837" s="5" t="s">
        <v>81</v>
      </c>
      <c r="K837" s="5" t="s">
        <v>144</v>
      </c>
      <c r="L837" s="5" t="s">
        <v>1044</v>
      </c>
      <c r="M837" s="5" t="s">
        <v>203</v>
      </c>
      <c r="N837" s="5" t="s">
        <v>204</v>
      </c>
      <c r="O837" s="5">
        <v>480.1</v>
      </c>
      <c r="P837" s="5">
        <v>3</v>
      </c>
    </row>
    <row r="838" spans="1:16" x14ac:dyDescent="0.25">
      <c r="A838" s="2">
        <v>10115</v>
      </c>
      <c r="B838" s="3">
        <v>45495</v>
      </c>
      <c r="C838" s="2" t="s">
        <v>63</v>
      </c>
      <c r="D838" s="2" t="s">
        <v>251</v>
      </c>
      <c r="E838" s="2" t="s">
        <v>91</v>
      </c>
      <c r="F838" s="2" t="s">
        <v>92</v>
      </c>
      <c r="G838" s="2">
        <v>508.8</v>
      </c>
      <c r="H838" s="2" t="s">
        <v>80</v>
      </c>
      <c r="I838" s="4">
        <v>0.91</v>
      </c>
      <c r="J838" s="2" t="s">
        <v>81</v>
      </c>
      <c r="K838" s="2" t="s">
        <v>31</v>
      </c>
      <c r="L838" s="2" t="s">
        <v>1045</v>
      </c>
      <c r="M838" s="2" t="s">
        <v>203</v>
      </c>
      <c r="N838" s="2" t="s">
        <v>204</v>
      </c>
      <c r="O838" s="2">
        <v>508.8</v>
      </c>
      <c r="P838" s="2">
        <v>3</v>
      </c>
    </row>
    <row r="839" spans="1:16" x14ac:dyDescent="0.25">
      <c r="A839" s="5">
        <v>10266</v>
      </c>
      <c r="B839" s="6">
        <v>45495</v>
      </c>
      <c r="C839" s="5" t="s">
        <v>22</v>
      </c>
      <c r="D839" s="5" t="s">
        <v>115</v>
      </c>
      <c r="E839" s="5" t="s">
        <v>154</v>
      </c>
      <c r="F839" s="5" t="s">
        <v>186</v>
      </c>
      <c r="G839" s="5">
        <v>514.9</v>
      </c>
      <c r="H839" s="5" t="s">
        <v>69</v>
      </c>
      <c r="I839" s="7">
        <v>0.73</v>
      </c>
      <c r="J839" s="5" t="s">
        <v>54</v>
      </c>
      <c r="K839" s="5" t="s">
        <v>144</v>
      </c>
      <c r="L839" s="5" t="s">
        <v>1046</v>
      </c>
      <c r="M839" s="5" t="s">
        <v>283</v>
      </c>
      <c r="N839" s="5" t="s">
        <v>284</v>
      </c>
      <c r="O839" s="5">
        <v>514.9</v>
      </c>
      <c r="P839" s="5">
        <v>3</v>
      </c>
    </row>
    <row r="840" spans="1:16" x14ac:dyDescent="0.25">
      <c r="A840" s="2">
        <v>10505</v>
      </c>
      <c r="B840" s="3">
        <v>45495</v>
      </c>
      <c r="C840" s="2" t="s">
        <v>16</v>
      </c>
      <c r="D840" s="2" t="s">
        <v>387</v>
      </c>
      <c r="E840" s="2" t="s">
        <v>91</v>
      </c>
      <c r="F840" s="2" t="s">
        <v>312</v>
      </c>
      <c r="G840" s="2">
        <v>1500</v>
      </c>
      <c r="H840" s="2" t="s">
        <v>20</v>
      </c>
      <c r="I840" s="4">
        <v>0.82</v>
      </c>
      <c r="J840" s="2" t="s">
        <v>166</v>
      </c>
      <c r="K840" s="2" t="s">
        <v>63</v>
      </c>
      <c r="L840" s="2" t="s">
        <v>1047</v>
      </c>
      <c r="M840" s="2" t="s">
        <v>191</v>
      </c>
      <c r="N840" s="2" t="s">
        <v>192</v>
      </c>
      <c r="O840" s="2">
        <v>1500</v>
      </c>
      <c r="P840" s="2">
        <v>3</v>
      </c>
    </row>
    <row r="841" spans="1:16" x14ac:dyDescent="0.25">
      <c r="A841" s="5">
        <v>10571</v>
      </c>
      <c r="B841" s="6">
        <v>45495</v>
      </c>
      <c r="C841" s="5" t="s">
        <v>42</v>
      </c>
      <c r="D841" s="5" t="s">
        <v>238</v>
      </c>
      <c r="E841" s="5" t="s">
        <v>60</v>
      </c>
      <c r="F841" s="5" t="s">
        <v>188</v>
      </c>
      <c r="G841" s="5">
        <v>956</v>
      </c>
      <c r="H841" s="5" t="s">
        <v>80</v>
      </c>
      <c r="I841" s="7">
        <v>0.97</v>
      </c>
      <c r="J841" s="5" t="s">
        <v>30</v>
      </c>
      <c r="K841" s="5" t="s">
        <v>100</v>
      </c>
      <c r="L841" s="5" t="s">
        <v>1048</v>
      </c>
      <c r="M841" s="5" t="s">
        <v>99</v>
      </c>
      <c r="N841" s="5" t="s">
        <v>58</v>
      </c>
      <c r="O841" s="5">
        <v>956</v>
      </c>
      <c r="P841" s="5">
        <v>3</v>
      </c>
    </row>
    <row r="842" spans="1:16" x14ac:dyDescent="0.25">
      <c r="A842" s="2">
        <v>10547</v>
      </c>
      <c r="B842" s="3">
        <v>45496</v>
      </c>
      <c r="C842" s="2" t="s">
        <v>63</v>
      </c>
      <c r="D842" s="2" t="s">
        <v>296</v>
      </c>
      <c r="E842" s="2" t="s">
        <v>168</v>
      </c>
      <c r="F842" s="2" t="s">
        <v>341</v>
      </c>
      <c r="G842" s="2">
        <v>585.70000000000005</v>
      </c>
      <c r="H842" s="2" t="s">
        <v>20</v>
      </c>
      <c r="I842" s="4">
        <v>0.86</v>
      </c>
      <c r="J842" s="2" t="s">
        <v>195</v>
      </c>
      <c r="K842" s="2" t="s">
        <v>63</v>
      </c>
      <c r="L842" s="2" t="s">
        <v>1049</v>
      </c>
      <c r="M842" s="2" t="s">
        <v>107</v>
      </c>
      <c r="N842" s="2" t="s">
        <v>108</v>
      </c>
      <c r="O842" s="2">
        <v>585.70000000000005</v>
      </c>
      <c r="P842" s="2">
        <v>3</v>
      </c>
    </row>
    <row r="843" spans="1:16" x14ac:dyDescent="0.25">
      <c r="A843" s="5">
        <v>10873</v>
      </c>
      <c r="B843" s="6">
        <v>45496</v>
      </c>
      <c r="C843" s="5" t="s">
        <v>121</v>
      </c>
      <c r="D843" s="5" t="s">
        <v>160</v>
      </c>
      <c r="E843" s="5" t="s">
        <v>91</v>
      </c>
      <c r="F843" s="5" t="s">
        <v>92</v>
      </c>
      <c r="G843" s="5">
        <v>443.3</v>
      </c>
      <c r="H843" s="5" t="s">
        <v>80</v>
      </c>
      <c r="I843" s="7">
        <v>0.88</v>
      </c>
      <c r="J843" s="5" t="s">
        <v>221</v>
      </c>
      <c r="K843" s="5" t="s">
        <v>63</v>
      </c>
      <c r="L843" s="5" t="s">
        <v>1050</v>
      </c>
      <c r="M843" s="5" t="s">
        <v>99</v>
      </c>
      <c r="N843" s="5" t="s">
        <v>58</v>
      </c>
      <c r="O843" s="5">
        <v>443.3</v>
      </c>
      <c r="P843" s="5">
        <v>3</v>
      </c>
    </row>
    <row r="844" spans="1:16" x14ac:dyDescent="0.25">
      <c r="A844" s="2">
        <v>10763</v>
      </c>
      <c r="B844" s="3">
        <v>45497</v>
      </c>
      <c r="C844" s="2" t="s">
        <v>100</v>
      </c>
      <c r="D844" s="2" t="s">
        <v>408</v>
      </c>
      <c r="E844" s="2" t="s">
        <v>44</v>
      </c>
      <c r="F844" s="2" t="s">
        <v>79</v>
      </c>
      <c r="G844" s="2">
        <v>369</v>
      </c>
      <c r="H844" s="2" t="s">
        <v>69</v>
      </c>
      <c r="I844" s="4">
        <v>0.95</v>
      </c>
      <c r="J844" s="2" t="s">
        <v>104</v>
      </c>
      <c r="K844" s="2" t="s">
        <v>241</v>
      </c>
      <c r="L844" s="2" t="s">
        <v>1051</v>
      </c>
      <c r="M844" s="2" t="s">
        <v>225</v>
      </c>
      <c r="N844" s="2" t="s">
        <v>226</v>
      </c>
      <c r="O844" s="2">
        <v>369</v>
      </c>
      <c r="P844" s="2">
        <v>3</v>
      </c>
    </row>
    <row r="845" spans="1:16" x14ac:dyDescent="0.25">
      <c r="A845" s="5">
        <v>11067</v>
      </c>
      <c r="B845" s="6">
        <v>45497</v>
      </c>
      <c r="C845" s="5" t="s">
        <v>22</v>
      </c>
      <c r="D845" s="5" t="s">
        <v>35</v>
      </c>
      <c r="E845" s="5" t="s">
        <v>44</v>
      </c>
      <c r="F845" s="5" t="s">
        <v>45</v>
      </c>
      <c r="G845" s="5">
        <v>727.8</v>
      </c>
      <c r="H845" s="5" t="s">
        <v>20</v>
      </c>
      <c r="I845" s="7">
        <v>0.91</v>
      </c>
      <c r="J845" s="5" t="s">
        <v>46</v>
      </c>
      <c r="K845" s="5" t="s">
        <v>128</v>
      </c>
      <c r="L845" s="5" t="s">
        <v>1052</v>
      </c>
      <c r="M845" s="5" t="s">
        <v>49</v>
      </c>
      <c r="N845" s="5" t="s">
        <v>50</v>
      </c>
      <c r="O845" s="5">
        <v>727.8</v>
      </c>
      <c r="P845" s="5">
        <v>3</v>
      </c>
    </row>
    <row r="846" spans="1:16" x14ac:dyDescent="0.25">
      <c r="A846" s="2">
        <v>11366</v>
      </c>
      <c r="B846" s="3">
        <v>45497</v>
      </c>
      <c r="C846" s="2" t="s">
        <v>42</v>
      </c>
      <c r="D846" s="2" t="s">
        <v>515</v>
      </c>
      <c r="E846" s="2" t="s">
        <v>67</v>
      </c>
      <c r="F846" s="2" t="s">
        <v>357</v>
      </c>
      <c r="G846" s="2">
        <v>800</v>
      </c>
      <c r="H846" s="2" t="s">
        <v>80</v>
      </c>
      <c r="I846" s="4">
        <v>0.99</v>
      </c>
      <c r="J846" s="2" t="s">
        <v>21</v>
      </c>
      <c r="K846" s="2" t="s">
        <v>42</v>
      </c>
      <c r="L846" s="2" t="s">
        <v>1053</v>
      </c>
      <c r="M846" s="2" t="s">
        <v>283</v>
      </c>
      <c r="N846" s="2" t="s">
        <v>284</v>
      </c>
      <c r="O846" s="2">
        <v>800</v>
      </c>
      <c r="P846" s="2">
        <v>3</v>
      </c>
    </row>
    <row r="847" spans="1:16" x14ac:dyDescent="0.25">
      <c r="A847" s="5">
        <v>11246</v>
      </c>
      <c r="B847" s="6">
        <v>45498</v>
      </c>
      <c r="C847" s="5" t="s">
        <v>84</v>
      </c>
      <c r="D847" s="5" t="s">
        <v>262</v>
      </c>
      <c r="E847" s="5" t="s">
        <v>154</v>
      </c>
      <c r="F847" s="5" t="s">
        <v>155</v>
      </c>
      <c r="G847" s="5">
        <v>337</v>
      </c>
      <c r="H847" s="5" t="s">
        <v>80</v>
      </c>
      <c r="I847" s="7">
        <v>0.8</v>
      </c>
      <c r="J847" s="5" t="s">
        <v>176</v>
      </c>
      <c r="K847" s="5" t="s">
        <v>117</v>
      </c>
      <c r="L847" s="5" t="s">
        <v>1054</v>
      </c>
      <c r="M847" s="5" t="s">
        <v>244</v>
      </c>
      <c r="N847" s="5" t="s">
        <v>226</v>
      </c>
      <c r="O847" s="5">
        <v>337</v>
      </c>
      <c r="P847" s="5">
        <v>3</v>
      </c>
    </row>
    <row r="848" spans="1:16" x14ac:dyDescent="0.25">
      <c r="A848" s="2">
        <v>10251</v>
      </c>
      <c r="B848" s="3">
        <v>45499</v>
      </c>
      <c r="C848" s="2" t="s">
        <v>31</v>
      </c>
      <c r="D848" s="2" t="s">
        <v>151</v>
      </c>
      <c r="E848" s="2" t="s">
        <v>193</v>
      </c>
      <c r="F848" s="2" t="s">
        <v>345</v>
      </c>
      <c r="G848" s="2">
        <v>1734.5</v>
      </c>
      <c r="H848" s="2" t="s">
        <v>20</v>
      </c>
      <c r="I848" s="4">
        <v>1</v>
      </c>
      <c r="J848" s="2" t="s">
        <v>134</v>
      </c>
      <c r="K848" s="2" t="s">
        <v>128</v>
      </c>
      <c r="L848" s="2" t="s">
        <v>1055</v>
      </c>
      <c r="M848" s="2" t="s">
        <v>113</v>
      </c>
      <c r="N848" s="2" t="s">
        <v>114</v>
      </c>
      <c r="O848" s="2">
        <v>1734.5</v>
      </c>
      <c r="P848" s="2">
        <v>3</v>
      </c>
    </row>
    <row r="849" spans="1:16" x14ac:dyDescent="0.25">
      <c r="A849" s="5">
        <v>10452</v>
      </c>
      <c r="B849" s="6">
        <v>45499</v>
      </c>
      <c r="C849" s="5" t="s">
        <v>153</v>
      </c>
      <c r="D849" s="5" t="s">
        <v>164</v>
      </c>
      <c r="E849" s="5" t="s">
        <v>74</v>
      </c>
      <c r="F849" s="5" t="s">
        <v>146</v>
      </c>
      <c r="G849" s="5">
        <v>1589.4</v>
      </c>
      <c r="H849" s="5" t="s">
        <v>20</v>
      </c>
      <c r="I849" s="7">
        <v>0.96</v>
      </c>
      <c r="J849" s="5" t="s">
        <v>46</v>
      </c>
      <c r="K849" s="5" t="s">
        <v>236</v>
      </c>
      <c r="L849" s="5" t="s">
        <v>1056</v>
      </c>
      <c r="M849" s="5" t="s">
        <v>57</v>
      </c>
      <c r="N849" s="5" t="s">
        <v>58</v>
      </c>
      <c r="O849" s="5">
        <v>1589.4</v>
      </c>
      <c r="P849" s="5">
        <v>3</v>
      </c>
    </row>
    <row r="850" spans="1:16" x14ac:dyDescent="0.25">
      <c r="A850" s="2">
        <v>10212</v>
      </c>
      <c r="B850" s="3">
        <v>45500</v>
      </c>
      <c r="C850" s="2" t="s">
        <v>84</v>
      </c>
      <c r="D850" s="2" t="s">
        <v>286</v>
      </c>
      <c r="E850" s="2" t="s">
        <v>67</v>
      </c>
      <c r="F850" s="2" t="s">
        <v>200</v>
      </c>
      <c r="G850" s="2">
        <v>365.8</v>
      </c>
      <c r="H850" s="2" t="s">
        <v>20</v>
      </c>
      <c r="I850" s="4">
        <v>0.94</v>
      </c>
      <c r="J850" s="2" t="s">
        <v>235</v>
      </c>
      <c r="K850" s="2" t="s">
        <v>38</v>
      </c>
      <c r="L850" s="2" t="s">
        <v>1057</v>
      </c>
      <c r="M850" s="2" t="s">
        <v>183</v>
      </c>
      <c r="N850" s="2" t="s">
        <v>184</v>
      </c>
      <c r="O850" s="2">
        <v>365.8</v>
      </c>
      <c r="P850" s="2">
        <v>3</v>
      </c>
    </row>
    <row r="851" spans="1:16" x14ac:dyDescent="0.25">
      <c r="A851" s="5">
        <v>10439</v>
      </c>
      <c r="B851" s="6">
        <v>45500</v>
      </c>
      <c r="C851" s="5" t="s">
        <v>31</v>
      </c>
      <c r="D851" s="5" t="s">
        <v>122</v>
      </c>
      <c r="E851" s="5" t="s">
        <v>67</v>
      </c>
      <c r="F851" s="5" t="s">
        <v>357</v>
      </c>
      <c r="G851" s="5">
        <v>307.2</v>
      </c>
      <c r="H851" s="5" t="s">
        <v>20</v>
      </c>
      <c r="I851" s="7">
        <v>0.88</v>
      </c>
      <c r="J851" s="5" t="s">
        <v>62</v>
      </c>
      <c r="K851" s="5" t="s">
        <v>88</v>
      </c>
      <c r="L851" s="5" t="s">
        <v>1058</v>
      </c>
      <c r="M851" s="5" t="s">
        <v>119</v>
      </c>
      <c r="N851" s="5" t="s">
        <v>120</v>
      </c>
      <c r="O851" s="5">
        <v>307.2</v>
      </c>
      <c r="P851" s="5">
        <v>3</v>
      </c>
    </row>
    <row r="852" spans="1:16" x14ac:dyDescent="0.25">
      <c r="A852" s="2">
        <v>10840</v>
      </c>
      <c r="B852" s="3">
        <v>45500</v>
      </c>
      <c r="C852" s="2" t="s">
        <v>163</v>
      </c>
      <c r="D852" s="2" t="s">
        <v>286</v>
      </c>
      <c r="E852" s="2" t="s">
        <v>74</v>
      </c>
      <c r="F852" s="2" t="s">
        <v>369</v>
      </c>
      <c r="G852" s="2">
        <v>2985</v>
      </c>
      <c r="H852" s="2" t="s">
        <v>80</v>
      </c>
      <c r="I852" s="4">
        <v>0.83</v>
      </c>
      <c r="J852" s="2" t="s">
        <v>221</v>
      </c>
      <c r="K852" s="2" t="s">
        <v>196</v>
      </c>
      <c r="L852" s="2" t="s">
        <v>1059</v>
      </c>
      <c r="M852" s="2" t="s">
        <v>183</v>
      </c>
      <c r="N852" s="2" t="s">
        <v>184</v>
      </c>
      <c r="O852" s="2">
        <v>2985</v>
      </c>
      <c r="P852" s="2">
        <v>3</v>
      </c>
    </row>
    <row r="853" spans="1:16" x14ac:dyDescent="0.25">
      <c r="A853" s="5">
        <v>11201</v>
      </c>
      <c r="B853" s="6">
        <v>45500</v>
      </c>
      <c r="C853" s="5" t="s">
        <v>241</v>
      </c>
      <c r="D853" s="5" t="s">
        <v>286</v>
      </c>
      <c r="E853" s="5" t="s">
        <v>230</v>
      </c>
      <c r="F853" s="5" t="s">
        <v>490</v>
      </c>
      <c r="G853" s="5">
        <v>437.9</v>
      </c>
      <c r="H853" s="5" t="s">
        <v>20</v>
      </c>
      <c r="I853" s="7">
        <v>0.87</v>
      </c>
      <c r="J853" s="5" t="s">
        <v>116</v>
      </c>
      <c r="K853" s="5" t="s">
        <v>241</v>
      </c>
      <c r="L853" s="5" t="s">
        <v>1060</v>
      </c>
      <c r="M853" s="5" t="s">
        <v>99</v>
      </c>
      <c r="N853" s="5" t="s">
        <v>58</v>
      </c>
      <c r="O853" s="5">
        <v>437.9</v>
      </c>
      <c r="P853" s="5">
        <v>3</v>
      </c>
    </row>
    <row r="854" spans="1:16" x14ac:dyDescent="0.25">
      <c r="A854" s="2">
        <v>11485</v>
      </c>
      <c r="B854" s="3">
        <v>45500</v>
      </c>
      <c r="C854" s="2" t="s">
        <v>22</v>
      </c>
      <c r="D854" s="2" t="s">
        <v>303</v>
      </c>
      <c r="E854" s="2" t="s">
        <v>230</v>
      </c>
      <c r="F854" s="2" t="s">
        <v>231</v>
      </c>
      <c r="G854" s="2">
        <v>214.4</v>
      </c>
      <c r="H854" s="2" t="s">
        <v>20</v>
      </c>
      <c r="I854" s="4">
        <v>0.88</v>
      </c>
      <c r="J854" s="2" t="s">
        <v>46</v>
      </c>
      <c r="K854" s="2" t="s">
        <v>31</v>
      </c>
      <c r="L854" s="2" t="s">
        <v>1061</v>
      </c>
      <c r="M854" s="2" t="s">
        <v>130</v>
      </c>
      <c r="N854" s="2" t="s">
        <v>131</v>
      </c>
      <c r="O854" s="2">
        <v>214.4</v>
      </c>
      <c r="P854" s="2">
        <v>3</v>
      </c>
    </row>
    <row r="855" spans="1:16" x14ac:dyDescent="0.25">
      <c r="A855" s="5">
        <v>10831</v>
      </c>
      <c r="B855" s="6">
        <v>45501</v>
      </c>
      <c r="C855" s="5" t="s">
        <v>31</v>
      </c>
      <c r="D855" s="5" t="s">
        <v>277</v>
      </c>
      <c r="E855" s="5" t="s">
        <v>102</v>
      </c>
      <c r="F855" s="5" t="s">
        <v>138</v>
      </c>
      <c r="G855" s="5">
        <v>2500</v>
      </c>
      <c r="H855" s="5" t="s">
        <v>20</v>
      </c>
      <c r="I855" s="7">
        <v>0.85</v>
      </c>
      <c r="J855" s="5" t="s">
        <v>161</v>
      </c>
      <c r="K855" s="5" t="s">
        <v>47</v>
      </c>
      <c r="L855" s="5" t="s">
        <v>1062</v>
      </c>
      <c r="M855" s="5" t="s">
        <v>130</v>
      </c>
      <c r="N855" s="5" t="s">
        <v>131</v>
      </c>
      <c r="O855" s="5">
        <v>2500</v>
      </c>
      <c r="P855" s="5">
        <v>3</v>
      </c>
    </row>
    <row r="856" spans="1:16" x14ac:dyDescent="0.25">
      <c r="A856" s="2">
        <v>11102</v>
      </c>
      <c r="B856" s="3">
        <v>45501</v>
      </c>
      <c r="C856" s="2" t="s">
        <v>42</v>
      </c>
      <c r="D856" s="2" t="s">
        <v>408</v>
      </c>
      <c r="E856" s="2" t="s">
        <v>60</v>
      </c>
      <c r="F856" s="2" t="s">
        <v>61</v>
      </c>
      <c r="G856" s="2">
        <v>1852</v>
      </c>
      <c r="H856" s="2" t="s">
        <v>20</v>
      </c>
      <c r="I856" s="4">
        <v>0.76</v>
      </c>
      <c r="J856" s="2" t="s">
        <v>134</v>
      </c>
      <c r="K856" s="2" t="s">
        <v>135</v>
      </c>
      <c r="L856" s="2" t="s">
        <v>1063</v>
      </c>
      <c r="M856" s="2" t="s">
        <v>113</v>
      </c>
      <c r="N856" s="2" t="s">
        <v>114</v>
      </c>
      <c r="O856" s="2">
        <v>1852</v>
      </c>
      <c r="P856" s="2">
        <v>3</v>
      </c>
    </row>
    <row r="857" spans="1:16" x14ac:dyDescent="0.25">
      <c r="A857" s="5">
        <v>11321</v>
      </c>
      <c r="B857" s="6">
        <v>45501</v>
      </c>
      <c r="C857" s="5" t="s">
        <v>51</v>
      </c>
      <c r="D857" s="5" t="s">
        <v>316</v>
      </c>
      <c r="E857" s="5" t="s">
        <v>193</v>
      </c>
      <c r="F857" s="5" t="s">
        <v>194</v>
      </c>
      <c r="G857" s="5">
        <v>1800</v>
      </c>
      <c r="H857" s="5" t="s">
        <v>20</v>
      </c>
      <c r="I857" s="7">
        <v>0.84</v>
      </c>
      <c r="J857" s="5" t="s">
        <v>166</v>
      </c>
      <c r="K857" s="5" t="s">
        <v>117</v>
      </c>
      <c r="L857" s="5" t="s">
        <v>1064</v>
      </c>
      <c r="M857" s="5" t="s">
        <v>119</v>
      </c>
      <c r="N857" s="5" t="s">
        <v>120</v>
      </c>
      <c r="O857" s="5">
        <v>1800</v>
      </c>
      <c r="P857" s="5">
        <v>3</v>
      </c>
    </row>
    <row r="858" spans="1:16" x14ac:dyDescent="0.25">
      <c r="A858" s="2">
        <v>10127</v>
      </c>
      <c r="B858" s="3">
        <v>45502</v>
      </c>
      <c r="C858" s="2" t="s">
        <v>241</v>
      </c>
      <c r="D858" s="2" t="s">
        <v>171</v>
      </c>
      <c r="E858" s="2" t="s">
        <v>67</v>
      </c>
      <c r="F858" s="2" t="s">
        <v>357</v>
      </c>
      <c r="G858" s="2">
        <v>800</v>
      </c>
      <c r="H858" s="2" t="s">
        <v>20</v>
      </c>
      <c r="I858" s="4">
        <v>0.94</v>
      </c>
      <c r="J858" s="2" t="s">
        <v>235</v>
      </c>
      <c r="K858" s="2" t="s">
        <v>70</v>
      </c>
      <c r="L858" s="2" t="s">
        <v>1065</v>
      </c>
      <c r="M858" s="2" t="s">
        <v>191</v>
      </c>
      <c r="N858" s="2" t="s">
        <v>192</v>
      </c>
      <c r="O858" s="2">
        <v>800</v>
      </c>
      <c r="P858" s="2">
        <v>3</v>
      </c>
    </row>
    <row r="859" spans="1:16" x14ac:dyDescent="0.25">
      <c r="A859" s="5">
        <v>10292</v>
      </c>
      <c r="B859" s="6">
        <v>45502</v>
      </c>
      <c r="C859" s="5" t="s">
        <v>109</v>
      </c>
      <c r="D859" s="5" t="s">
        <v>319</v>
      </c>
      <c r="E859" s="5" t="s">
        <v>60</v>
      </c>
      <c r="F859" s="5" t="s">
        <v>175</v>
      </c>
      <c r="G859" s="5">
        <v>1750.2</v>
      </c>
      <c r="H859" s="5" t="s">
        <v>20</v>
      </c>
      <c r="I859" s="7">
        <v>1</v>
      </c>
      <c r="J859" s="5" t="s">
        <v>54</v>
      </c>
      <c r="K859" s="5" t="s">
        <v>63</v>
      </c>
      <c r="L859" s="5" t="s">
        <v>1066</v>
      </c>
      <c r="M859" s="5" t="s">
        <v>72</v>
      </c>
      <c r="N859" s="5" t="s">
        <v>73</v>
      </c>
      <c r="O859" s="5">
        <v>1750.2</v>
      </c>
      <c r="P859" s="5">
        <v>3</v>
      </c>
    </row>
    <row r="860" spans="1:16" x14ac:dyDescent="0.25">
      <c r="A860" s="2">
        <v>10406</v>
      </c>
      <c r="B860" s="3">
        <v>45502</v>
      </c>
      <c r="C860" s="2" t="s">
        <v>77</v>
      </c>
      <c r="D860" s="2" t="s">
        <v>247</v>
      </c>
      <c r="E860" s="2" t="s">
        <v>74</v>
      </c>
      <c r="F860" s="2" t="s">
        <v>369</v>
      </c>
      <c r="G860" s="2">
        <v>1381.6</v>
      </c>
      <c r="H860" s="2" t="s">
        <v>20</v>
      </c>
      <c r="I860" s="4">
        <v>0.82</v>
      </c>
      <c r="J860" s="2" t="s">
        <v>127</v>
      </c>
      <c r="K860" s="2" t="s">
        <v>128</v>
      </c>
      <c r="L860" s="2" t="s">
        <v>1067</v>
      </c>
      <c r="M860" s="2" t="s">
        <v>183</v>
      </c>
      <c r="N860" s="2" t="s">
        <v>184</v>
      </c>
      <c r="O860" s="2">
        <v>1381.6</v>
      </c>
      <c r="P860" s="2">
        <v>3</v>
      </c>
    </row>
    <row r="861" spans="1:16" x14ac:dyDescent="0.25">
      <c r="A861" s="5">
        <v>10637</v>
      </c>
      <c r="B861" s="6">
        <v>45502</v>
      </c>
      <c r="C861" s="5" t="s">
        <v>26</v>
      </c>
      <c r="D861" s="5" t="s">
        <v>262</v>
      </c>
      <c r="E861" s="5" t="s">
        <v>74</v>
      </c>
      <c r="F861" s="5" t="s">
        <v>294</v>
      </c>
      <c r="G861" s="5">
        <v>767</v>
      </c>
      <c r="H861" s="5" t="s">
        <v>20</v>
      </c>
      <c r="I861" s="7">
        <v>0.83</v>
      </c>
      <c r="J861" s="5" t="s">
        <v>37</v>
      </c>
      <c r="K861" s="5" t="s">
        <v>70</v>
      </c>
      <c r="L861" s="5" t="s">
        <v>362</v>
      </c>
      <c r="M861" s="5" t="s">
        <v>33</v>
      </c>
      <c r="N861" s="5" t="s">
        <v>34</v>
      </c>
      <c r="O861" s="5">
        <v>767</v>
      </c>
      <c r="P861" s="5">
        <v>3</v>
      </c>
    </row>
    <row r="862" spans="1:16" x14ac:dyDescent="0.25">
      <c r="A862" s="2">
        <v>10246</v>
      </c>
      <c r="B862" s="3">
        <v>45503</v>
      </c>
      <c r="C862" s="2" t="s">
        <v>174</v>
      </c>
      <c r="D862" s="2" t="s">
        <v>211</v>
      </c>
      <c r="E862" s="2" t="s">
        <v>67</v>
      </c>
      <c r="F862" s="2" t="s">
        <v>68</v>
      </c>
      <c r="G862" s="2">
        <v>427.8</v>
      </c>
      <c r="H862" s="2" t="s">
        <v>20</v>
      </c>
      <c r="I862" s="4">
        <v>0.98</v>
      </c>
      <c r="J862" s="2" t="s">
        <v>87</v>
      </c>
      <c r="K862" s="2" t="s">
        <v>158</v>
      </c>
      <c r="L862" s="2" t="s">
        <v>1068</v>
      </c>
      <c r="M862" s="2" t="s">
        <v>57</v>
      </c>
      <c r="N862" s="2" t="s">
        <v>58</v>
      </c>
      <c r="O862" s="2">
        <v>427.8</v>
      </c>
      <c r="P862" s="2">
        <v>3</v>
      </c>
    </row>
    <row r="863" spans="1:16" x14ac:dyDescent="0.25">
      <c r="A863" s="5">
        <v>10537</v>
      </c>
      <c r="B863" s="6">
        <v>45503</v>
      </c>
      <c r="C863" s="5" t="s">
        <v>100</v>
      </c>
      <c r="D863" s="5" t="s">
        <v>160</v>
      </c>
      <c r="E863" s="5" t="s">
        <v>154</v>
      </c>
      <c r="F863" s="5" t="s">
        <v>155</v>
      </c>
      <c r="G863" s="5">
        <v>357.4</v>
      </c>
      <c r="H863" s="5" t="s">
        <v>20</v>
      </c>
      <c r="I863" s="7">
        <v>0.76</v>
      </c>
      <c r="J863" s="5" t="s">
        <v>216</v>
      </c>
      <c r="K863" s="5" t="s">
        <v>31</v>
      </c>
      <c r="L863" s="5" t="s">
        <v>1069</v>
      </c>
      <c r="M863" s="5" t="s">
        <v>283</v>
      </c>
      <c r="N863" s="5" t="s">
        <v>284</v>
      </c>
      <c r="O863" s="5">
        <v>357.4</v>
      </c>
      <c r="P863" s="5">
        <v>3</v>
      </c>
    </row>
    <row r="864" spans="1:16" x14ac:dyDescent="0.25">
      <c r="A864" s="2">
        <v>11450</v>
      </c>
      <c r="B864" s="3">
        <v>45503</v>
      </c>
      <c r="C864" s="2" t="s">
        <v>31</v>
      </c>
      <c r="D864" s="2" t="s">
        <v>319</v>
      </c>
      <c r="E864" s="2" t="s">
        <v>60</v>
      </c>
      <c r="F864" s="2" t="s">
        <v>175</v>
      </c>
      <c r="G864" s="2">
        <v>962.3</v>
      </c>
      <c r="H864" s="2" t="s">
        <v>20</v>
      </c>
      <c r="I864" s="4">
        <v>0.88</v>
      </c>
      <c r="J864" s="2" t="s">
        <v>176</v>
      </c>
      <c r="K864" s="2" t="s">
        <v>117</v>
      </c>
      <c r="L864" s="2" t="s">
        <v>1070</v>
      </c>
      <c r="M864" s="2" t="s">
        <v>149</v>
      </c>
      <c r="N864" s="2" t="s">
        <v>150</v>
      </c>
      <c r="O864" s="2">
        <v>962.3</v>
      </c>
      <c r="P864" s="2">
        <v>3</v>
      </c>
    </row>
    <row r="865" spans="1:16" x14ac:dyDescent="0.25">
      <c r="A865" s="5">
        <v>10107</v>
      </c>
      <c r="B865" s="6">
        <v>45504</v>
      </c>
      <c r="C865" s="5" t="s">
        <v>121</v>
      </c>
      <c r="D865" s="5" t="s">
        <v>251</v>
      </c>
      <c r="E865" s="5" t="s">
        <v>74</v>
      </c>
      <c r="F865" s="5" t="s">
        <v>165</v>
      </c>
      <c r="G865" s="5">
        <v>2900.2</v>
      </c>
      <c r="H865" s="5" t="s">
        <v>20</v>
      </c>
      <c r="I865" s="7">
        <v>0.91</v>
      </c>
      <c r="J865" s="5" t="s">
        <v>127</v>
      </c>
      <c r="K865" s="5" t="s">
        <v>63</v>
      </c>
      <c r="L865" s="5" t="s">
        <v>1071</v>
      </c>
      <c r="M865" s="5" t="s">
        <v>40</v>
      </c>
      <c r="N865" s="5" t="s">
        <v>41</v>
      </c>
      <c r="O865" s="5">
        <v>2900.2</v>
      </c>
      <c r="P865" s="5">
        <v>3</v>
      </c>
    </row>
    <row r="866" spans="1:16" x14ac:dyDescent="0.25">
      <c r="A866" s="2">
        <v>10432</v>
      </c>
      <c r="B866" s="3">
        <v>45504</v>
      </c>
      <c r="C866" s="2" t="s">
        <v>31</v>
      </c>
      <c r="D866" s="2" t="s">
        <v>296</v>
      </c>
      <c r="E866" s="2" t="s">
        <v>44</v>
      </c>
      <c r="F866" s="2" t="s">
        <v>123</v>
      </c>
      <c r="G866" s="2">
        <v>900</v>
      </c>
      <c r="H866" s="2" t="s">
        <v>20</v>
      </c>
      <c r="I866" s="4">
        <v>1</v>
      </c>
      <c r="J866" s="2" t="s">
        <v>116</v>
      </c>
      <c r="K866" s="2" t="s">
        <v>139</v>
      </c>
      <c r="L866" s="2" t="s">
        <v>1072</v>
      </c>
      <c r="M866" s="2" t="s">
        <v>119</v>
      </c>
      <c r="N866" s="2" t="s">
        <v>120</v>
      </c>
      <c r="O866" s="2">
        <v>900</v>
      </c>
      <c r="P866" s="2">
        <v>3</v>
      </c>
    </row>
    <row r="867" spans="1:16" x14ac:dyDescent="0.25">
      <c r="A867" s="5">
        <v>10696</v>
      </c>
      <c r="B867" s="6">
        <v>45504</v>
      </c>
      <c r="C867" s="5" t="s">
        <v>77</v>
      </c>
      <c r="D867" s="5" t="s">
        <v>115</v>
      </c>
      <c r="E867" s="5" t="s">
        <v>142</v>
      </c>
      <c r="F867" s="5" t="s">
        <v>157</v>
      </c>
      <c r="G867" s="5">
        <v>1739.5</v>
      </c>
      <c r="H867" s="5" t="s">
        <v>20</v>
      </c>
      <c r="I867" s="7">
        <v>0.81</v>
      </c>
      <c r="J867" s="5" t="s">
        <v>195</v>
      </c>
      <c r="K867" s="5" t="s">
        <v>189</v>
      </c>
      <c r="L867" s="5" t="s">
        <v>1073</v>
      </c>
      <c r="M867" s="5" t="s">
        <v>119</v>
      </c>
      <c r="N867" s="5" t="s">
        <v>120</v>
      </c>
      <c r="O867" s="5">
        <v>1739.5</v>
      </c>
      <c r="P867" s="5">
        <v>3</v>
      </c>
    </row>
    <row r="868" spans="1:16" x14ac:dyDescent="0.25">
      <c r="A868" s="2">
        <v>10809</v>
      </c>
      <c r="B868" s="3">
        <v>45504</v>
      </c>
      <c r="C868" s="2" t="s">
        <v>51</v>
      </c>
      <c r="D868" s="2" t="s">
        <v>269</v>
      </c>
      <c r="E868" s="2" t="s">
        <v>60</v>
      </c>
      <c r="F868" s="2" t="s">
        <v>188</v>
      </c>
      <c r="G868" s="2">
        <v>1408.6</v>
      </c>
      <c r="H868" s="2" t="s">
        <v>20</v>
      </c>
      <c r="I868" s="4">
        <v>0.8</v>
      </c>
      <c r="J868" s="2" t="s">
        <v>134</v>
      </c>
      <c r="K868" s="2" t="s">
        <v>97</v>
      </c>
      <c r="L868" s="2" t="s">
        <v>1074</v>
      </c>
      <c r="M868" s="2" t="s">
        <v>57</v>
      </c>
      <c r="N868" s="2" t="s">
        <v>58</v>
      </c>
      <c r="O868" s="2">
        <v>1408.6</v>
      </c>
      <c r="P868" s="2">
        <v>3</v>
      </c>
    </row>
    <row r="869" spans="1:16" x14ac:dyDescent="0.25">
      <c r="A869" s="5">
        <v>10810</v>
      </c>
      <c r="B869" s="6">
        <v>45504</v>
      </c>
      <c r="C869" s="5" t="s">
        <v>241</v>
      </c>
      <c r="D869" s="5" t="s">
        <v>101</v>
      </c>
      <c r="E869" s="5" t="s">
        <v>67</v>
      </c>
      <c r="F869" s="5" t="s">
        <v>259</v>
      </c>
      <c r="G869" s="5">
        <v>325.89999999999998</v>
      </c>
      <c r="H869" s="5" t="s">
        <v>20</v>
      </c>
      <c r="I869" s="7">
        <v>0.95</v>
      </c>
      <c r="J869" s="5" t="s">
        <v>124</v>
      </c>
      <c r="K869" s="5" t="s">
        <v>97</v>
      </c>
      <c r="L869" s="5" t="s">
        <v>1075</v>
      </c>
      <c r="M869" s="5" t="s">
        <v>99</v>
      </c>
      <c r="N869" s="5" t="s">
        <v>58</v>
      </c>
      <c r="O869" s="5">
        <v>325.89999999999998</v>
      </c>
      <c r="P869" s="5">
        <v>3</v>
      </c>
    </row>
    <row r="870" spans="1:16" x14ac:dyDescent="0.25">
      <c r="A870" s="2">
        <v>11032</v>
      </c>
      <c r="B870" s="3">
        <v>45504</v>
      </c>
      <c r="C870" s="2" t="s">
        <v>174</v>
      </c>
      <c r="D870" s="2" t="s">
        <v>515</v>
      </c>
      <c r="E870" s="2" t="s">
        <v>102</v>
      </c>
      <c r="F870" s="2" t="s">
        <v>172</v>
      </c>
      <c r="G870" s="2">
        <v>1707.8</v>
      </c>
      <c r="H870" s="2" t="s">
        <v>80</v>
      </c>
      <c r="I870" s="4">
        <v>0.85</v>
      </c>
      <c r="J870" s="2" t="s">
        <v>195</v>
      </c>
      <c r="K870" s="2" t="s">
        <v>88</v>
      </c>
      <c r="L870" s="2" t="s">
        <v>764</v>
      </c>
      <c r="M870" s="2" t="s">
        <v>72</v>
      </c>
      <c r="N870" s="2" t="s">
        <v>73</v>
      </c>
      <c r="O870" s="2">
        <v>1707.8</v>
      </c>
      <c r="P870" s="2">
        <v>3</v>
      </c>
    </row>
    <row r="871" spans="1:16" x14ac:dyDescent="0.25">
      <c r="A871" s="5">
        <v>11084</v>
      </c>
      <c r="B871" s="6">
        <v>45504</v>
      </c>
      <c r="C871" s="5" t="s">
        <v>109</v>
      </c>
      <c r="D871" s="5" t="s">
        <v>515</v>
      </c>
      <c r="E871" s="5" t="s">
        <v>74</v>
      </c>
      <c r="F871" s="5" t="s">
        <v>75</v>
      </c>
      <c r="G871" s="5">
        <v>920.9</v>
      </c>
      <c r="H871" s="5" t="s">
        <v>20</v>
      </c>
      <c r="I871" s="7">
        <v>0.76</v>
      </c>
      <c r="J871" s="5" t="s">
        <v>127</v>
      </c>
      <c r="K871" s="5" t="s">
        <v>55</v>
      </c>
      <c r="L871" s="5" t="s">
        <v>1076</v>
      </c>
      <c r="M871" s="5" t="s">
        <v>244</v>
      </c>
      <c r="N871" s="5" t="s">
        <v>226</v>
      </c>
      <c r="O871" s="5">
        <v>920.9</v>
      </c>
      <c r="P871" s="5">
        <v>3</v>
      </c>
    </row>
    <row r="872" spans="1:16" x14ac:dyDescent="0.25">
      <c r="A872" s="2">
        <v>10658</v>
      </c>
      <c r="B872" s="3">
        <v>45505</v>
      </c>
      <c r="C872" s="2" t="s">
        <v>84</v>
      </c>
      <c r="D872" s="2" t="s">
        <v>298</v>
      </c>
      <c r="E872" s="2" t="s">
        <v>74</v>
      </c>
      <c r="F872" s="2" t="s">
        <v>96</v>
      </c>
      <c r="G872" s="2">
        <v>1570.5</v>
      </c>
      <c r="H872" s="2" t="s">
        <v>20</v>
      </c>
      <c r="I872" s="4">
        <v>0.76</v>
      </c>
      <c r="J872" s="2" t="s">
        <v>161</v>
      </c>
      <c r="K872" s="2" t="s">
        <v>97</v>
      </c>
      <c r="L872" s="2" t="s">
        <v>1077</v>
      </c>
      <c r="M872" s="2" t="s">
        <v>40</v>
      </c>
      <c r="N872" s="2" t="s">
        <v>41</v>
      </c>
      <c r="O872" s="2">
        <v>1570.5</v>
      </c>
      <c r="P872" s="2">
        <v>3</v>
      </c>
    </row>
    <row r="873" spans="1:16" x14ac:dyDescent="0.25">
      <c r="A873" s="5">
        <v>10701</v>
      </c>
      <c r="B873" s="6">
        <v>45505</v>
      </c>
      <c r="C873" s="5" t="s">
        <v>121</v>
      </c>
      <c r="D873" s="5" t="s">
        <v>368</v>
      </c>
      <c r="E873" s="5" t="s">
        <v>102</v>
      </c>
      <c r="F873" s="5" t="s">
        <v>324</v>
      </c>
      <c r="G873" s="5">
        <v>670.9</v>
      </c>
      <c r="H873" s="5" t="s">
        <v>80</v>
      </c>
      <c r="I873" s="7">
        <v>0.9</v>
      </c>
      <c r="J873" s="5" t="s">
        <v>176</v>
      </c>
      <c r="K873" s="5" t="s">
        <v>147</v>
      </c>
      <c r="L873" s="5" t="s">
        <v>1078</v>
      </c>
      <c r="M873" s="5" t="s">
        <v>119</v>
      </c>
      <c r="N873" s="5" t="s">
        <v>120</v>
      </c>
      <c r="O873" s="5">
        <v>670.9</v>
      </c>
      <c r="P873" s="5">
        <v>3</v>
      </c>
    </row>
    <row r="874" spans="1:16" x14ac:dyDescent="0.25">
      <c r="A874" s="2">
        <v>10003</v>
      </c>
      <c r="B874" s="3">
        <v>45506</v>
      </c>
      <c r="C874" s="2" t="s">
        <v>233</v>
      </c>
      <c r="D874" s="2" t="s">
        <v>122</v>
      </c>
      <c r="E874" s="2" t="s">
        <v>193</v>
      </c>
      <c r="F874" s="2" t="s">
        <v>345</v>
      </c>
      <c r="G874" s="2">
        <v>815.9</v>
      </c>
      <c r="H874" s="2" t="s">
        <v>20</v>
      </c>
      <c r="I874" s="4">
        <v>0.84</v>
      </c>
      <c r="J874" s="2" t="s">
        <v>124</v>
      </c>
      <c r="K874" s="2" t="s">
        <v>241</v>
      </c>
      <c r="L874" s="2" t="s">
        <v>924</v>
      </c>
      <c r="M874" s="2" t="s">
        <v>99</v>
      </c>
      <c r="N874" s="2" t="s">
        <v>58</v>
      </c>
      <c r="O874" s="2">
        <v>815.9</v>
      </c>
      <c r="P874" s="2">
        <v>3</v>
      </c>
    </row>
    <row r="875" spans="1:16" x14ac:dyDescent="0.25">
      <c r="A875" s="5">
        <v>10419</v>
      </c>
      <c r="B875" s="6">
        <v>45506</v>
      </c>
      <c r="C875" s="5" t="s">
        <v>233</v>
      </c>
      <c r="D875" s="5" t="s">
        <v>319</v>
      </c>
      <c r="E875" s="5" t="s">
        <v>168</v>
      </c>
      <c r="F875" s="5" t="s">
        <v>198</v>
      </c>
      <c r="G875" s="5">
        <v>700</v>
      </c>
      <c r="H875" s="5" t="s">
        <v>69</v>
      </c>
      <c r="I875" s="7">
        <v>0.78</v>
      </c>
      <c r="J875" s="5" t="s">
        <v>195</v>
      </c>
      <c r="K875" s="5" t="s">
        <v>105</v>
      </c>
      <c r="L875" s="5" t="s">
        <v>1079</v>
      </c>
      <c r="M875" s="5" t="s">
        <v>119</v>
      </c>
      <c r="N875" s="5" t="s">
        <v>120</v>
      </c>
      <c r="O875" s="5">
        <v>700</v>
      </c>
      <c r="P875" s="5">
        <v>3</v>
      </c>
    </row>
    <row r="876" spans="1:16" x14ac:dyDescent="0.25">
      <c r="A876" s="2">
        <v>10660</v>
      </c>
      <c r="B876" s="3">
        <v>45506</v>
      </c>
      <c r="C876" s="2" t="s">
        <v>51</v>
      </c>
      <c r="D876" s="2" t="s">
        <v>482</v>
      </c>
      <c r="E876" s="2" t="s">
        <v>142</v>
      </c>
      <c r="F876" s="2" t="s">
        <v>143</v>
      </c>
      <c r="G876" s="2">
        <v>868</v>
      </c>
      <c r="H876" s="2" t="s">
        <v>69</v>
      </c>
      <c r="I876" s="4">
        <v>0.85</v>
      </c>
      <c r="J876" s="2" t="s">
        <v>30</v>
      </c>
      <c r="K876" s="2" t="s">
        <v>135</v>
      </c>
      <c r="L876" s="2" t="s">
        <v>1080</v>
      </c>
      <c r="M876" s="2" t="s">
        <v>225</v>
      </c>
      <c r="N876" s="2" t="s">
        <v>226</v>
      </c>
      <c r="O876" s="2">
        <v>868</v>
      </c>
      <c r="P876" s="2">
        <v>3</v>
      </c>
    </row>
    <row r="877" spans="1:16" x14ac:dyDescent="0.25">
      <c r="A877" s="5">
        <v>11210</v>
      </c>
      <c r="B877" s="6">
        <v>45506</v>
      </c>
      <c r="C877" s="5" t="s">
        <v>63</v>
      </c>
      <c r="D877" s="5" t="s">
        <v>387</v>
      </c>
      <c r="E877" s="5" t="s">
        <v>193</v>
      </c>
      <c r="F877" s="5" t="s">
        <v>272</v>
      </c>
      <c r="G877" s="5">
        <v>1224.7</v>
      </c>
      <c r="H877" s="5" t="s">
        <v>20</v>
      </c>
      <c r="I877" s="7">
        <v>0.75</v>
      </c>
      <c r="J877" s="5" t="s">
        <v>235</v>
      </c>
      <c r="K877" s="5" t="s">
        <v>63</v>
      </c>
      <c r="L877" s="5" t="s">
        <v>1081</v>
      </c>
      <c r="M877" s="5" t="s">
        <v>203</v>
      </c>
      <c r="N877" s="5" t="s">
        <v>204</v>
      </c>
      <c r="O877" s="5">
        <v>1224.7</v>
      </c>
      <c r="P877" s="5">
        <v>3</v>
      </c>
    </row>
    <row r="878" spans="1:16" x14ac:dyDescent="0.25">
      <c r="A878" s="2">
        <v>11320</v>
      </c>
      <c r="B878" s="3">
        <v>45506</v>
      </c>
      <c r="C878" s="2" t="s">
        <v>100</v>
      </c>
      <c r="D878" s="2" t="s">
        <v>251</v>
      </c>
      <c r="E878" s="2" t="s">
        <v>67</v>
      </c>
      <c r="F878" s="2" t="s">
        <v>259</v>
      </c>
      <c r="G878" s="2">
        <v>219.8</v>
      </c>
      <c r="H878" s="2" t="s">
        <v>80</v>
      </c>
      <c r="I878" s="4">
        <v>0.89</v>
      </c>
      <c r="J878" s="2" t="s">
        <v>127</v>
      </c>
      <c r="K878" s="2" t="s">
        <v>93</v>
      </c>
      <c r="L878" s="2" t="s">
        <v>1082</v>
      </c>
      <c r="M878" s="2" t="s">
        <v>183</v>
      </c>
      <c r="N878" s="2" t="s">
        <v>184</v>
      </c>
      <c r="O878" s="2">
        <v>219.8</v>
      </c>
      <c r="P878" s="2">
        <v>3</v>
      </c>
    </row>
    <row r="879" spans="1:16" x14ac:dyDescent="0.25">
      <c r="A879" s="5">
        <v>11001</v>
      </c>
      <c r="B879" s="6">
        <v>45507</v>
      </c>
      <c r="C879" s="5" t="s">
        <v>84</v>
      </c>
      <c r="D879" s="5" t="s">
        <v>482</v>
      </c>
      <c r="E879" s="5" t="s">
        <v>28</v>
      </c>
      <c r="F879" s="5" t="s">
        <v>126</v>
      </c>
      <c r="G879" s="5">
        <v>844.6</v>
      </c>
      <c r="H879" s="5" t="s">
        <v>20</v>
      </c>
      <c r="I879" s="7">
        <v>0.85</v>
      </c>
      <c r="J879" s="5" t="s">
        <v>216</v>
      </c>
      <c r="K879" s="5" t="s">
        <v>147</v>
      </c>
      <c r="L879" s="5" t="s">
        <v>1083</v>
      </c>
      <c r="M879" s="5" t="s">
        <v>99</v>
      </c>
      <c r="N879" s="5" t="s">
        <v>58</v>
      </c>
      <c r="O879" s="5">
        <v>844.6</v>
      </c>
      <c r="P879" s="5">
        <v>3</v>
      </c>
    </row>
    <row r="880" spans="1:16" x14ac:dyDescent="0.25">
      <c r="A880" s="2">
        <v>11147</v>
      </c>
      <c r="B880" s="3">
        <v>45507</v>
      </c>
      <c r="C880" s="2" t="s">
        <v>163</v>
      </c>
      <c r="D880" s="2" t="s">
        <v>387</v>
      </c>
      <c r="E880" s="2" t="s">
        <v>74</v>
      </c>
      <c r="F880" s="2" t="s">
        <v>146</v>
      </c>
      <c r="G880" s="2">
        <v>1649</v>
      </c>
      <c r="H880" s="2" t="s">
        <v>20</v>
      </c>
      <c r="I880" s="4">
        <v>0.8</v>
      </c>
      <c r="J880" s="2" t="s">
        <v>127</v>
      </c>
      <c r="K880" s="2" t="s">
        <v>306</v>
      </c>
      <c r="L880" s="2" t="s">
        <v>1084</v>
      </c>
      <c r="M880" s="2" t="s">
        <v>119</v>
      </c>
      <c r="N880" s="2" t="s">
        <v>120</v>
      </c>
      <c r="O880" s="2">
        <v>1649</v>
      </c>
      <c r="P880" s="2">
        <v>3</v>
      </c>
    </row>
    <row r="881" spans="1:16" x14ac:dyDescent="0.25">
      <c r="A881" s="5">
        <v>10026</v>
      </c>
      <c r="B881" s="6">
        <v>45508</v>
      </c>
      <c r="C881" s="5" t="s">
        <v>84</v>
      </c>
      <c r="D881" s="5" t="s">
        <v>353</v>
      </c>
      <c r="E881" s="5" t="s">
        <v>142</v>
      </c>
      <c r="F881" s="5" t="s">
        <v>178</v>
      </c>
      <c r="G881" s="5">
        <v>1592.5</v>
      </c>
      <c r="H881" s="5" t="s">
        <v>69</v>
      </c>
      <c r="I881" s="7">
        <v>0.83</v>
      </c>
      <c r="J881" s="5" t="s">
        <v>181</v>
      </c>
      <c r="K881" s="5" t="s">
        <v>306</v>
      </c>
      <c r="L881" s="5" t="s">
        <v>1085</v>
      </c>
      <c r="M881" s="5" t="s">
        <v>33</v>
      </c>
      <c r="N881" s="5" t="s">
        <v>34</v>
      </c>
      <c r="O881" s="5">
        <v>1592.5</v>
      </c>
      <c r="P881" s="5">
        <v>3</v>
      </c>
    </row>
    <row r="882" spans="1:16" x14ac:dyDescent="0.25">
      <c r="A882" s="2">
        <v>10163</v>
      </c>
      <c r="B882" s="3">
        <v>45508</v>
      </c>
      <c r="C882" s="2" t="s">
        <v>26</v>
      </c>
      <c r="D882" s="2" t="s">
        <v>238</v>
      </c>
      <c r="E882" s="2" t="s">
        <v>44</v>
      </c>
      <c r="F882" s="2" t="s">
        <v>253</v>
      </c>
      <c r="G882" s="2">
        <v>244.4</v>
      </c>
      <c r="H882" s="2" t="s">
        <v>80</v>
      </c>
      <c r="I882" s="4">
        <v>0.76</v>
      </c>
      <c r="J882" s="2" t="s">
        <v>124</v>
      </c>
      <c r="K882" s="2" t="s">
        <v>42</v>
      </c>
      <c r="L882" s="2" t="s">
        <v>1045</v>
      </c>
      <c r="M882" s="2" t="s">
        <v>49</v>
      </c>
      <c r="N882" s="2" t="s">
        <v>50</v>
      </c>
      <c r="O882" s="2">
        <v>244.4</v>
      </c>
      <c r="P882" s="2">
        <v>3</v>
      </c>
    </row>
    <row r="883" spans="1:16" x14ac:dyDescent="0.25">
      <c r="A883" s="5">
        <v>10226</v>
      </c>
      <c r="B883" s="6">
        <v>45508</v>
      </c>
      <c r="C883" s="5" t="s">
        <v>241</v>
      </c>
      <c r="D883" s="5" t="s">
        <v>298</v>
      </c>
      <c r="E883" s="5" t="s">
        <v>74</v>
      </c>
      <c r="F883" s="5" t="s">
        <v>382</v>
      </c>
      <c r="G883" s="5">
        <v>1497.7</v>
      </c>
      <c r="H883" s="5" t="s">
        <v>69</v>
      </c>
      <c r="I883" s="7">
        <v>0.94</v>
      </c>
      <c r="J883" s="5" t="s">
        <v>46</v>
      </c>
      <c r="K883" s="5" t="s">
        <v>22</v>
      </c>
      <c r="L883" s="5" t="s">
        <v>1086</v>
      </c>
      <c r="M883" s="5" t="s">
        <v>113</v>
      </c>
      <c r="N883" s="5" t="s">
        <v>114</v>
      </c>
      <c r="O883" s="5">
        <v>1497.7</v>
      </c>
      <c r="P883" s="5">
        <v>3</v>
      </c>
    </row>
    <row r="884" spans="1:16" x14ac:dyDescent="0.25">
      <c r="A884" s="2">
        <v>10491</v>
      </c>
      <c r="B884" s="3">
        <v>45508</v>
      </c>
      <c r="C884" s="2" t="s">
        <v>84</v>
      </c>
      <c r="D884" s="2" t="s">
        <v>465</v>
      </c>
      <c r="E884" s="2" t="s">
        <v>74</v>
      </c>
      <c r="F884" s="2" t="s">
        <v>146</v>
      </c>
      <c r="G884" s="2">
        <v>2599.9</v>
      </c>
      <c r="H884" s="2" t="s">
        <v>20</v>
      </c>
      <c r="I884" s="4">
        <v>0.89</v>
      </c>
      <c r="J884" s="2" t="s">
        <v>134</v>
      </c>
      <c r="K884" s="2" t="s">
        <v>47</v>
      </c>
      <c r="L884" s="2" t="s">
        <v>1087</v>
      </c>
      <c r="M884" s="2" t="s">
        <v>225</v>
      </c>
      <c r="N884" s="2" t="s">
        <v>226</v>
      </c>
      <c r="O884" s="2">
        <v>2599.9</v>
      </c>
      <c r="P884" s="2">
        <v>3</v>
      </c>
    </row>
    <row r="885" spans="1:16" x14ac:dyDescent="0.25">
      <c r="A885" s="5">
        <v>10962</v>
      </c>
      <c r="B885" s="6">
        <v>45508</v>
      </c>
      <c r="C885" s="5" t="s">
        <v>84</v>
      </c>
      <c r="D885" s="5" t="s">
        <v>59</v>
      </c>
      <c r="E885" s="5" t="s">
        <v>18</v>
      </c>
      <c r="F885" s="5" t="s">
        <v>36</v>
      </c>
      <c r="G885" s="5">
        <v>585.1</v>
      </c>
      <c r="H885" s="5" t="s">
        <v>80</v>
      </c>
      <c r="I885" s="7">
        <v>0.88</v>
      </c>
      <c r="J885" s="5" t="s">
        <v>37</v>
      </c>
      <c r="K885" s="5" t="s">
        <v>70</v>
      </c>
      <c r="L885" s="5" t="s">
        <v>1088</v>
      </c>
      <c r="M885" s="5" t="s">
        <v>83</v>
      </c>
      <c r="N885" s="5" t="s">
        <v>58</v>
      </c>
      <c r="O885" s="5">
        <v>585.1</v>
      </c>
      <c r="P885" s="5">
        <v>3</v>
      </c>
    </row>
    <row r="886" spans="1:16" x14ac:dyDescent="0.25">
      <c r="A886" s="2">
        <v>10993</v>
      </c>
      <c r="B886" s="3">
        <v>45508</v>
      </c>
      <c r="C886" s="2" t="s">
        <v>84</v>
      </c>
      <c r="D886" s="2" t="s">
        <v>151</v>
      </c>
      <c r="E886" s="2" t="s">
        <v>142</v>
      </c>
      <c r="F886" s="2" t="s">
        <v>143</v>
      </c>
      <c r="G886" s="2">
        <v>2396.9</v>
      </c>
      <c r="H886" s="2" t="s">
        <v>20</v>
      </c>
      <c r="I886" s="4">
        <v>0.9</v>
      </c>
      <c r="J886" s="2" t="s">
        <v>54</v>
      </c>
      <c r="K886" s="2" t="s">
        <v>47</v>
      </c>
      <c r="L886" s="2" t="s">
        <v>543</v>
      </c>
      <c r="M886" s="2" t="s">
        <v>24</v>
      </c>
      <c r="N886" s="2" t="s">
        <v>25</v>
      </c>
      <c r="O886" s="2">
        <v>2396.9</v>
      </c>
      <c r="P886" s="2">
        <v>3</v>
      </c>
    </row>
    <row r="887" spans="1:16" x14ac:dyDescent="0.25">
      <c r="A887" s="5">
        <v>11449</v>
      </c>
      <c r="B887" s="6">
        <v>45508</v>
      </c>
      <c r="C887" s="5" t="s">
        <v>42</v>
      </c>
      <c r="D887" s="5" t="s">
        <v>141</v>
      </c>
      <c r="E887" s="5" t="s">
        <v>230</v>
      </c>
      <c r="F887" s="5" t="s">
        <v>231</v>
      </c>
      <c r="G887" s="5">
        <v>200</v>
      </c>
      <c r="H887" s="5" t="s">
        <v>20</v>
      </c>
      <c r="I887" s="7">
        <v>1</v>
      </c>
      <c r="J887" s="5" t="s">
        <v>124</v>
      </c>
      <c r="K887" s="5" t="s">
        <v>385</v>
      </c>
      <c r="L887" s="5" t="s">
        <v>1089</v>
      </c>
      <c r="M887" s="5" t="s">
        <v>113</v>
      </c>
      <c r="N887" s="5" t="s">
        <v>114</v>
      </c>
      <c r="O887" s="5">
        <v>200</v>
      </c>
      <c r="P887" s="5">
        <v>3</v>
      </c>
    </row>
    <row r="888" spans="1:16" x14ac:dyDescent="0.25">
      <c r="A888" s="2">
        <v>10494</v>
      </c>
      <c r="B888" s="3">
        <v>45509</v>
      </c>
      <c r="C888" s="2" t="s">
        <v>153</v>
      </c>
      <c r="D888" s="2" t="s">
        <v>132</v>
      </c>
      <c r="E888" s="2" t="s">
        <v>154</v>
      </c>
      <c r="F888" s="2" t="s">
        <v>180</v>
      </c>
      <c r="G888" s="2">
        <v>600</v>
      </c>
      <c r="H888" s="2" t="s">
        <v>20</v>
      </c>
      <c r="I888" s="4">
        <v>0.93</v>
      </c>
      <c r="J888" s="2" t="s">
        <v>176</v>
      </c>
      <c r="K888" s="2" t="s">
        <v>88</v>
      </c>
      <c r="L888" s="2" t="s">
        <v>551</v>
      </c>
      <c r="M888" s="2" t="s">
        <v>183</v>
      </c>
      <c r="N888" s="2" t="s">
        <v>184</v>
      </c>
      <c r="O888" s="2">
        <v>600</v>
      </c>
      <c r="P888" s="2">
        <v>3</v>
      </c>
    </row>
    <row r="889" spans="1:16" x14ac:dyDescent="0.25">
      <c r="A889" s="5">
        <v>10672</v>
      </c>
      <c r="B889" s="6">
        <v>45509</v>
      </c>
      <c r="C889" s="5" t="s">
        <v>16</v>
      </c>
      <c r="D889" s="5" t="s">
        <v>292</v>
      </c>
      <c r="E889" s="5" t="s">
        <v>28</v>
      </c>
      <c r="F889" s="5" t="s">
        <v>29</v>
      </c>
      <c r="G889" s="5">
        <v>1740.3</v>
      </c>
      <c r="H889" s="5" t="s">
        <v>20</v>
      </c>
      <c r="I889" s="7">
        <v>0.96</v>
      </c>
      <c r="J889" s="5" t="s">
        <v>166</v>
      </c>
      <c r="K889" s="5" t="s">
        <v>42</v>
      </c>
      <c r="L889" s="5" t="s">
        <v>1090</v>
      </c>
      <c r="M889" s="5" t="s">
        <v>113</v>
      </c>
      <c r="N889" s="5" t="s">
        <v>114</v>
      </c>
      <c r="O889" s="5">
        <v>1740.3</v>
      </c>
      <c r="P889" s="5">
        <v>3</v>
      </c>
    </row>
    <row r="890" spans="1:16" x14ac:dyDescent="0.25">
      <c r="A890" s="2">
        <v>11261</v>
      </c>
      <c r="B890" s="3">
        <v>45509</v>
      </c>
      <c r="C890" s="2" t="s">
        <v>84</v>
      </c>
      <c r="D890" s="2" t="s">
        <v>316</v>
      </c>
      <c r="E890" s="2" t="s">
        <v>44</v>
      </c>
      <c r="F890" s="2" t="s">
        <v>79</v>
      </c>
      <c r="G890" s="2">
        <v>526.70000000000005</v>
      </c>
      <c r="H890" s="2" t="s">
        <v>80</v>
      </c>
      <c r="I890" s="4">
        <v>1</v>
      </c>
      <c r="J890" s="2" t="s">
        <v>216</v>
      </c>
      <c r="K890" s="2" t="s">
        <v>88</v>
      </c>
      <c r="L890" s="2" t="s">
        <v>288</v>
      </c>
      <c r="M890" s="2" t="s">
        <v>65</v>
      </c>
      <c r="N890" s="2" t="s">
        <v>66</v>
      </c>
      <c r="O890" s="2">
        <v>526.70000000000005</v>
      </c>
      <c r="P890" s="2">
        <v>3</v>
      </c>
    </row>
    <row r="891" spans="1:16" x14ac:dyDescent="0.25">
      <c r="A891" s="5">
        <v>11297</v>
      </c>
      <c r="B891" s="6">
        <v>45509</v>
      </c>
      <c r="C891" s="5" t="s">
        <v>63</v>
      </c>
      <c r="D891" s="5" t="s">
        <v>334</v>
      </c>
      <c r="E891" s="5" t="s">
        <v>67</v>
      </c>
      <c r="F891" s="5" t="s">
        <v>357</v>
      </c>
      <c r="G891" s="5">
        <v>418.2</v>
      </c>
      <c r="H891" s="5" t="s">
        <v>20</v>
      </c>
      <c r="I891" s="7">
        <v>0.86</v>
      </c>
      <c r="J891" s="5" t="s">
        <v>46</v>
      </c>
      <c r="K891" s="5" t="s">
        <v>147</v>
      </c>
      <c r="L891" s="5" t="s">
        <v>1091</v>
      </c>
      <c r="M891" s="5" t="s">
        <v>83</v>
      </c>
      <c r="N891" s="5" t="s">
        <v>58</v>
      </c>
      <c r="O891" s="5">
        <v>418.2</v>
      </c>
      <c r="P891" s="5">
        <v>3</v>
      </c>
    </row>
    <row r="892" spans="1:16" x14ac:dyDescent="0.25">
      <c r="A892" s="2">
        <v>10125</v>
      </c>
      <c r="B892" s="3">
        <v>45510</v>
      </c>
      <c r="C892" s="2" t="s">
        <v>22</v>
      </c>
      <c r="D892" s="2" t="s">
        <v>90</v>
      </c>
      <c r="E892" s="2" t="s">
        <v>142</v>
      </c>
      <c r="F892" s="2" t="s">
        <v>178</v>
      </c>
      <c r="G892" s="2">
        <v>2500</v>
      </c>
      <c r="H892" s="2" t="s">
        <v>20</v>
      </c>
      <c r="I892" s="4">
        <v>0.89</v>
      </c>
      <c r="J892" s="2" t="s">
        <v>166</v>
      </c>
      <c r="K892" s="2" t="s">
        <v>117</v>
      </c>
      <c r="L892" s="2" t="s">
        <v>1092</v>
      </c>
      <c r="M892" s="2" t="s">
        <v>130</v>
      </c>
      <c r="N892" s="2" t="s">
        <v>131</v>
      </c>
      <c r="O892" s="2">
        <v>2500</v>
      </c>
      <c r="P892" s="2">
        <v>3</v>
      </c>
    </row>
    <row r="893" spans="1:16" x14ac:dyDescent="0.25">
      <c r="A893" s="5">
        <v>10217</v>
      </c>
      <c r="B893" s="6">
        <v>45510</v>
      </c>
      <c r="C893" s="5" t="s">
        <v>16</v>
      </c>
      <c r="D893" s="5" t="s">
        <v>316</v>
      </c>
      <c r="E893" s="5" t="s">
        <v>74</v>
      </c>
      <c r="F893" s="5" t="s">
        <v>369</v>
      </c>
      <c r="G893" s="5">
        <v>1309.4000000000001</v>
      </c>
      <c r="H893" s="5" t="s">
        <v>80</v>
      </c>
      <c r="I893" s="7">
        <v>0.92</v>
      </c>
      <c r="J893" s="5" t="s">
        <v>46</v>
      </c>
      <c r="K893" s="5" t="s">
        <v>63</v>
      </c>
      <c r="L893" s="5" t="s">
        <v>1093</v>
      </c>
      <c r="M893" s="5" t="s">
        <v>203</v>
      </c>
      <c r="N893" s="5" t="s">
        <v>204</v>
      </c>
      <c r="O893" s="5">
        <v>1309.4000000000001</v>
      </c>
      <c r="P893" s="5">
        <v>3</v>
      </c>
    </row>
    <row r="894" spans="1:16" x14ac:dyDescent="0.25">
      <c r="A894" s="2">
        <v>10676</v>
      </c>
      <c r="B894" s="3">
        <v>45510</v>
      </c>
      <c r="C894" s="2" t="s">
        <v>63</v>
      </c>
      <c r="D894" s="2" t="s">
        <v>298</v>
      </c>
      <c r="E894" s="2" t="s">
        <v>230</v>
      </c>
      <c r="F894" s="2" t="s">
        <v>231</v>
      </c>
      <c r="G894" s="2">
        <v>327.2</v>
      </c>
      <c r="H894" s="2" t="s">
        <v>20</v>
      </c>
      <c r="I894" s="4">
        <v>0.72</v>
      </c>
      <c r="J894" s="2" t="s">
        <v>166</v>
      </c>
      <c r="K894" s="2" t="s">
        <v>31</v>
      </c>
      <c r="L894" s="2" t="s">
        <v>1094</v>
      </c>
      <c r="M894" s="2" t="s">
        <v>33</v>
      </c>
      <c r="N894" s="2" t="s">
        <v>34</v>
      </c>
      <c r="O894" s="2">
        <v>327.2</v>
      </c>
      <c r="P894" s="2">
        <v>3</v>
      </c>
    </row>
    <row r="895" spans="1:16" x14ac:dyDescent="0.25">
      <c r="A895" s="5">
        <v>10925</v>
      </c>
      <c r="B895" s="6">
        <v>45510</v>
      </c>
      <c r="C895" s="5" t="s">
        <v>77</v>
      </c>
      <c r="D895" s="5" t="s">
        <v>52</v>
      </c>
      <c r="E895" s="5" t="s">
        <v>142</v>
      </c>
      <c r="F895" s="5" t="s">
        <v>178</v>
      </c>
      <c r="G895" s="5">
        <v>2422.5</v>
      </c>
      <c r="H895" s="5" t="s">
        <v>80</v>
      </c>
      <c r="I895" s="7">
        <v>0.89</v>
      </c>
      <c r="J895" s="5" t="s">
        <v>30</v>
      </c>
      <c r="K895" s="5" t="s">
        <v>241</v>
      </c>
      <c r="L895" s="5" t="s">
        <v>1095</v>
      </c>
      <c r="M895" s="5" t="s">
        <v>191</v>
      </c>
      <c r="N895" s="5" t="s">
        <v>192</v>
      </c>
      <c r="O895" s="5">
        <v>2422.5</v>
      </c>
      <c r="P895" s="5">
        <v>3</v>
      </c>
    </row>
    <row r="896" spans="1:16" x14ac:dyDescent="0.25">
      <c r="A896" s="2">
        <v>10138</v>
      </c>
      <c r="B896" s="3">
        <v>45511</v>
      </c>
      <c r="C896" s="2" t="s">
        <v>31</v>
      </c>
      <c r="D896" s="2" t="s">
        <v>110</v>
      </c>
      <c r="E896" s="2" t="s">
        <v>67</v>
      </c>
      <c r="F896" s="2" t="s">
        <v>200</v>
      </c>
      <c r="G896" s="2">
        <v>227.2</v>
      </c>
      <c r="H896" s="2" t="s">
        <v>80</v>
      </c>
      <c r="I896" s="4">
        <v>0.9</v>
      </c>
      <c r="J896" s="2" t="s">
        <v>21</v>
      </c>
      <c r="K896" s="2" t="s">
        <v>158</v>
      </c>
      <c r="L896" s="2" t="s">
        <v>1096</v>
      </c>
      <c r="M896" s="2" t="s">
        <v>49</v>
      </c>
      <c r="N896" s="2" t="s">
        <v>50</v>
      </c>
      <c r="O896" s="2">
        <v>227.2</v>
      </c>
      <c r="P896" s="2">
        <v>3</v>
      </c>
    </row>
    <row r="897" spans="1:16" x14ac:dyDescent="0.25">
      <c r="A897" s="5">
        <v>10165</v>
      </c>
      <c r="B897" s="6">
        <v>45511</v>
      </c>
      <c r="C897" s="5" t="s">
        <v>51</v>
      </c>
      <c r="D897" s="5" t="s">
        <v>395</v>
      </c>
      <c r="E897" s="5" t="s">
        <v>44</v>
      </c>
      <c r="F897" s="5" t="s">
        <v>45</v>
      </c>
      <c r="G897" s="5">
        <v>705.2</v>
      </c>
      <c r="H897" s="5" t="s">
        <v>20</v>
      </c>
      <c r="I897" s="7">
        <v>0.91</v>
      </c>
      <c r="J897" s="5" t="s">
        <v>166</v>
      </c>
      <c r="K897" s="5" t="s">
        <v>47</v>
      </c>
      <c r="L897" s="5" t="s">
        <v>1097</v>
      </c>
      <c r="M897" s="5" t="s">
        <v>130</v>
      </c>
      <c r="N897" s="5" t="s">
        <v>131</v>
      </c>
      <c r="O897" s="5">
        <v>705.2</v>
      </c>
      <c r="P897" s="5">
        <v>3</v>
      </c>
    </row>
    <row r="898" spans="1:16" x14ac:dyDescent="0.25">
      <c r="A898" s="2">
        <v>10811</v>
      </c>
      <c r="B898" s="3">
        <v>45511</v>
      </c>
      <c r="C898" s="2" t="s">
        <v>100</v>
      </c>
      <c r="D898" s="2" t="s">
        <v>164</v>
      </c>
      <c r="E898" s="2" t="s">
        <v>168</v>
      </c>
      <c r="F898" s="2" t="s">
        <v>341</v>
      </c>
      <c r="G898" s="2">
        <v>392.9</v>
      </c>
      <c r="H898" s="2" t="s">
        <v>69</v>
      </c>
      <c r="I898" s="4">
        <v>0.74</v>
      </c>
      <c r="J898" s="2" t="s">
        <v>116</v>
      </c>
      <c r="K898" s="2" t="s">
        <v>97</v>
      </c>
      <c r="L898" s="2" t="s">
        <v>1098</v>
      </c>
      <c r="M898" s="2" t="s">
        <v>99</v>
      </c>
      <c r="N898" s="2" t="s">
        <v>58</v>
      </c>
      <c r="O898" s="2">
        <v>392.9</v>
      </c>
      <c r="P898" s="2">
        <v>3</v>
      </c>
    </row>
    <row r="899" spans="1:16" x14ac:dyDescent="0.25">
      <c r="A899" s="5">
        <v>11242</v>
      </c>
      <c r="B899" s="6">
        <v>45511</v>
      </c>
      <c r="C899" s="5" t="s">
        <v>163</v>
      </c>
      <c r="D899" s="5" t="s">
        <v>277</v>
      </c>
      <c r="E899" s="5" t="s">
        <v>91</v>
      </c>
      <c r="F899" s="5" t="s">
        <v>327</v>
      </c>
      <c r="G899" s="5">
        <v>1500</v>
      </c>
      <c r="H899" s="5" t="s">
        <v>20</v>
      </c>
      <c r="I899" s="7">
        <v>0.8</v>
      </c>
      <c r="J899" s="5" t="s">
        <v>181</v>
      </c>
      <c r="K899" s="5" t="s">
        <v>100</v>
      </c>
      <c r="L899" s="5" t="s">
        <v>1099</v>
      </c>
      <c r="M899" s="5" t="s">
        <v>149</v>
      </c>
      <c r="N899" s="5" t="s">
        <v>150</v>
      </c>
      <c r="O899" s="5">
        <v>1500</v>
      </c>
      <c r="P899" s="5">
        <v>3</v>
      </c>
    </row>
    <row r="900" spans="1:16" x14ac:dyDescent="0.25">
      <c r="A900" s="2">
        <v>10100</v>
      </c>
      <c r="B900" s="3">
        <v>45512</v>
      </c>
      <c r="C900" s="2" t="s">
        <v>174</v>
      </c>
      <c r="D900" s="2" t="s">
        <v>269</v>
      </c>
      <c r="E900" s="2" t="s">
        <v>193</v>
      </c>
      <c r="F900" s="2" t="s">
        <v>194</v>
      </c>
      <c r="G900" s="2">
        <v>986.6</v>
      </c>
      <c r="H900" s="2" t="s">
        <v>80</v>
      </c>
      <c r="I900" s="4">
        <v>0.77</v>
      </c>
      <c r="J900" s="2" t="s">
        <v>30</v>
      </c>
      <c r="K900" s="2" t="s">
        <v>22</v>
      </c>
      <c r="L900" s="2" t="s">
        <v>1100</v>
      </c>
      <c r="M900" s="2" t="s">
        <v>119</v>
      </c>
      <c r="N900" s="2" t="s">
        <v>120</v>
      </c>
      <c r="O900" s="2">
        <v>986.6</v>
      </c>
      <c r="P900" s="2">
        <v>3</v>
      </c>
    </row>
    <row r="901" spans="1:16" x14ac:dyDescent="0.25">
      <c r="A901" s="5">
        <v>10124</v>
      </c>
      <c r="B901" s="6">
        <v>45512</v>
      </c>
      <c r="C901" s="5" t="s">
        <v>77</v>
      </c>
      <c r="D901" s="5" t="s">
        <v>95</v>
      </c>
      <c r="E901" s="5" t="s">
        <v>142</v>
      </c>
      <c r="F901" s="5" t="s">
        <v>239</v>
      </c>
      <c r="G901" s="5">
        <v>947.4</v>
      </c>
      <c r="H901" s="5" t="s">
        <v>20</v>
      </c>
      <c r="I901" s="7">
        <v>0.81</v>
      </c>
      <c r="J901" s="5" t="s">
        <v>124</v>
      </c>
      <c r="K901" s="5" t="s">
        <v>88</v>
      </c>
      <c r="L901" s="5" t="s">
        <v>1101</v>
      </c>
      <c r="M901" s="5" t="s">
        <v>244</v>
      </c>
      <c r="N901" s="5" t="s">
        <v>226</v>
      </c>
      <c r="O901" s="5">
        <v>947.4</v>
      </c>
      <c r="P901" s="5">
        <v>3</v>
      </c>
    </row>
    <row r="902" spans="1:16" x14ac:dyDescent="0.25">
      <c r="A902" s="2">
        <v>10272</v>
      </c>
      <c r="B902" s="3">
        <v>45512</v>
      </c>
      <c r="C902" s="2" t="s">
        <v>26</v>
      </c>
      <c r="D902" s="2" t="s">
        <v>515</v>
      </c>
      <c r="E902" s="2" t="s">
        <v>74</v>
      </c>
      <c r="F902" s="2" t="s">
        <v>96</v>
      </c>
      <c r="G902" s="2">
        <v>2201.3000000000002</v>
      </c>
      <c r="H902" s="2" t="s">
        <v>20</v>
      </c>
      <c r="I902" s="4">
        <v>0.98</v>
      </c>
      <c r="J902" s="2" t="s">
        <v>181</v>
      </c>
      <c r="K902" s="2" t="s">
        <v>97</v>
      </c>
      <c r="L902" s="2" t="s">
        <v>1102</v>
      </c>
      <c r="M902" s="2" t="s">
        <v>72</v>
      </c>
      <c r="N902" s="2" t="s">
        <v>73</v>
      </c>
      <c r="O902" s="2">
        <v>2201.3000000000002</v>
      </c>
      <c r="P902" s="2">
        <v>3</v>
      </c>
    </row>
    <row r="903" spans="1:16" x14ac:dyDescent="0.25">
      <c r="A903" s="5">
        <v>10712</v>
      </c>
      <c r="B903" s="6">
        <v>45512</v>
      </c>
      <c r="C903" s="5" t="s">
        <v>109</v>
      </c>
      <c r="D903" s="5" t="s">
        <v>251</v>
      </c>
      <c r="E903" s="5" t="s">
        <v>74</v>
      </c>
      <c r="F903" s="5" t="s">
        <v>75</v>
      </c>
      <c r="G903" s="5">
        <v>1230.5999999999999</v>
      </c>
      <c r="H903" s="5" t="s">
        <v>20</v>
      </c>
      <c r="I903" s="7">
        <v>0.79</v>
      </c>
      <c r="J903" s="5" t="s">
        <v>235</v>
      </c>
      <c r="K903" s="5" t="s">
        <v>306</v>
      </c>
      <c r="L903" s="5" t="s">
        <v>1103</v>
      </c>
      <c r="M903" s="5" t="s">
        <v>283</v>
      </c>
      <c r="N903" s="5" t="s">
        <v>284</v>
      </c>
      <c r="O903" s="5">
        <v>1230.5999999999999</v>
      </c>
      <c r="P903" s="5">
        <v>3</v>
      </c>
    </row>
    <row r="904" spans="1:16" x14ac:dyDescent="0.25">
      <c r="A904" s="2">
        <v>10730</v>
      </c>
      <c r="B904" s="3">
        <v>45512</v>
      </c>
      <c r="C904" s="2" t="s">
        <v>174</v>
      </c>
      <c r="D904" s="2" t="s">
        <v>52</v>
      </c>
      <c r="E904" s="2" t="s">
        <v>154</v>
      </c>
      <c r="F904" s="2" t="s">
        <v>186</v>
      </c>
      <c r="G904" s="2">
        <v>600</v>
      </c>
      <c r="H904" s="2" t="s">
        <v>20</v>
      </c>
      <c r="I904" s="4">
        <v>0.91</v>
      </c>
      <c r="J904" s="2" t="s">
        <v>46</v>
      </c>
      <c r="K904" s="2" t="s">
        <v>306</v>
      </c>
      <c r="L904" s="2" t="s">
        <v>1104</v>
      </c>
      <c r="M904" s="2" t="s">
        <v>83</v>
      </c>
      <c r="N904" s="2" t="s">
        <v>58</v>
      </c>
      <c r="O904" s="2">
        <v>600</v>
      </c>
      <c r="P904" s="2">
        <v>3</v>
      </c>
    </row>
    <row r="905" spans="1:16" x14ac:dyDescent="0.25">
      <c r="A905" s="5">
        <v>10772</v>
      </c>
      <c r="B905" s="6">
        <v>45512</v>
      </c>
      <c r="C905" s="5" t="s">
        <v>42</v>
      </c>
      <c r="D905" s="5" t="s">
        <v>227</v>
      </c>
      <c r="E905" s="5" t="s">
        <v>60</v>
      </c>
      <c r="F905" s="5" t="s">
        <v>61</v>
      </c>
      <c r="G905" s="5">
        <v>2200</v>
      </c>
      <c r="H905" s="5" t="s">
        <v>20</v>
      </c>
      <c r="I905" s="7">
        <v>0.82</v>
      </c>
      <c r="J905" s="5" t="s">
        <v>134</v>
      </c>
      <c r="K905" s="5" t="s">
        <v>189</v>
      </c>
      <c r="L905" s="5" t="s">
        <v>1105</v>
      </c>
      <c r="M905" s="5" t="s">
        <v>99</v>
      </c>
      <c r="N905" s="5" t="s">
        <v>58</v>
      </c>
      <c r="O905" s="5">
        <v>2200</v>
      </c>
      <c r="P905" s="5">
        <v>3</v>
      </c>
    </row>
    <row r="906" spans="1:16" x14ac:dyDescent="0.25">
      <c r="A906" s="2">
        <v>11010</v>
      </c>
      <c r="B906" s="3">
        <v>45512</v>
      </c>
      <c r="C906" s="2" t="s">
        <v>121</v>
      </c>
      <c r="D906" s="2" t="s">
        <v>264</v>
      </c>
      <c r="E906" s="2" t="s">
        <v>230</v>
      </c>
      <c r="F906" s="2" t="s">
        <v>490</v>
      </c>
      <c r="G906" s="2">
        <v>1058</v>
      </c>
      <c r="H906" s="2" t="s">
        <v>20</v>
      </c>
      <c r="I906" s="4">
        <v>0.76</v>
      </c>
      <c r="J906" s="2" t="s">
        <v>62</v>
      </c>
      <c r="K906" s="2" t="s">
        <v>135</v>
      </c>
      <c r="L906" s="2" t="s">
        <v>1106</v>
      </c>
      <c r="M906" s="2" t="s">
        <v>83</v>
      </c>
      <c r="N906" s="2" t="s">
        <v>58</v>
      </c>
      <c r="O906" s="2">
        <v>1058</v>
      </c>
      <c r="P906" s="2">
        <v>3</v>
      </c>
    </row>
    <row r="907" spans="1:16" x14ac:dyDescent="0.25">
      <c r="A907" s="5">
        <v>11058</v>
      </c>
      <c r="B907" s="6">
        <v>45512</v>
      </c>
      <c r="C907" s="5" t="s">
        <v>109</v>
      </c>
      <c r="D907" s="5" t="s">
        <v>227</v>
      </c>
      <c r="E907" s="5" t="s">
        <v>154</v>
      </c>
      <c r="F907" s="5" t="s">
        <v>186</v>
      </c>
      <c r="G907" s="5">
        <v>550.29999999999995</v>
      </c>
      <c r="H907" s="5" t="s">
        <v>80</v>
      </c>
      <c r="I907" s="7">
        <v>0.82</v>
      </c>
      <c r="J907" s="5" t="s">
        <v>30</v>
      </c>
      <c r="K907" s="5" t="s">
        <v>93</v>
      </c>
      <c r="L907" s="5" t="s">
        <v>1107</v>
      </c>
      <c r="M907" s="5" t="s">
        <v>183</v>
      </c>
      <c r="N907" s="5" t="s">
        <v>184</v>
      </c>
      <c r="O907" s="5">
        <v>550.29999999999995</v>
      </c>
      <c r="P907" s="5">
        <v>3</v>
      </c>
    </row>
    <row r="908" spans="1:16" x14ac:dyDescent="0.25">
      <c r="A908" s="2">
        <v>11303</v>
      </c>
      <c r="B908" s="3">
        <v>45512</v>
      </c>
      <c r="C908" s="2" t="s">
        <v>63</v>
      </c>
      <c r="D908" s="2" t="s">
        <v>59</v>
      </c>
      <c r="E908" s="2" t="s">
        <v>91</v>
      </c>
      <c r="F908" s="2" t="s">
        <v>327</v>
      </c>
      <c r="G908" s="2">
        <v>539.79999999999995</v>
      </c>
      <c r="H908" s="2" t="s">
        <v>20</v>
      </c>
      <c r="I908" s="4">
        <v>0.85</v>
      </c>
      <c r="J908" s="2" t="s">
        <v>127</v>
      </c>
      <c r="K908" s="2" t="s">
        <v>55</v>
      </c>
      <c r="L908" s="2" t="s">
        <v>1108</v>
      </c>
      <c r="M908" s="2" t="s">
        <v>33</v>
      </c>
      <c r="N908" s="2" t="s">
        <v>34</v>
      </c>
      <c r="O908" s="2">
        <v>539.79999999999995</v>
      </c>
      <c r="P908" s="2">
        <v>3</v>
      </c>
    </row>
    <row r="909" spans="1:16" x14ac:dyDescent="0.25">
      <c r="A909" s="5">
        <v>11496</v>
      </c>
      <c r="B909" s="6">
        <v>45512</v>
      </c>
      <c r="C909" s="5" t="s">
        <v>163</v>
      </c>
      <c r="D909" s="5" t="s">
        <v>137</v>
      </c>
      <c r="E909" s="5" t="s">
        <v>18</v>
      </c>
      <c r="F909" s="5" t="s">
        <v>36</v>
      </c>
      <c r="G909" s="5">
        <v>2200</v>
      </c>
      <c r="H909" s="5" t="s">
        <v>80</v>
      </c>
      <c r="I909" s="7">
        <v>0.91</v>
      </c>
      <c r="J909" s="5" t="s">
        <v>166</v>
      </c>
      <c r="K909" s="5" t="s">
        <v>70</v>
      </c>
      <c r="L909" s="5" t="s">
        <v>1109</v>
      </c>
      <c r="M909" s="5" t="s">
        <v>57</v>
      </c>
      <c r="N909" s="5" t="s">
        <v>58</v>
      </c>
      <c r="O909" s="5">
        <v>2200</v>
      </c>
      <c r="P909" s="5">
        <v>3</v>
      </c>
    </row>
    <row r="910" spans="1:16" x14ac:dyDescent="0.25">
      <c r="A910" s="2">
        <v>10126</v>
      </c>
      <c r="B910" s="3">
        <v>45513</v>
      </c>
      <c r="C910" s="2" t="s">
        <v>26</v>
      </c>
      <c r="D910" s="2" t="s">
        <v>334</v>
      </c>
      <c r="E910" s="2" t="s">
        <v>154</v>
      </c>
      <c r="F910" s="2" t="s">
        <v>155</v>
      </c>
      <c r="G910" s="2">
        <v>149.80000000000001</v>
      </c>
      <c r="H910" s="2" t="s">
        <v>20</v>
      </c>
      <c r="I910" s="4">
        <v>0.93</v>
      </c>
      <c r="J910" s="2" t="s">
        <v>181</v>
      </c>
      <c r="K910" s="2" t="s">
        <v>306</v>
      </c>
      <c r="L910" s="2" t="s">
        <v>1110</v>
      </c>
      <c r="M910" s="2" t="s">
        <v>24</v>
      </c>
      <c r="N910" s="2" t="s">
        <v>25</v>
      </c>
      <c r="O910" s="2">
        <v>149.80000000000001</v>
      </c>
      <c r="P910" s="2">
        <v>3</v>
      </c>
    </row>
    <row r="911" spans="1:16" x14ac:dyDescent="0.25">
      <c r="A911" s="5">
        <v>11100</v>
      </c>
      <c r="B911" s="6">
        <v>45513</v>
      </c>
      <c r="C911" s="5" t="s">
        <v>77</v>
      </c>
      <c r="D911" s="5" t="s">
        <v>361</v>
      </c>
      <c r="E911" s="5" t="s">
        <v>193</v>
      </c>
      <c r="F911" s="5" t="s">
        <v>280</v>
      </c>
      <c r="G911" s="5">
        <v>626.1</v>
      </c>
      <c r="H911" s="5" t="s">
        <v>20</v>
      </c>
      <c r="I911" s="7">
        <v>0.9</v>
      </c>
      <c r="J911" s="5" t="s">
        <v>62</v>
      </c>
      <c r="K911" s="5" t="s">
        <v>93</v>
      </c>
      <c r="L911" s="5" t="s">
        <v>1111</v>
      </c>
      <c r="M911" s="5" t="s">
        <v>113</v>
      </c>
      <c r="N911" s="5" t="s">
        <v>114</v>
      </c>
      <c r="O911" s="5">
        <v>626.1</v>
      </c>
      <c r="P911" s="5">
        <v>3</v>
      </c>
    </row>
    <row r="912" spans="1:16" x14ac:dyDescent="0.25">
      <c r="A912" s="2">
        <v>11222</v>
      </c>
      <c r="B912" s="3">
        <v>45513</v>
      </c>
      <c r="C912" s="2" t="s">
        <v>84</v>
      </c>
      <c r="D912" s="2" t="s">
        <v>264</v>
      </c>
      <c r="E912" s="2" t="s">
        <v>74</v>
      </c>
      <c r="F912" s="2" t="s">
        <v>96</v>
      </c>
      <c r="G912" s="2">
        <v>673.5</v>
      </c>
      <c r="H912" s="2" t="s">
        <v>69</v>
      </c>
      <c r="I912" s="4">
        <v>0.92</v>
      </c>
      <c r="J912" s="2" t="s">
        <v>62</v>
      </c>
      <c r="K912" s="2" t="s">
        <v>70</v>
      </c>
      <c r="L912" s="2" t="s">
        <v>1112</v>
      </c>
      <c r="M912" s="2" t="s">
        <v>72</v>
      </c>
      <c r="N912" s="2" t="s">
        <v>73</v>
      </c>
      <c r="O912" s="2">
        <v>673.5</v>
      </c>
      <c r="P912" s="2">
        <v>3</v>
      </c>
    </row>
    <row r="913" spans="1:16" x14ac:dyDescent="0.25">
      <c r="A913" s="5">
        <v>11465</v>
      </c>
      <c r="B913" s="6">
        <v>45513</v>
      </c>
      <c r="C913" s="5" t="s">
        <v>42</v>
      </c>
      <c r="D913" s="5" t="s">
        <v>353</v>
      </c>
      <c r="E913" s="5" t="s">
        <v>74</v>
      </c>
      <c r="F913" s="5" t="s">
        <v>294</v>
      </c>
      <c r="G913" s="5">
        <v>3000</v>
      </c>
      <c r="H913" s="5" t="s">
        <v>20</v>
      </c>
      <c r="I913" s="7">
        <v>0.94</v>
      </c>
      <c r="J913" s="5" t="s">
        <v>54</v>
      </c>
      <c r="K913" s="5" t="s">
        <v>236</v>
      </c>
      <c r="L913" s="5" t="s">
        <v>1113</v>
      </c>
      <c r="M913" s="5" t="s">
        <v>57</v>
      </c>
      <c r="N913" s="5" t="s">
        <v>58</v>
      </c>
      <c r="O913" s="5">
        <v>3000</v>
      </c>
      <c r="P913" s="5">
        <v>3</v>
      </c>
    </row>
    <row r="914" spans="1:16" x14ac:dyDescent="0.25">
      <c r="A914" s="2">
        <v>11490</v>
      </c>
      <c r="B914" s="3">
        <v>45513</v>
      </c>
      <c r="C914" s="2" t="s">
        <v>233</v>
      </c>
      <c r="D914" s="2" t="s">
        <v>141</v>
      </c>
      <c r="E914" s="2" t="s">
        <v>74</v>
      </c>
      <c r="F914" s="2" t="s">
        <v>382</v>
      </c>
      <c r="G914" s="2">
        <v>2221</v>
      </c>
      <c r="H914" s="2" t="s">
        <v>20</v>
      </c>
      <c r="I914" s="4">
        <v>0.88</v>
      </c>
      <c r="J914" s="2" t="s">
        <v>127</v>
      </c>
      <c r="K914" s="2" t="s">
        <v>38</v>
      </c>
      <c r="L914" s="2" t="s">
        <v>1114</v>
      </c>
      <c r="M914" s="2" t="s">
        <v>107</v>
      </c>
      <c r="N914" s="2" t="s">
        <v>108</v>
      </c>
      <c r="O914" s="2">
        <v>2221</v>
      </c>
      <c r="P914" s="2">
        <v>3</v>
      </c>
    </row>
    <row r="915" spans="1:16" x14ac:dyDescent="0.25">
      <c r="A915" s="5">
        <v>10764</v>
      </c>
      <c r="B915" s="6">
        <v>45514</v>
      </c>
      <c r="C915" s="5" t="s">
        <v>77</v>
      </c>
      <c r="D915" s="5" t="s">
        <v>160</v>
      </c>
      <c r="E915" s="5" t="s">
        <v>67</v>
      </c>
      <c r="F915" s="5" t="s">
        <v>68</v>
      </c>
      <c r="G915" s="5">
        <v>800</v>
      </c>
      <c r="H915" s="5" t="s">
        <v>80</v>
      </c>
      <c r="I915" s="7">
        <v>0.98</v>
      </c>
      <c r="J915" s="5" t="s">
        <v>87</v>
      </c>
      <c r="K915" s="5" t="s">
        <v>31</v>
      </c>
      <c r="L915" s="5" t="s">
        <v>1115</v>
      </c>
      <c r="M915" s="5" t="s">
        <v>191</v>
      </c>
      <c r="N915" s="5" t="s">
        <v>192</v>
      </c>
      <c r="O915" s="5">
        <v>800</v>
      </c>
      <c r="P915" s="5">
        <v>3</v>
      </c>
    </row>
    <row r="916" spans="1:16" x14ac:dyDescent="0.25">
      <c r="A916" s="2">
        <v>10344</v>
      </c>
      <c r="B916" s="3">
        <v>45515</v>
      </c>
      <c r="C916" s="2" t="s">
        <v>84</v>
      </c>
      <c r="D916" s="2" t="s">
        <v>219</v>
      </c>
      <c r="E916" s="2" t="s">
        <v>44</v>
      </c>
      <c r="F916" s="2" t="s">
        <v>209</v>
      </c>
      <c r="G916" s="2">
        <v>402</v>
      </c>
      <c r="H916" s="2" t="s">
        <v>69</v>
      </c>
      <c r="I916" s="4">
        <v>0.83</v>
      </c>
      <c r="J916" s="2" t="s">
        <v>30</v>
      </c>
      <c r="K916" s="2" t="s">
        <v>128</v>
      </c>
      <c r="L916" s="2" t="s">
        <v>1116</v>
      </c>
      <c r="M916" s="2" t="s">
        <v>72</v>
      </c>
      <c r="N916" s="2" t="s">
        <v>73</v>
      </c>
      <c r="O916" s="2">
        <v>402</v>
      </c>
      <c r="P916" s="2">
        <v>3</v>
      </c>
    </row>
    <row r="917" spans="1:16" x14ac:dyDescent="0.25">
      <c r="A917" s="5">
        <v>10746</v>
      </c>
      <c r="B917" s="6">
        <v>45515</v>
      </c>
      <c r="C917" s="5" t="s">
        <v>100</v>
      </c>
      <c r="D917" s="5" t="s">
        <v>219</v>
      </c>
      <c r="E917" s="5" t="s">
        <v>102</v>
      </c>
      <c r="F917" s="5" t="s">
        <v>324</v>
      </c>
      <c r="G917" s="5">
        <v>925.6</v>
      </c>
      <c r="H917" s="5" t="s">
        <v>80</v>
      </c>
      <c r="I917" s="7">
        <v>1</v>
      </c>
      <c r="J917" s="5" t="s">
        <v>221</v>
      </c>
      <c r="K917" s="5" t="s">
        <v>63</v>
      </c>
      <c r="L917" s="5" t="s">
        <v>1117</v>
      </c>
      <c r="M917" s="5" t="s">
        <v>83</v>
      </c>
      <c r="N917" s="5" t="s">
        <v>58</v>
      </c>
      <c r="O917" s="5">
        <v>925.6</v>
      </c>
      <c r="P917" s="5">
        <v>3</v>
      </c>
    </row>
    <row r="918" spans="1:16" x14ac:dyDescent="0.25">
      <c r="A918" s="2">
        <v>10774</v>
      </c>
      <c r="B918" s="3">
        <v>45515</v>
      </c>
      <c r="C918" s="2" t="s">
        <v>26</v>
      </c>
      <c r="D918" s="2" t="s">
        <v>227</v>
      </c>
      <c r="E918" s="2" t="s">
        <v>102</v>
      </c>
      <c r="F918" s="2" t="s">
        <v>172</v>
      </c>
      <c r="G918" s="2">
        <v>692.4</v>
      </c>
      <c r="H918" s="2" t="s">
        <v>20</v>
      </c>
      <c r="I918" s="4">
        <v>0.88</v>
      </c>
      <c r="J918" s="2" t="s">
        <v>181</v>
      </c>
      <c r="K918" s="2" t="s">
        <v>128</v>
      </c>
      <c r="L918" s="2" t="s">
        <v>285</v>
      </c>
      <c r="M918" s="2" t="s">
        <v>65</v>
      </c>
      <c r="N918" s="2" t="s">
        <v>66</v>
      </c>
      <c r="O918" s="2">
        <v>692.4</v>
      </c>
      <c r="P918" s="2">
        <v>3</v>
      </c>
    </row>
    <row r="919" spans="1:16" x14ac:dyDescent="0.25">
      <c r="A919" s="5">
        <v>11079</v>
      </c>
      <c r="B919" s="6">
        <v>45515</v>
      </c>
      <c r="C919" s="5" t="s">
        <v>31</v>
      </c>
      <c r="D919" s="5" t="s">
        <v>115</v>
      </c>
      <c r="E919" s="5" t="s">
        <v>60</v>
      </c>
      <c r="F919" s="5" t="s">
        <v>188</v>
      </c>
      <c r="G919" s="5">
        <v>909</v>
      </c>
      <c r="H919" s="5" t="s">
        <v>20</v>
      </c>
      <c r="I919" s="7">
        <v>0.83</v>
      </c>
      <c r="J919" s="5" t="s">
        <v>30</v>
      </c>
      <c r="K919" s="5" t="s">
        <v>128</v>
      </c>
      <c r="L919" s="5" t="s">
        <v>873</v>
      </c>
      <c r="M919" s="5" t="s">
        <v>130</v>
      </c>
      <c r="N919" s="5" t="s">
        <v>131</v>
      </c>
      <c r="O919" s="5">
        <v>909</v>
      </c>
      <c r="P919" s="5">
        <v>3</v>
      </c>
    </row>
    <row r="920" spans="1:16" x14ac:dyDescent="0.25">
      <c r="A920" s="2">
        <v>11087</v>
      </c>
      <c r="B920" s="3">
        <v>45515</v>
      </c>
      <c r="C920" s="2" t="s">
        <v>233</v>
      </c>
      <c r="D920" s="2" t="s">
        <v>185</v>
      </c>
      <c r="E920" s="2" t="s">
        <v>154</v>
      </c>
      <c r="F920" s="2" t="s">
        <v>155</v>
      </c>
      <c r="G920" s="2">
        <v>276.2</v>
      </c>
      <c r="H920" s="2" t="s">
        <v>20</v>
      </c>
      <c r="I920" s="4">
        <v>0.87</v>
      </c>
      <c r="J920" s="2" t="s">
        <v>104</v>
      </c>
      <c r="K920" s="2" t="s">
        <v>38</v>
      </c>
      <c r="L920" s="2" t="s">
        <v>1118</v>
      </c>
      <c r="M920" s="2" t="s">
        <v>283</v>
      </c>
      <c r="N920" s="2" t="s">
        <v>284</v>
      </c>
      <c r="O920" s="2">
        <v>276.2</v>
      </c>
      <c r="P920" s="2">
        <v>3</v>
      </c>
    </row>
    <row r="921" spans="1:16" x14ac:dyDescent="0.25">
      <c r="A921" s="5">
        <v>11263</v>
      </c>
      <c r="B921" s="6">
        <v>45515</v>
      </c>
      <c r="C921" s="5" t="s">
        <v>77</v>
      </c>
      <c r="D921" s="5" t="s">
        <v>368</v>
      </c>
      <c r="E921" s="5" t="s">
        <v>154</v>
      </c>
      <c r="F921" s="5" t="s">
        <v>180</v>
      </c>
      <c r="G921" s="5">
        <v>600</v>
      </c>
      <c r="H921" s="5" t="s">
        <v>20</v>
      </c>
      <c r="I921" s="7">
        <v>0.9</v>
      </c>
      <c r="J921" s="5" t="s">
        <v>124</v>
      </c>
      <c r="K921" s="5" t="s">
        <v>236</v>
      </c>
      <c r="L921" s="5" t="s">
        <v>1119</v>
      </c>
      <c r="M921" s="5" t="s">
        <v>40</v>
      </c>
      <c r="N921" s="5" t="s">
        <v>41</v>
      </c>
      <c r="O921" s="5">
        <v>600</v>
      </c>
      <c r="P921" s="5">
        <v>3</v>
      </c>
    </row>
    <row r="922" spans="1:16" x14ac:dyDescent="0.25">
      <c r="A922" s="2">
        <v>10032</v>
      </c>
      <c r="B922" s="3">
        <v>45516</v>
      </c>
      <c r="C922" s="2" t="s">
        <v>42</v>
      </c>
      <c r="D922" s="2" t="s">
        <v>395</v>
      </c>
      <c r="E922" s="2" t="s">
        <v>91</v>
      </c>
      <c r="F922" s="2" t="s">
        <v>327</v>
      </c>
      <c r="G922" s="2">
        <v>394.6</v>
      </c>
      <c r="H922" s="2" t="s">
        <v>20</v>
      </c>
      <c r="I922" s="4">
        <v>0.76</v>
      </c>
      <c r="J922" s="2" t="s">
        <v>181</v>
      </c>
      <c r="K922" s="2" t="s">
        <v>47</v>
      </c>
      <c r="L922" s="2" t="s">
        <v>1120</v>
      </c>
      <c r="M922" s="2" t="s">
        <v>99</v>
      </c>
      <c r="N922" s="2" t="s">
        <v>58</v>
      </c>
      <c r="O922" s="2">
        <v>394.6</v>
      </c>
      <c r="P922" s="2">
        <v>3</v>
      </c>
    </row>
    <row r="923" spans="1:16" x14ac:dyDescent="0.25">
      <c r="A923" s="5">
        <v>10082</v>
      </c>
      <c r="B923" s="6">
        <v>45516</v>
      </c>
      <c r="C923" s="5" t="s">
        <v>163</v>
      </c>
      <c r="D923" s="5" t="s">
        <v>408</v>
      </c>
      <c r="E923" s="5" t="s">
        <v>74</v>
      </c>
      <c r="F923" s="5" t="s">
        <v>294</v>
      </c>
      <c r="G923" s="5">
        <v>3000</v>
      </c>
      <c r="H923" s="5" t="s">
        <v>20</v>
      </c>
      <c r="I923" s="7">
        <v>0.79</v>
      </c>
      <c r="J923" s="5" t="s">
        <v>176</v>
      </c>
      <c r="K923" s="5" t="s">
        <v>93</v>
      </c>
      <c r="L923" s="5" t="s">
        <v>1121</v>
      </c>
      <c r="M923" s="5" t="s">
        <v>72</v>
      </c>
      <c r="N923" s="5" t="s">
        <v>73</v>
      </c>
      <c r="O923" s="5">
        <v>3000</v>
      </c>
      <c r="P923" s="5">
        <v>3</v>
      </c>
    </row>
    <row r="924" spans="1:16" x14ac:dyDescent="0.25">
      <c r="A924" s="2">
        <v>10232</v>
      </c>
      <c r="B924" s="3">
        <v>45516</v>
      </c>
      <c r="C924" s="2" t="s">
        <v>233</v>
      </c>
      <c r="D924" s="2" t="s">
        <v>465</v>
      </c>
      <c r="E924" s="2" t="s">
        <v>142</v>
      </c>
      <c r="F924" s="2" t="s">
        <v>143</v>
      </c>
      <c r="G924" s="2">
        <v>818.6</v>
      </c>
      <c r="H924" s="2" t="s">
        <v>80</v>
      </c>
      <c r="I924" s="4">
        <v>0.88</v>
      </c>
      <c r="J924" s="2" t="s">
        <v>54</v>
      </c>
      <c r="K924" s="2" t="s">
        <v>100</v>
      </c>
      <c r="L924" s="2" t="s">
        <v>1122</v>
      </c>
      <c r="M924" s="2" t="s">
        <v>244</v>
      </c>
      <c r="N924" s="2" t="s">
        <v>226</v>
      </c>
      <c r="O924" s="2">
        <v>818.6</v>
      </c>
      <c r="P924" s="2">
        <v>3</v>
      </c>
    </row>
    <row r="925" spans="1:16" x14ac:dyDescent="0.25">
      <c r="A925" s="5">
        <v>10861</v>
      </c>
      <c r="B925" s="6">
        <v>45516</v>
      </c>
      <c r="C925" s="5" t="s">
        <v>26</v>
      </c>
      <c r="D925" s="5" t="s">
        <v>101</v>
      </c>
      <c r="E925" s="5" t="s">
        <v>28</v>
      </c>
      <c r="F925" s="5" t="s">
        <v>29</v>
      </c>
      <c r="G925" s="5">
        <v>1828.6</v>
      </c>
      <c r="H925" s="5" t="s">
        <v>80</v>
      </c>
      <c r="I925" s="7">
        <v>0.84</v>
      </c>
      <c r="J925" s="5" t="s">
        <v>235</v>
      </c>
      <c r="K925" s="5" t="s">
        <v>287</v>
      </c>
      <c r="L925" s="5" t="s">
        <v>1123</v>
      </c>
      <c r="M925" s="5" t="s">
        <v>130</v>
      </c>
      <c r="N925" s="5" t="s">
        <v>131</v>
      </c>
      <c r="O925" s="5">
        <v>1828.6</v>
      </c>
      <c r="P925" s="5">
        <v>3</v>
      </c>
    </row>
    <row r="926" spans="1:16" x14ac:dyDescent="0.25">
      <c r="A926" s="2">
        <v>10987</v>
      </c>
      <c r="B926" s="3">
        <v>45516</v>
      </c>
      <c r="C926" s="2" t="s">
        <v>241</v>
      </c>
      <c r="D926" s="2" t="s">
        <v>78</v>
      </c>
      <c r="E926" s="2" t="s">
        <v>28</v>
      </c>
      <c r="F926" s="2" t="s">
        <v>133</v>
      </c>
      <c r="G926" s="2">
        <v>2006.4</v>
      </c>
      <c r="H926" s="2" t="s">
        <v>20</v>
      </c>
      <c r="I926" s="4">
        <v>0.88</v>
      </c>
      <c r="J926" s="2" t="s">
        <v>127</v>
      </c>
      <c r="K926" s="2" t="s">
        <v>189</v>
      </c>
      <c r="L926" s="2" t="s">
        <v>1124</v>
      </c>
      <c r="M926" s="2" t="s">
        <v>191</v>
      </c>
      <c r="N926" s="2" t="s">
        <v>192</v>
      </c>
      <c r="O926" s="2">
        <v>2006.4</v>
      </c>
      <c r="P926" s="2">
        <v>3</v>
      </c>
    </row>
    <row r="927" spans="1:16" x14ac:dyDescent="0.25">
      <c r="A927" s="5">
        <v>10999</v>
      </c>
      <c r="B927" s="6">
        <v>45516</v>
      </c>
      <c r="C927" s="5" t="s">
        <v>77</v>
      </c>
      <c r="D927" s="5" t="s">
        <v>85</v>
      </c>
      <c r="E927" s="5" t="s">
        <v>74</v>
      </c>
      <c r="F927" s="5" t="s">
        <v>369</v>
      </c>
      <c r="G927" s="5">
        <v>1533.3</v>
      </c>
      <c r="H927" s="5" t="s">
        <v>20</v>
      </c>
      <c r="I927" s="7">
        <v>0.79</v>
      </c>
      <c r="J927" s="5" t="s">
        <v>87</v>
      </c>
      <c r="K927" s="5" t="s">
        <v>63</v>
      </c>
      <c r="L927" s="5" t="s">
        <v>1125</v>
      </c>
      <c r="M927" s="5" t="s">
        <v>191</v>
      </c>
      <c r="N927" s="5" t="s">
        <v>192</v>
      </c>
      <c r="O927" s="5">
        <v>1533.3</v>
      </c>
      <c r="P927" s="5">
        <v>3</v>
      </c>
    </row>
    <row r="928" spans="1:16" x14ac:dyDescent="0.25">
      <c r="A928" s="2">
        <v>11357</v>
      </c>
      <c r="B928" s="3">
        <v>45516</v>
      </c>
      <c r="C928" s="2" t="s">
        <v>42</v>
      </c>
      <c r="D928" s="2" t="s">
        <v>208</v>
      </c>
      <c r="E928" s="2" t="s">
        <v>28</v>
      </c>
      <c r="F928" s="2" t="s">
        <v>29</v>
      </c>
      <c r="G928" s="2">
        <v>1812.9</v>
      </c>
      <c r="H928" s="2" t="s">
        <v>20</v>
      </c>
      <c r="I928" s="4">
        <v>0.75</v>
      </c>
      <c r="J928" s="2" t="s">
        <v>124</v>
      </c>
      <c r="K928" s="2" t="s">
        <v>147</v>
      </c>
      <c r="L928" s="2" t="s">
        <v>1126</v>
      </c>
      <c r="M928" s="2" t="s">
        <v>99</v>
      </c>
      <c r="N928" s="2" t="s">
        <v>58</v>
      </c>
      <c r="O928" s="2">
        <v>1812.9</v>
      </c>
      <c r="P928" s="2">
        <v>3</v>
      </c>
    </row>
    <row r="929" spans="1:16" x14ac:dyDescent="0.25">
      <c r="A929" s="5">
        <v>10910</v>
      </c>
      <c r="B929" s="6">
        <v>45517</v>
      </c>
      <c r="C929" s="5" t="s">
        <v>241</v>
      </c>
      <c r="D929" s="5" t="s">
        <v>497</v>
      </c>
      <c r="E929" s="5" t="s">
        <v>142</v>
      </c>
      <c r="F929" s="5" t="s">
        <v>143</v>
      </c>
      <c r="G929" s="5">
        <v>1124.5999999999999</v>
      </c>
      <c r="H929" s="5" t="s">
        <v>20</v>
      </c>
      <c r="I929" s="7">
        <v>0.78</v>
      </c>
      <c r="J929" s="5" t="s">
        <v>87</v>
      </c>
      <c r="K929" s="5" t="s">
        <v>236</v>
      </c>
      <c r="L929" s="5" t="s">
        <v>1127</v>
      </c>
      <c r="M929" s="5" t="s">
        <v>225</v>
      </c>
      <c r="N929" s="5" t="s">
        <v>226</v>
      </c>
      <c r="O929" s="5">
        <v>1124.5999999999999</v>
      </c>
      <c r="P929" s="5">
        <v>3</v>
      </c>
    </row>
    <row r="930" spans="1:16" x14ac:dyDescent="0.25">
      <c r="A930" s="2">
        <v>10927</v>
      </c>
      <c r="B930" s="3">
        <v>45517</v>
      </c>
      <c r="C930" s="2" t="s">
        <v>100</v>
      </c>
      <c r="D930" s="2" t="s">
        <v>274</v>
      </c>
      <c r="E930" s="2" t="s">
        <v>193</v>
      </c>
      <c r="F930" s="2" t="s">
        <v>272</v>
      </c>
      <c r="G930" s="2">
        <v>437.3</v>
      </c>
      <c r="H930" s="2" t="s">
        <v>20</v>
      </c>
      <c r="I930" s="4">
        <v>0.93</v>
      </c>
      <c r="J930" s="2" t="s">
        <v>46</v>
      </c>
      <c r="K930" s="2" t="s">
        <v>55</v>
      </c>
      <c r="L930" s="2" t="s">
        <v>1128</v>
      </c>
      <c r="M930" s="2" t="s">
        <v>113</v>
      </c>
      <c r="N930" s="2" t="s">
        <v>114</v>
      </c>
      <c r="O930" s="2">
        <v>437.3</v>
      </c>
      <c r="P930" s="2">
        <v>3</v>
      </c>
    </row>
    <row r="931" spans="1:16" x14ac:dyDescent="0.25">
      <c r="A931" s="5">
        <v>10564</v>
      </c>
      <c r="B931" s="6">
        <v>45518</v>
      </c>
      <c r="C931" s="5" t="s">
        <v>63</v>
      </c>
      <c r="D931" s="5" t="s">
        <v>353</v>
      </c>
      <c r="E931" s="5" t="s">
        <v>18</v>
      </c>
      <c r="F931" s="5" t="s">
        <v>111</v>
      </c>
      <c r="G931" s="5">
        <v>1430.4</v>
      </c>
      <c r="H931" s="5" t="s">
        <v>80</v>
      </c>
      <c r="I931" s="7">
        <v>0.8</v>
      </c>
      <c r="J931" s="5" t="s">
        <v>30</v>
      </c>
      <c r="K931" s="5" t="s">
        <v>158</v>
      </c>
      <c r="L931" s="5" t="s">
        <v>1129</v>
      </c>
      <c r="M931" s="5" t="s">
        <v>119</v>
      </c>
      <c r="N931" s="5" t="s">
        <v>120</v>
      </c>
      <c r="O931" s="5">
        <v>1430.4</v>
      </c>
      <c r="P931" s="5">
        <v>3</v>
      </c>
    </row>
    <row r="932" spans="1:16" x14ac:dyDescent="0.25">
      <c r="A932" s="2">
        <v>10643</v>
      </c>
      <c r="B932" s="3">
        <v>45518</v>
      </c>
      <c r="C932" s="2" t="s">
        <v>63</v>
      </c>
      <c r="D932" s="2" t="s">
        <v>185</v>
      </c>
      <c r="E932" s="2" t="s">
        <v>74</v>
      </c>
      <c r="F932" s="2" t="s">
        <v>382</v>
      </c>
      <c r="G932" s="2">
        <v>935.9</v>
      </c>
      <c r="H932" s="2" t="s">
        <v>20</v>
      </c>
      <c r="I932" s="4">
        <v>0.75</v>
      </c>
      <c r="J932" s="2" t="s">
        <v>161</v>
      </c>
      <c r="K932" s="2" t="s">
        <v>385</v>
      </c>
      <c r="L932" s="2" t="s">
        <v>1130</v>
      </c>
      <c r="M932" s="2" t="s">
        <v>99</v>
      </c>
      <c r="N932" s="2" t="s">
        <v>58</v>
      </c>
      <c r="O932" s="2">
        <v>935.9</v>
      </c>
      <c r="P932" s="2">
        <v>3</v>
      </c>
    </row>
    <row r="933" spans="1:16" x14ac:dyDescent="0.25">
      <c r="A933" s="5">
        <v>10099</v>
      </c>
      <c r="B933" s="6">
        <v>45519</v>
      </c>
      <c r="C933" s="5" t="s">
        <v>121</v>
      </c>
      <c r="D933" s="5" t="s">
        <v>298</v>
      </c>
      <c r="E933" s="5" t="s">
        <v>44</v>
      </c>
      <c r="F933" s="5" t="s">
        <v>79</v>
      </c>
      <c r="G933" s="5">
        <v>264.60000000000002</v>
      </c>
      <c r="H933" s="5" t="s">
        <v>80</v>
      </c>
      <c r="I933" s="7">
        <v>0.87</v>
      </c>
      <c r="J933" s="5" t="s">
        <v>235</v>
      </c>
      <c r="K933" s="5" t="s">
        <v>144</v>
      </c>
      <c r="L933" s="5" t="s">
        <v>1131</v>
      </c>
      <c r="M933" s="5" t="s">
        <v>57</v>
      </c>
      <c r="N933" s="5" t="s">
        <v>58</v>
      </c>
      <c r="O933" s="5">
        <v>264.60000000000002</v>
      </c>
      <c r="P933" s="5">
        <v>3</v>
      </c>
    </row>
    <row r="934" spans="1:16" x14ac:dyDescent="0.25">
      <c r="A934" s="2">
        <v>10503</v>
      </c>
      <c r="B934" s="3">
        <v>45519</v>
      </c>
      <c r="C934" s="2" t="s">
        <v>241</v>
      </c>
      <c r="D934" s="2" t="s">
        <v>334</v>
      </c>
      <c r="E934" s="2" t="s">
        <v>193</v>
      </c>
      <c r="F934" s="2" t="s">
        <v>272</v>
      </c>
      <c r="G934" s="2">
        <v>1495.6</v>
      </c>
      <c r="H934" s="2" t="s">
        <v>20</v>
      </c>
      <c r="I934" s="4">
        <v>0.89</v>
      </c>
      <c r="J934" s="2" t="s">
        <v>221</v>
      </c>
      <c r="K934" s="2" t="s">
        <v>241</v>
      </c>
      <c r="L934" s="2" t="s">
        <v>1132</v>
      </c>
      <c r="M934" s="2" t="s">
        <v>283</v>
      </c>
      <c r="N934" s="2" t="s">
        <v>284</v>
      </c>
      <c r="O934" s="2">
        <v>1495.6</v>
      </c>
      <c r="P934" s="2">
        <v>3</v>
      </c>
    </row>
    <row r="935" spans="1:16" x14ac:dyDescent="0.25">
      <c r="A935" s="5">
        <v>11183</v>
      </c>
      <c r="B935" s="6">
        <v>45519</v>
      </c>
      <c r="C935" s="5" t="s">
        <v>42</v>
      </c>
      <c r="D935" s="5" t="s">
        <v>337</v>
      </c>
      <c r="E935" s="5" t="s">
        <v>18</v>
      </c>
      <c r="F935" s="5" t="s">
        <v>384</v>
      </c>
      <c r="G935" s="5">
        <v>780.6</v>
      </c>
      <c r="H935" s="5" t="s">
        <v>20</v>
      </c>
      <c r="I935" s="7">
        <v>0.98</v>
      </c>
      <c r="J935" s="5" t="s">
        <v>127</v>
      </c>
      <c r="K935" s="5" t="s">
        <v>42</v>
      </c>
      <c r="L935" s="5" t="s">
        <v>1133</v>
      </c>
      <c r="M935" s="5" t="s">
        <v>83</v>
      </c>
      <c r="N935" s="5" t="s">
        <v>58</v>
      </c>
      <c r="O935" s="5">
        <v>780.6</v>
      </c>
      <c r="P935" s="5">
        <v>3</v>
      </c>
    </row>
    <row r="936" spans="1:16" x14ac:dyDescent="0.25">
      <c r="A936" s="2">
        <v>11371</v>
      </c>
      <c r="B936" s="3">
        <v>45519</v>
      </c>
      <c r="C936" s="2" t="s">
        <v>153</v>
      </c>
      <c r="D936" s="2" t="s">
        <v>151</v>
      </c>
      <c r="E936" s="2" t="s">
        <v>74</v>
      </c>
      <c r="F936" s="2" t="s">
        <v>294</v>
      </c>
      <c r="G936" s="2">
        <v>2042.9</v>
      </c>
      <c r="H936" s="2" t="s">
        <v>20</v>
      </c>
      <c r="I936" s="4">
        <v>0.9</v>
      </c>
      <c r="J936" s="2" t="s">
        <v>216</v>
      </c>
      <c r="K936" s="2" t="s">
        <v>31</v>
      </c>
      <c r="L936" s="2" t="s">
        <v>1134</v>
      </c>
      <c r="M936" s="2" t="s">
        <v>130</v>
      </c>
      <c r="N936" s="2" t="s">
        <v>131</v>
      </c>
      <c r="O936" s="2">
        <v>2042.9</v>
      </c>
      <c r="P936" s="2">
        <v>3</v>
      </c>
    </row>
    <row r="937" spans="1:16" x14ac:dyDescent="0.25">
      <c r="A937" s="5">
        <v>10273</v>
      </c>
      <c r="B937" s="6">
        <v>45520</v>
      </c>
      <c r="C937" s="5" t="s">
        <v>241</v>
      </c>
      <c r="D937" s="5" t="s">
        <v>292</v>
      </c>
      <c r="E937" s="5" t="s">
        <v>28</v>
      </c>
      <c r="F937" s="5" t="s">
        <v>126</v>
      </c>
      <c r="G937" s="5">
        <v>262.8</v>
      </c>
      <c r="H937" s="5" t="s">
        <v>20</v>
      </c>
      <c r="I937" s="7">
        <v>0.8</v>
      </c>
      <c r="J937" s="5" t="s">
        <v>46</v>
      </c>
      <c r="K937" s="5" t="s">
        <v>158</v>
      </c>
      <c r="L937" s="5" t="s">
        <v>1135</v>
      </c>
      <c r="M937" s="5" t="s">
        <v>113</v>
      </c>
      <c r="N937" s="5" t="s">
        <v>114</v>
      </c>
      <c r="O937" s="5">
        <v>262.8</v>
      </c>
      <c r="P937" s="5">
        <v>3</v>
      </c>
    </row>
    <row r="938" spans="1:16" x14ac:dyDescent="0.25">
      <c r="A938" s="2">
        <v>11025</v>
      </c>
      <c r="B938" s="3">
        <v>45520</v>
      </c>
      <c r="C938" s="2" t="s">
        <v>233</v>
      </c>
      <c r="D938" s="2" t="s">
        <v>43</v>
      </c>
      <c r="E938" s="2" t="s">
        <v>154</v>
      </c>
      <c r="F938" s="2" t="s">
        <v>180</v>
      </c>
      <c r="G938" s="2">
        <v>274.7</v>
      </c>
      <c r="H938" s="2" t="s">
        <v>80</v>
      </c>
      <c r="I938" s="4">
        <v>0.87</v>
      </c>
      <c r="J938" s="2" t="s">
        <v>166</v>
      </c>
      <c r="K938" s="2" t="s">
        <v>117</v>
      </c>
      <c r="L938" s="2" t="s">
        <v>1136</v>
      </c>
      <c r="M938" s="2" t="s">
        <v>49</v>
      </c>
      <c r="N938" s="2" t="s">
        <v>50</v>
      </c>
      <c r="O938" s="2">
        <v>274.7</v>
      </c>
      <c r="P938" s="2">
        <v>3</v>
      </c>
    </row>
    <row r="939" spans="1:16" x14ac:dyDescent="0.25">
      <c r="A939" s="5">
        <v>11230</v>
      </c>
      <c r="B939" s="6">
        <v>45520</v>
      </c>
      <c r="C939" s="5" t="s">
        <v>22</v>
      </c>
      <c r="D939" s="5" t="s">
        <v>269</v>
      </c>
      <c r="E939" s="5" t="s">
        <v>67</v>
      </c>
      <c r="F939" s="5" t="s">
        <v>68</v>
      </c>
      <c r="G939" s="5">
        <v>595</v>
      </c>
      <c r="H939" s="5" t="s">
        <v>80</v>
      </c>
      <c r="I939" s="7">
        <v>0.9</v>
      </c>
      <c r="J939" s="5" t="s">
        <v>62</v>
      </c>
      <c r="K939" s="5" t="s">
        <v>139</v>
      </c>
      <c r="L939" s="5" t="s">
        <v>1137</v>
      </c>
      <c r="M939" s="5" t="s">
        <v>99</v>
      </c>
      <c r="N939" s="5" t="s">
        <v>58</v>
      </c>
      <c r="O939" s="5">
        <v>595</v>
      </c>
      <c r="P939" s="5">
        <v>3</v>
      </c>
    </row>
    <row r="940" spans="1:16" x14ac:dyDescent="0.25">
      <c r="A940" s="2">
        <v>10162</v>
      </c>
      <c r="B940" s="3">
        <v>45521</v>
      </c>
      <c r="C940" s="2" t="s">
        <v>51</v>
      </c>
      <c r="D940" s="2" t="s">
        <v>227</v>
      </c>
      <c r="E940" s="2" t="s">
        <v>74</v>
      </c>
      <c r="F940" s="2" t="s">
        <v>146</v>
      </c>
      <c r="G940" s="2">
        <v>916.5</v>
      </c>
      <c r="H940" s="2" t="s">
        <v>80</v>
      </c>
      <c r="I940" s="4">
        <v>1</v>
      </c>
      <c r="J940" s="2" t="s">
        <v>181</v>
      </c>
      <c r="K940" s="2" t="s">
        <v>63</v>
      </c>
      <c r="L940" s="2" t="s">
        <v>1138</v>
      </c>
      <c r="M940" s="2" t="s">
        <v>225</v>
      </c>
      <c r="N940" s="2" t="s">
        <v>226</v>
      </c>
      <c r="O940" s="2">
        <v>916.5</v>
      </c>
      <c r="P940" s="2">
        <v>3</v>
      </c>
    </row>
    <row r="941" spans="1:16" x14ac:dyDescent="0.25">
      <c r="A941" s="5">
        <v>10077</v>
      </c>
      <c r="B941" s="6">
        <v>45522</v>
      </c>
      <c r="C941" s="5" t="s">
        <v>77</v>
      </c>
      <c r="D941" s="5" t="s">
        <v>52</v>
      </c>
      <c r="E941" s="5" t="s">
        <v>60</v>
      </c>
      <c r="F941" s="5" t="s">
        <v>188</v>
      </c>
      <c r="G941" s="5">
        <v>745.6</v>
      </c>
      <c r="H941" s="5" t="s">
        <v>20</v>
      </c>
      <c r="I941" s="7">
        <v>0.88</v>
      </c>
      <c r="J941" s="5" t="s">
        <v>235</v>
      </c>
      <c r="K941" s="5" t="s">
        <v>93</v>
      </c>
      <c r="L941" s="5" t="s">
        <v>544</v>
      </c>
      <c r="M941" s="5" t="s">
        <v>107</v>
      </c>
      <c r="N941" s="5" t="s">
        <v>108</v>
      </c>
      <c r="O941" s="5">
        <v>745.6</v>
      </c>
      <c r="P941" s="5">
        <v>3</v>
      </c>
    </row>
    <row r="942" spans="1:16" x14ac:dyDescent="0.25">
      <c r="A942" s="2">
        <v>10079</v>
      </c>
      <c r="B942" s="3">
        <v>45522</v>
      </c>
      <c r="C942" s="2" t="s">
        <v>84</v>
      </c>
      <c r="D942" s="2" t="s">
        <v>115</v>
      </c>
      <c r="E942" s="2" t="s">
        <v>74</v>
      </c>
      <c r="F942" s="2" t="s">
        <v>146</v>
      </c>
      <c r="G942" s="2">
        <v>3000</v>
      </c>
      <c r="H942" s="2" t="s">
        <v>20</v>
      </c>
      <c r="I942" s="4">
        <v>0.9</v>
      </c>
      <c r="J942" s="2" t="s">
        <v>161</v>
      </c>
      <c r="K942" s="2" t="s">
        <v>128</v>
      </c>
      <c r="L942" s="2" t="s">
        <v>1139</v>
      </c>
      <c r="M942" s="2" t="s">
        <v>283</v>
      </c>
      <c r="N942" s="2" t="s">
        <v>284</v>
      </c>
      <c r="O942" s="2">
        <v>3000</v>
      </c>
      <c r="P942" s="2">
        <v>3</v>
      </c>
    </row>
    <row r="943" spans="1:16" x14ac:dyDescent="0.25">
      <c r="A943" s="5">
        <v>10197</v>
      </c>
      <c r="B943" s="6">
        <v>45522</v>
      </c>
      <c r="C943" s="5" t="s">
        <v>63</v>
      </c>
      <c r="D943" s="5" t="s">
        <v>160</v>
      </c>
      <c r="E943" s="5" t="s">
        <v>91</v>
      </c>
      <c r="F943" s="5" t="s">
        <v>327</v>
      </c>
      <c r="G943" s="5">
        <v>343.4</v>
      </c>
      <c r="H943" s="5" t="s">
        <v>20</v>
      </c>
      <c r="I943" s="7">
        <v>1</v>
      </c>
      <c r="J943" s="5" t="s">
        <v>62</v>
      </c>
      <c r="K943" s="5" t="s">
        <v>63</v>
      </c>
      <c r="L943" s="5" t="s">
        <v>1140</v>
      </c>
      <c r="M943" s="5" t="s">
        <v>244</v>
      </c>
      <c r="N943" s="5" t="s">
        <v>226</v>
      </c>
      <c r="O943" s="5">
        <v>343.4</v>
      </c>
      <c r="P943" s="5">
        <v>3</v>
      </c>
    </row>
    <row r="944" spans="1:16" x14ac:dyDescent="0.25">
      <c r="A944" s="2">
        <v>10885</v>
      </c>
      <c r="B944" s="3">
        <v>45522</v>
      </c>
      <c r="C944" s="2" t="s">
        <v>77</v>
      </c>
      <c r="D944" s="2" t="s">
        <v>361</v>
      </c>
      <c r="E944" s="2" t="s">
        <v>168</v>
      </c>
      <c r="F944" s="2" t="s">
        <v>341</v>
      </c>
      <c r="G944" s="2">
        <v>395.4</v>
      </c>
      <c r="H944" s="2" t="s">
        <v>20</v>
      </c>
      <c r="I944" s="4">
        <v>0.9</v>
      </c>
      <c r="J944" s="2" t="s">
        <v>221</v>
      </c>
      <c r="K944" s="2" t="s">
        <v>88</v>
      </c>
      <c r="L944" s="2" t="s">
        <v>1141</v>
      </c>
      <c r="M944" s="2" t="s">
        <v>72</v>
      </c>
      <c r="N944" s="2" t="s">
        <v>73</v>
      </c>
      <c r="O944" s="2">
        <v>395.4</v>
      </c>
      <c r="P944" s="2">
        <v>3</v>
      </c>
    </row>
    <row r="945" spans="1:16" x14ac:dyDescent="0.25">
      <c r="A945" s="5">
        <v>11352</v>
      </c>
      <c r="B945" s="6">
        <v>45522</v>
      </c>
      <c r="C945" s="5" t="s">
        <v>42</v>
      </c>
      <c r="D945" s="5" t="s">
        <v>361</v>
      </c>
      <c r="E945" s="5" t="s">
        <v>193</v>
      </c>
      <c r="F945" s="5" t="s">
        <v>272</v>
      </c>
      <c r="G945" s="5">
        <v>1800</v>
      </c>
      <c r="H945" s="5" t="s">
        <v>80</v>
      </c>
      <c r="I945" s="7">
        <v>0.94</v>
      </c>
      <c r="J945" s="5" t="s">
        <v>235</v>
      </c>
      <c r="K945" s="5" t="s">
        <v>88</v>
      </c>
      <c r="L945" s="5" t="s">
        <v>797</v>
      </c>
      <c r="M945" s="5" t="s">
        <v>99</v>
      </c>
      <c r="N945" s="5" t="s">
        <v>58</v>
      </c>
      <c r="O945" s="5">
        <v>1800</v>
      </c>
      <c r="P945" s="5">
        <v>3</v>
      </c>
    </row>
    <row r="946" spans="1:16" x14ac:dyDescent="0.25">
      <c r="A946" s="2">
        <v>11463</v>
      </c>
      <c r="B946" s="3">
        <v>45522</v>
      </c>
      <c r="C946" s="2" t="s">
        <v>233</v>
      </c>
      <c r="D946" s="2" t="s">
        <v>137</v>
      </c>
      <c r="E946" s="2" t="s">
        <v>28</v>
      </c>
      <c r="F946" s="2" t="s">
        <v>133</v>
      </c>
      <c r="G946" s="2">
        <v>1390.5</v>
      </c>
      <c r="H946" s="2" t="s">
        <v>20</v>
      </c>
      <c r="I946" s="4">
        <v>0.88</v>
      </c>
      <c r="J946" s="2" t="s">
        <v>161</v>
      </c>
      <c r="K946" s="2" t="s">
        <v>38</v>
      </c>
      <c r="L946" s="2" t="s">
        <v>665</v>
      </c>
      <c r="M946" s="2" t="s">
        <v>49</v>
      </c>
      <c r="N946" s="2" t="s">
        <v>50</v>
      </c>
      <c r="O946" s="2">
        <v>1390.5</v>
      </c>
      <c r="P946" s="2">
        <v>3</v>
      </c>
    </row>
    <row r="947" spans="1:16" x14ac:dyDescent="0.25">
      <c r="A947" s="5">
        <v>11486</v>
      </c>
      <c r="B947" s="6">
        <v>45522</v>
      </c>
      <c r="C947" s="5" t="s">
        <v>163</v>
      </c>
      <c r="D947" s="5" t="s">
        <v>78</v>
      </c>
      <c r="E947" s="5" t="s">
        <v>67</v>
      </c>
      <c r="F947" s="5" t="s">
        <v>200</v>
      </c>
      <c r="G947" s="5">
        <v>124.1</v>
      </c>
      <c r="H947" s="5" t="s">
        <v>20</v>
      </c>
      <c r="I947" s="7">
        <v>0.85</v>
      </c>
      <c r="J947" s="5" t="s">
        <v>62</v>
      </c>
      <c r="K947" s="5" t="s">
        <v>196</v>
      </c>
      <c r="L947" s="5" t="s">
        <v>1142</v>
      </c>
      <c r="M947" s="5" t="s">
        <v>24</v>
      </c>
      <c r="N947" s="5" t="s">
        <v>25</v>
      </c>
      <c r="O947" s="5">
        <v>124.1</v>
      </c>
      <c r="P947" s="5">
        <v>3</v>
      </c>
    </row>
    <row r="948" spans="1:16" x14ac:dyDescent="0.25">
      <c r="A948" s="2">
        <v>10145</v>
      </c>
      <c r="B948" s="3">
        <v>45523</v>
      </c>
      <c r="C948" s="2" t="s">
        <v>109</v>
      </c>
      <c r="D948" s="2" t="s">
        <v>229</v>
      </c>
      <c r="E948" s="2" t="s">
        <v>168</v>
      </c>
      <c r="F948" s="2" t="s">
        <v>198</v>
      </c>
      <c r="G948" s="2">
        <v>438.1</v>
      </c>
      <c r="H948" s="2" t="s">
        <v>80</v>
      </c>
      <c r="I948" s="4">
        <v>0.81</v>
      </c>
      <c r="J948" s="2" t="s">
        <v>166</v>
      </c>
      <c r="K948" s="2" t="s">
        <v>201</v>
      </c>
      <c r="L948" s="2" t="s">
        <v>1143</v>
      </c>
      <c r="M948" s="2" t="s">
        <v>225</v>
      </c>
      <c r="N948" s="2" t="s">
        <v>226</v>
      </c>
      <c r="O948" s="2">
        <v>438.1</v>
      </c>
      <c r="P948" s="2">
        <v>3</v>
      </c>
    </row>
    <row r="949" spans="1:16" x14ac:dyDescent="0.25">
      <c r="A949" s="5">
        <v>10514</v>
      </c>
      <c r="B949" s="6">
        <v>45523</v>
      </c>
      <c r="C949" s="5" t="s">
        <v>63</v>
      </c>
      <c r="D949" s="5" t="s">
        <v>298</v>
      </c>
      <c r="E949" s="5" t="s">
        <v>193</v>
      </c>
      <c r="F949" s="5" t="s">
        <v>194</v>
      </c>
      <c r="G949" s="5">
        <v>973.8</v>
      </c>
      <c r="H949" s="5" t="s">
        <v>20</v>
      </c>
      <c r="I949" s="7">
        <v>0.87</v>
      </c>
      <c r="J949" s="5" t="s">
        <v>235</v>
      </c>
      <c r="K949" s="5" t="s">
        <v>63</v>
      </c>
      <c r="L949" s="5" t="s">
        <v>1058</v>
      </c>
      <c r="M949" s="5" t="s">
        <v>40</v>
      </c>
      <c r="N949" s="5" t="s">
        <v>41</v>
      </c>
      <c r="O949" s="5">
        <v>973.8</v>
      </c>
      <c r="P949" s="5">
        <v>3</v>
      </c>
    </row>
    <row r="950" spans="1:16" x14ac:dyDescent="0.25">
      <c r="A950" s="2">
        <v>11132</v>
      </c>
      <c r="B950" s="3">
        <v>45523</v>
      </c>
      <c r="C950" s="2" t="s">
        <v>84</v>
      </c>
      <c r="D950" s="2" t="s">
        <v>334</v>
      </c>
      <c r="E950" s="2" t="s">
        <v>44</v>
      </c>
      <c r="F950" s="2" t="s">
        <v>45</v>
      </c>
      <c r="G950" s="2">
        <v>900</v>
      </c>
      <c r="H950" s="2" t="s">
        <v>20</v>
      </c>
      <c r="I950" s="4">
        <v>0.77</v>
      </c>
      <c r="J950" s="2" t="s">
        <v>176</v>
      </c>
      <c r="K950" s="2" t="s">
        <v>117</v>
      </c>
      <c r="L950" s="2" t="s">
        <v>1144</v>
      </c>
      <c r="M950" s="2" t="s">
        <v>203</v>
      </c>
      <c r="N950" s="2" t="s">
        <v>204</v>
      </c>
      <c r="O950" s="2">
        <v>900</v>
      </c>
      <c r="P950" s="2">
        <v>3</v>
      </c>
    </row>
    <row r="951" spans="1:16" x14ac:dyDescent="0.25">
      <c r="A951" s="5">
        <v>11365</v>
      </c>
      <c r="B951" s="6">
        <v>45523</v>
      </c>
      <c r="C951" s="5" t="s">
        <v>174</v>
      </c>
      <c r="D951" s="5" t="s">
        <v>219</v>
      </c>
      <c r="E951" s="5" t="s">
        <v>44</v>
      </c>
      <c r="F951" s="5" t="s">
        <v>123</v>
      </c>
      <c r="G951" s="5">
        <v>290.10000000000002</v>
      </c>
      <c r="H951" s="5" t="s">
        <v>20</v>
      </c>
      <c r="I951" s="7">
        <v>0.82</v>
      </c>
      <c r="J951" s="5" t="s">
        <v>161</v>
      </c>
      <c r="K951" s="5" t="s">
        <v>139</v>
      </c>
      <c r="L951" s="5" t="s">
        <v>1145</v>
      </c>
      <c r="M951" s="5" t="s">
        <v>203</v>
      </c>
      <c r="N951" s="5" t="s">
        <v>204</v>
      </c>
      <c r="O951" s="5">
        <v>290.10000000000002</v>
      </c>
      <c r="P951" s="5">
        <v>3</v>
      </c>
    </row>
    <row r="952" spans="1:16" x14ac:dyDescent="0.25">
      <c r="A952" s="2">
        <v>10014</v>
      </c>
      <c r="B952" s="3">
        <v>45524</v>
      </c>
      <c r="C952" s="2" t="s">
        <v>51</v>
      </c>
      <c r="D952" s="2" t="s">
        <v>43</v>
      </c>
      <c r="E952" s="2" t="s">
        <v>60</v>
      </c>
      <c r="F952" s="2" t="s">
        <v>61</v>
      </c>
      <c r="G952" s="2">
        <v>549</v>
      </c>
      <c r="H952" s="2" t="s">
        <v>69</v>
      </c>
      <c r="I952" s="4">
        <v>0.89</v>
      </c>
      <c r="J952" s="2" t="s">
        <v>134</v>
      </c>
      <c r="K952" s="2" t="s">
        <v>147</v>
      </c>
      <c r="L952" s="2" t="s">
        <v>1146</v>
      </c>
      <c r="M952" s="2" t="s">
        <v>191</v>
      </c>
      <c r="N952" s="2" t="s">
        <v>192</v>
      </c>
      <c r="O952" s="2">
        <v>549</v>
      </c>
      <c r="P952" s="2">
        <v>3</v>
      </c>
    </row>
    <row r="953" spans="1:16" x14ac:dyDescent="0.25">
      <c r="A953" s="5">
        <v>10086</v>
      </c>
      <c r="B953" s="6">
        <v>45524</v>
      </c>
      <c r="C953" s="5" t="s">
        <v>163</v>
      </c>
      <c r="D953" s="5" t="s">
        <v>316</v>
      </c>
      <c r="E953" s="5" t="s">
        <v>142</v>
      </c>
      <c r="F953" s="5" t="s">
        <v>143</v>
      </c>
      <c r="G953" s="5">
        <v>723.6</v>
      </c>
      <c r="H953" s="5" t="s">
        <v>69</v>
      </c>
      <c r="I953" s="7">
        <v>0.79</v>
      </c>
      <c r="J953" s="5" t="s">
        <v>127</v>
      </c>
      <c r="K953" s="5" t="s">
        <v>88</v>
      </c>
      <c r="L953" s="5" t="s">
        <v>1147</v>
      </c>
      <c r="M953" s="5" t="s">
        <v>83</v>
      </c>
      <c r="N953" s="5" t="s">
        <v>58</v>
      </c>
      <c r="O953" s="5">
        <v>723.6</v>
      </c>
      <c r="P953" s="5">
        <v>3</v>
      </c>
    </row>
    <row r="954" spans="1:16" x14ac:dyDescent="0.25">
      <c r="A954" s="2">
        <v>10221</v>
      </c>
      <c r="B954" s="3">
        <v>45524</v>
      </c>
      <c r="C954" s="2" t="s">
        <v>241</v>
      </c>
      <c r="D954" s="2" t="s">
        <v>132</v>
      </c>
      <c r="E954" s="2" t="s">
        <v>154</v>
      </c>
      <c r="F954" s="2" t="s">
        <v>186</v>
      </c>
      <c r="G954" s="2">
        <v>436.4</v>
      </c>
      <c r="H954" s="2" t="s">
        <v>20</v>
      </c>
      <c r="I954" s="4">
        <v>0.86</v>
      </c>
      <c r="J954" s="2" t="s">
        <v>87</v>
      </c>
      <c r="K954" s="2" t="s">
        <v>144</v>
      </c>
      <c r="L954" s="2" t="s">
        <v>1148</v>
      </c>
      <c r="M954" s="2" t="s">
        <v>119</v>
      </c>
      <c r="N954" s="2" t="s">
        <v>120</v>
      </c>
      <c r="O954" s="2">
        <v>436.4</v>
      </c>
      <c r="P954" s="2">
        <v>3</v>
      </c>
    </row>
    <row r="955" spans="1:16" x14ac:dyDescent="0.25">
      <c r="A955" s="5">
        <v>10413</v>
      </c>
      <c r="B955" s="6">
        <v>45524</v>
      </c>
      <c r="C955" s="5" t="s">
        <v>22</v>
      </c>
      <c r="D955" s="5" t="s">
        <v>482</v>
      </c>
      <c r="E955" s="5" t="s">
        <v>18</v>
      </c>
      <c r="F955" s="5" t="s">
        <v>36</v>
      </c>
      <c r="G955" s="5">
        <v>879.6</v>
      </c>
      <c r="H955" s="5" t="s">
        <v>20</v>
      </c>
      <c r="I955" s="7">
        <v>0.98</v>
      </c>
      <c r="J955" s="5" t="s">
        <v>161</v>
      </c>
      <c r="K955" s="5" t="s">
        <v>63</v>
      </c>
      <c r="L955" s="5" t="s">
        <v>1149</v>
      </c>
      <c r="M955" s="5" t="s">
        <v>72</v>
      </c>
      <c r="N955" s="5" t="s">
        <v>73</v>
      </c>
      <c r="O955" s="5">
        <v>879.6</v>
      </c>
      <c r="P955" s="5">
        <v>3</v>
      </c>
    </row>
    <row r="956" spans="1:16" x14ac:dyDescent="0.25">
      <c r="A956" s="2">
        <v>10482</v>
      </c>
      <c r="B956" s="3">
        <v>45524</v>
      </c>
      <c r="C956" s="2" t="s">
        <v>31</v>
      </c>
      <c r="D956" s="2" t="s">
        <v>249</v>
      </c>
      <c r="E956" s="2" t="s">
        <v>74</v>
      </c>
      <c r="F956" s="2" t="s">
        <v>96</v>
      </c>
      <c r="G956" s="2">
        <v>1772.6</v>
      </c>
      <c r="H956" s="2" t="s">
        <v>20</v>
      </c>
      <c r="I956" s="4">
        <v>0.92</v>
      </c>
      <c r="J956" s="2" t="s">
        <v>181</v>
      </c>
      <c r="K956" s="2" t="s">
        <v>135</v>
      </c>
      <c r="L956" s="2" t="s">
        <v>1150</v>
      </c>
      <c r="M956" s="2" t="s">
        <v>191</v>
      </c>
      <c r="N956" s="2" t="s">
        <v>192</v>
      </c>
      <c r="O956" s="2">
        <v>1772.6</v>
      </c>
      <c r="P956" s="2">
        <v>3</v>
      </c>
    </row>
    <row r="957" spans="1:16" x14ac:dyDescent="0.25">
      <c r="A957" s="5">
        <v>10625</v>
      </c>
      <c r="B957" s="6">
        <v>45524</v>
      </c>
      <c r="C957" s="5" t="s">
        <v>16</v>
      </c>
      <c r="D957" s="5" t="s">
        <v>227</v>
      </c>
      <c r="E957" s="5" t="s">
        <v>28</v>
      </c>
      <c r="F957" s="5" t="s">
        <v>133</v>
      </c>
      <c r="G957" s="5">
        <v>1525</v>
      </c>
      <c r="H957" s="5" t="s">
        <v>20</v>
      </c>
      <c r="I957" s="7">
        <v>0.74</v>
      </c>
      <c r="J957" s="5" t="s">
        <v>37</v>
      </c>
      <c r="K957" s="5" t="s">
        <v>144</v>
      </c>
      <c r="L957" s="5" t="s">
        <v>1151</v>
      </c>
      <c r="M957" s="5" t="s">
        <v>33</v>
      </c>
      <c r="N957" s="5" t="s">
        <v>34</v>
      </c>
      <c r="O957" s="5">
        <v>1525</v>
      </c>
      <c r="P957" s="5">
        <v>3</v>
      </c>
    </row>
    <row r="958" spans="1:16" x14ac:dyDescent="0.25">
      <c r="A958" s="2">
        <v>10103</v>
      </c>
      <c r="B958" s="3">
        <v>45525</v>
      </c>
      <c r="C958" s="2" t="s">
        <v>42</v>
      </c>
      <c r="D958" s="2" t="s">
        <v>251</v>
      </c>
      <c r="E958" s="2" t="s">
        <v>91</v>
      </c>
      <c r="F958" s="2" t="s">
        <v>92</v>
      </c>
      <c r="G958" s="2">
        <v>330.8</v>
      </c>
      <c r="H958" s="2" t="s">
        <v>80</v>
      </c>
      <c r="I958" s="4">
        <v>0.78</v>
      </c>
      <c r="J958" s="2" t="s">
        <v>104</v>
      </c>
      <c r="K958" s="2" t="s">
        <v>88</v>
      </c>
      <c r="L958" s="2" t="s">
        <v>1152</v>
      </c>
      <c r="M958" s="2" t="s">
        <v>191</v>
      </c>
      <c r="N958" s="2" t="s">
        <v>192</v>
      </c>
      <c r="O958" s="2">
        <v>330.8</v>
      </c>
      <c r="P958" s="2">
        <v>3</v>
      </c>
    </row>
    <row r="959" spans="1:16" x14ac:dyDescent="0.25">
      <c r="A959" s="5">
        <v>10582</v>
      </c>
      <c r="B959" s="6">
        <v>45525</v>
      </c>
      <c r="C959" s="5" t="s">
        <v>241</v>
      </c>
      <c r="D959" s="5" t="s">
        <v>17</v>
      </c>
      <c r="E959" s="5" t="s">
        <v>74</v>
      </c>
      <c r="F959" s="5" t="s">
        <v>75</v>
      </c>
      <c r="G959" s="5">
        <v>632.20000000000005</v>
      </c>
      <c r="H959" s="5" t="s">
        <v>20</v>
      </c>
      <c r="I959" s="7">
        <v>0.73</v>
      </c>
      <c r="J959" s="5" t="s">
        <v>216</v>
      </c>
      <c r="K959" s="5" t="s">
        <v>63</v>
      </c>
      <c r="L959" s="5" t="s">
        <v>1153</v>
      </c>
      <c r="M959" s="5" t="s">
        <v>113</v>
      </c>
      <c r="N959" s="5" t="s">
        <v>114</v>
      </c>
      <c r="O959" s="5">
        <v>632.20000000000005</v>
      </c>
      <c r="P959" s="5">
        <v>3</v>
      </c>
    </row>
    <row r="960" spans="1:16" x14ac:dyDescent="0.25">
      <c r="A960" s="2">
        <v>11129</v>
      </c>
      <c r="B960" s="3">
        <v>45525</v>
      </c>
      <c r="C960" s="2" t="s">
        <v>174</v>
      </c>
      <c r="D960" s="2" t="s">
        <v>515</v>
      </c>
      <c r="E960" s="2" t="s">
        <v>67</v>
      </c>
      <c r="F960" s="2" t="s">
        <v>357</v>
      </c>
      <c r="G960" s="2">
        <v>765.3</v>
      </c>
      <c r="H960" s="2" t="s">
        <v>20</v>
      </c>
      <c r="I960" s="4">
        <v>0.83</v>
      </c>
      <c r="J960" s="2" t="s">
        <v>176</v>
      </c>
      <c r="K960" s="2" t="s">
        <v>241</v>
      </c>
      <c r="L960" s="2" t="s">
        <v>1154</v>
      </c>
      <c r="M960" s="2" t="s">
        <v>203</v>
      </c>
      <c r="N960" s="2" t="s">
        <v>204</v>
      </c>
      <c r="O960" s="2">
        <v>765.3</v>
      </c>
      <c r="P960" s="2">
        <v>3</v>
      </c>
    </row>
    <row r="961" spans="1:16" x14ac:dyDescent="0.25">
      <c r="A961" s="5">
        <v>11353</v>
      </c>
      <c r="B961" s="6">
        <v>45525</v>
      </c>
      <c r="C961" s="5" t="s">
        <v>63</v>
      </c>
      <c r="D961" s="5" t="s">
        <v>27</v>
      </c>
      <c r="E961" s="5" t="s">
        <v>60</v>
      </c>
      <c r="F961" s="5" t="s">
        <v>175</v>
      </c>
      <c r="G961" s="5">
        <v>1364.1</v>
      </c>
      <c r="H961" s="5" t="s">
        <v>80</v>
      </c>
      <c r="I961" s="7">
        <v>0.94</v>
      </c>
      <c r="J961" s="5" t="s">
        <v>176</v>
      </c>
      <c r="K961" s="5" t="s">
        <v>128</v>
      </c>
      <c r="L961" s="5" t="s">
        <v>1155</v>
      </c>
      <c r="M961" s="5" t="s">
        <v>203</v>
      </c>
      <c r="N961" s="5" t="s">
        <v>204</v>
      </c>
      <c r="O961" s="5">
        <v>1364.1</v>
      </c>
      <c r="P961" s="5">
        <v>3</v>
      </c>
    </row>
    <row r="962" spans="1:16" x14ac:dyDescent="0.25">
      <c r="A962" s="2">
        <v>11374</v>
      </c>
      <c r="B962" s="3">
        <v>45525</v>
      </c>
      <c r="C962" s="2" t="s">
        <v>51</v>
      </c>
      <c r="D962" s="2" t="s">
        <v>515</v>
      </c>
      <c r="E962" s="2" t="s">
        <v>168</v>
      </c>
      <c r="F962" s="2" t="s">
        <v>341</v>
      </c>
      <c r="G962" s="2">
        <v>427</v>
      </c>
      <c r="H962" s="2" t="s">
        <v>20</v>
      </c>
      <c r="I962" s="4">
        <v>0.77</v>
      </c>
      <c r="J962" s="2" t="s">
        <v>62</v>
      </c>
      <c r="K962" s="2" t="s">
        <v>201</v>
      </c>
      <c r="L962" s="2" t="s">
        <v>1156</v>
      </c>
      <c r="M962" s="2" t="s">
        <v>191</v>
      </c>
      <c r="N962" s="2" t="s">
        <v>192</v>
      </c>
      <c r="O962" s="2">
        <v>427</v>
      </c>
      <c r="P962" s="2">
        <v>3</v>
      </c>
    </row>
    <row r="963" spans="1:16" x14ac:dyDescent="0.25">
      <c r="A963" s="5">
        <v>10295</v>
      </c>
      <c r="B963" s="6">
        <v>45526</v>
      </c>
      <c r="C963" s="5" t="s">
        <v>241</v>
      </c>
      <c r="D963" s="5" t="s">
        <v>234</v>
      </c>
      <c r="E963" s="5" t="s">
        <v>74</v>
      </c>
      <c r="F963" s="5" t="s">
        <v>165</v>
      </c>
      <c r="G963" s="5">
        <v>2676.2</v>
      </c>
      <c r="H963" s="5" t="s">
        <v>20</v>
      </c>
      <c r="I963" s="7">
        <v>0.79</v>
      </c>
      <c r="J963" s="5" t="s">
        <v>87</v>
      </c>
      <c r="K963" s="5" t="s">
        <v>189</v>
      </c>
      <c r="L963" s="5" t="s">
        <v>1157</v>
      </c>
      <c r="M963" s="5" t="s">
        <v>244</v>
      </c>
      <c r="N963" s="5" t="s">
        <v>226</v>
      </c>
      <c r="O963" s="5">
        <v>2676.2</v>
      </c>
      <c r="P963" s="5">
        <v>3</v>
      </c>
    </row>
    <row r="964" spans="1:16" x14ac:dyDescent="0.25">
      <c r="A964" s="2">
        <v>10690</v>
      </c>
      <c r="B964" s="3">
        <v>45526</v>
      </c>
      <c r="C964" s="2" t="s">
        <v>22</v>
      </c>
      <c r="D964" s="2" t="s">
        <v>353</v>
      </c>
      <c r="E964" s="2" t="s">
        <v>74</v>
      </c>
      <c r="F964" s="2" t="s">
        <v>369</v>
      </c>
      <c r="G964" s="2">
        <v>1052.4000000000001</v>
      </c>
      <c r="H964" s="2" t="s">
        <v>20</v>
      </c>
      <c r="I964" s="4">
        <v>1</v>
      </c>
      <c r="J964" s="2" t="s">
        <v>21</v>
      </c>
      <c r="K964" s="2" t="s">
        <v>97</v>
      </c>
      <c r="L964" s="2" t="s">
        <v>1158</v>
      </c>
      <c r="M964" s="2" t="s">
        <v>65</v>
      </c>
      <c r="N964" s="2" t="s">
        <v>66</v>
      </c>
      <c r="O964" s="2">
        <v>1052.4000000000001</v>
      </c>
      <c r="P964" s="2">
        <v>3</v>
      </c>
    </row>
    <row r="965" spans="1:16" x14ac:dyDescent="0.25">
      <c r="A965" s="5">
        <v>11330</v>
      </c>
      <c r="B965" s="6">
        <v>45526</v>
      </c>
      <c r="C965" s="5" t="s">
        <v>84</v>
      </c>
      <c r="D965" s="5" t="s">
        <v>387</v>
      </c>
      <c r="E965" s="5" t="s">
        <v>142</v>
      </c>
      <c r="F965" s="5" t="s">
        <v>239</v>
      </c>
      <c r="G965" s="5">
        <v>1442.4</v>
      </c>
      <c r="H965" s="5" t="s">
        <v>20</v>
      </c>
      <c r="I965" s="7">
        <v>0.9</v>
      </c>
      <c r="J965" s="5" t="s">
        <v>161</v>
      </c>
      <c r="K965" s="5" t="s">
        <v>128</v>
      </c>
      <c r="L965" s="5" t="s">
        <v>1159</v>
      </c>
      <c r="M965" s="5" t="s">
        <v>283</v>
      </c>
      <c r="N965" s="5" t="s">
        <v>284</v>
      </c>
      <c r="O965" s="5">
        <v>1442.4</v>
      </c>
      <c r="P965" s="5">
        <v>3</v>
      </c>
    </row>
    <row r="966" spans="1:16" x14ac:dyDescent="0.25">
      <c r="A966" s="2">
        <v>10492</v>
      </c>
      <c r="B966" s="3">
        <v>45527</v>
      </c>
      <c r="C966" s="2" t="s">
        <v>22</v>
      </c>
      <c r="D966" s="2" t="s">
        <v>298</v>
      </c>
      <c r="E966" s="2" t="s">
        <v>74</v>
      </c>
      <c r="F966" s="2" t="s">
        <v>369</v>
      </c>
      <c r="G966" s="2">
        <v>832.1</v>
      </c>
      <c r="H966" s="2" t="s">
        <v>80</v>
      </c>
      <c r="I966" s="4">
        <v>0.86</v>
      </c>
      <c r="J966" s="2" t="s">
        <v>62</v>
      </c>
      <c r="K966" s="2" t="s">
        <v>306</v>
      </c>
      <c r="L966" s="2" t="s">
        <v>1160</v>
      </c>
      <c r="M966" s="2" t="s">
        <v>119</v>
      </c>
      <c r="N966" s="2" t="s">
        <v>120</v>
      </c>
      <c r="O966" s="2">
        <v>832.1</v>
      </c>
      <c r="P966" s="2">
        <v>3</v>
      </c>
    </row>
    <row r="967" spans="1:16" x14ac:dyDescent="0.25">
      <c r="A967" s="5">
        <v>11300</v>
      </c>
      <c r="B967" s="6">
        <v>45527</v>
      </c>
      <c r="C967" s="5" t="s">
        <v>241</v>
      </c>
      <c r="D967" s="5" t="s">
        <v>229</v>
      </c>
      <c r="E967" s="5" t="s">
        <v>102</v>
      </c>
      <c r="F967" s="5" t="s">
        <v>138</v>
      </c>
      <c r="G967" s="5">
        <v>2500</v>
      </c>
      <c r="H967" s="5" t="s">
        <v>20</v>
      </c>
      <c r="I967" s="7">
        <v>0.82</v>
      </c>
      <c r="J967" s="5" t="s">
        <v>37</v>
      </c>
      <c r="K967" s="5" t="s">
        <v>139</v>
      </c>
      <c r="L967" s="5" t="s">
        <v>1161</v>
      </c>
      <c r="M967" s="5" t="s">
        <v>83</v>
      </c>
      <c r="N967" s="5" t="s">
        <v>58</v>
      </c>
      <c r="O967" s="5">
        <v>2500</v>
      </c>
      <c r="P967" s="5">
        <v>3</v>
      </c>
    </row>
    <row r="968" spans="1:16" x14ac:dyDescent="0.25">
      <c r="A968" s="2">
        <v>10087</v>
      </c>
      <c r="B968" s="3">
        <v>45528</v>
      </c>
      <c r="C968" s="2" t="s">
        <v>100</v>
      </c>
      <c r="D968" s="2" t="s">
        <v>229</v>
      </c>
      <c r="E968" s="2" t="s">
        <v>142</v>
      </c>
      <c r="F968" s="2" t="s">
        <v>239</v>
      </c>
      <c r="G968" s="2">
        <v>1226.9000000000001</v>
      </c>
      <c r="H968" s="2" t="s">
        <v>20</v>
      </c>
      <c r="I968" s="4">
        <v>0.89</v>
      </c>
      <c r="J968" s="2" t="s">
        <v>81</v>
      </c>
      <c r="K968" s="2" t="s">
        <v>117</v>
      </c>
      <c r="L968" s="2" t="s">
        <v>1127</v>
      </c>
      <c r="M968" s="2" t="s">
        <v>107</v>
      </c>
      <c r="N968" s="2" t="s">
        <v>108</v>
      </c>
      <c r="O968" s="2">
        <v>1226.9000000000001</v>
      </c>
      <c r="P968" s="2">
        <v>3</v>
      </c>
    </row>
    <row r="969" spans="1:16" x14ac:dyDescent="0.25">
      <c r="A969" s="5">
        <v>10225</v>
      </c>
      <c r="B969" s="6">
        <v>45528</v>
      </c>
      <c r="C969" s="5" t="s">
        <v>42</v>
      </c>
      <c r="D969" s="5" t="s">
        <v>43</v>
      </c>
      <c r="E969" s="5" t="s">
        <v>74</v>
      </c>
      <c r="F969" s="5" t="s">
        <v>146</v>
      </c>
      <c r="G969" s="5">
        <v>1117</v>
      </c>
      <c r="H969" s="5" t="s">
        <v>20</v>
      </c>
      <c r="I969" s="7">
        <v>0.78</v>
      </c>
      <c r="J969" s="5" t="s">
        <v>87</v>
      </c>
      <c r="K969" s="5" t="s">
        <v>70</v>
      </c>
      <c r="L969" s="5" t="s">
        <v>1162</v>
      </c>
      <c r="M969" s="5" t="s">
        <v>33</v>
      </c>
      <c r="N969" s="5" t="s">
        <v>34</v>
      </c>
      <c r="O969" s="5">
        <v>1117</v>
      </c>
      <c r="P969" s="5">
        <v>3</v>
      </c>
    </row>
    <row r="970" spans="1:16" x14ac:dyDescent="0.25">
      <c r="A970" s="2">
        <v>10268</v>
      </c>
      <c r="B970" s="3">
        <v>45528</v>
      </c>
      <c r="C970" s="2" t="s">
        <v>153</v>
      </c>
      <c r="D970" s="2" t="s">
        <v>122</v>
      </c>
      <c r="E970" s="2" t="s">
        <v>18</v>
      </c>
      <c r="F970" s="2" t="s">
        <v>111</v>
      </c>
      <c r="G970" s="2">
        <v>769.2</v>
      </c>
      <c r="H970" s="2" t="s">
        <v>20</v>
      </c>
      <c r="I970" s="4">
        <v>0.86</v>
      </c>
      <c r="J970" s="2" t="s">
        <v>124</v>
      </c>
      <c r="K970" s="2" t="s">
        <v>144</v>
      </c>
      <c r="L970" s="2" t="s">
        <v>1163</v>
      </c>
      <c r="M970" s="2" t="s">
        <v>99</v>
      </c>
      <c r="N970" s="2" t="s">
        <v>58</v>
      </c>
      <c r="O970" s="2">
        <v>769.2</v>
      </c>
      <c r="P970" s="2">
        <v>3</v>
      </c>
    </row>
    <row r="971" spans="1:16" x14ac:dyDescent="0.25">
      <c r="A971" s="5">
        <v>10609</v>
      </c>
      <c r="B971" s="6">
        <v>45528</v>
      </c>
      <c r="C971" s="5" t="s">
        <v>31</v>
      </c>
      <c r="D971" s="5" t="s">
        <v>271</v>
      </c>
      <c r="E971" s="5" t="s">
        <v>168</v>
      </c>
      <c r="F971" s="5" t="s">
        <v>255</v>
      </c>
      <c r="G971" s="5">
        <v>235.6</v>
      </c>
      <c r="H971" s="5" t="s">
        <v>20</v>
      </c>
      <c r="I971" s="7">
        <v>0.88</v>
      </c>
      <c r="J971" s="5" t="s">
        <v>216</v>
      </c>
      <c r="K971" s="5" t="s">
        <v>117</v>
      </c>
      <c r="L971" s="5" t="s">
        <v>929</v>
      </c>
      <c r="M971" s="5" t="s">
        <v>107</v>
      </c>
      <c r="N971" s="5" t="s">
        <v>108</v>
      </c>
      <c r="O971" s="5">
        <v>235.6</v>
      </c>
      <c r="P971" s="5">
        <v>3</v>
      </c>
    </row>
    <row r="972" spans="1:16" x14ac:dyDescent="0.25">
      <c r="A972" s="2">
        <v>10891</v>
      </c>
      <c r="B972" s="3">
        <v>45528</v>
      </c>
      <c r="C972" s="2" t="s">
        <v>22</v>
      </c>
      <c r="D972" s="2" t="s">
        <v>205</v>
      </c>
      <c r="E972" s="2" t="s">
        <v>74</v>
      </c>
      <c r="F972" s="2" t="s">
        <v>75</v>
      </c>
      <c r="G972" s="2">
        <v>625.4</v>
      </c>
      <c r="H972" s="2" t="s">
        <v>80</v>
      </c>
      <c r="I972" s="4">
        <v>0.85</v>
      </c>
      <c r="J972" s="2" t="s">
        <v>124</v>
      </c>
      <c r="K972" s="2" t="s">
        <v>147</v>
      </c>
      <c r="L972" s="2" t="s">
        <v>516</v>
      </c>
      <c r="M972" s="2" t="s">
        <v>49</v>
      </c>
      <c r="N972" s="2" t="s">
        <v>50</v>
      </c>
      <c r="O972" s="2">
        <v>625.4</v>
      </c>
      <c r="P972" s="2">
        <v>3</v>
      </c>
    </row>
    <row r="973" spans="1:16" x14ac:dyDescent="0.25">
      <c r="A973" s="5">
        <v>10906</v>
      </c>
      <c r="B973" s="6">
        <v>45528</v>
      </c>
      <c r="C973" s="5" t="s">
        <v>51</v>
      </c>
      <c r="D973" s="5" t="s">
        <v>35</v>
      </c>
      <c r="E973" s="5" t="s">
        <v>67</v>
      </c>
      <c r="F973" s="5" t="s">
        <v>357</v>
      </c>
      <c r="G973" s="5">
        <v>314.10000000000002</v>
      </c>
      <c r="H973" s="5" t="s">
        <v>20</v>
      </c>
      <c r="I973" s="7">
        <v>0.87</v>
      </c>
      <c r="J973" s="5" t="s">
        <v>216</v>
      </c>
      <c r="K973" s="5" t="s">
        <v>70</v>
      </c>
      <c r="L973" s="5" t="s">
        <v>1164</v>
      </c>
      <c r="M973" s="5" t="s">
        <v>149</v>
      </c>
      <c r="N973" s="5" t="s">
        <v>150</v>
      </c>
      <c r="O973" s="5">
        <v>314.10000000000002</v>
      </c>
      <c r="P973" s="5">
        <v>3</v>
      </c>
    </row>
    <row r="974" spans="1:16" x14ac:dyDescent="0.25">
      <c r="A974" s="2">
        <v>10501</v>
      </c>
      <c r="B974" s="3">
        <v>45529</v>
      </c>
      <c r="C974" s="2" t="s">
        <v>174</v>
      </c>
      <c r="D974" s="2" t="s">
        <v>171</v>
      </c>
      <c r="E974" s="2" t="s">
        <v>142</v>
      </c>
      <c r="F974" s="2" t="s">
        <v>239</v>
      </c>
      <c r="G974" s="2">
        <v>2500</v>
      </c>
      <c r="H974" s="2" t="s">
        <v>20</v>
      </c>
      <c r="I974" s="4">
        <v>0.93</v>
      </c>
      <c r="J974" s="2" t="s">
        <v>104</v>
      </c>
      <c r="K974" s="2" t="s">
        <v>93</v>
      </c>
      <c r="L974" s="2" t="s">
        <v>1165</v>
      </c>
      <c r="M974" s="2" t="s">
        <v>130</v>
      </c>
      <c r="N974" s="2" t="s">
        <v>131</v>
      </c>
      <c r="O974" s="2">
        <v>2500</v>
      </c>
      <c r="P974" s="2">
        <v>3</v>
      </c>
    </row>
    <row r="975" spans="1:16" x14ac:dyDescent="0.25">
      <c r="A975" s="5">
        <v>10572</v>
      </c>
      <c r="B975" s="6">
        <v>45529</v>
      </c>
      <c r="C975" s="5" t="s">
        <v>77</v>
      </c>
      <c r="D975" s="5" t="s">
        <v>296</v>
      </c>
      <c r="E975" s="5" t="s">
        <v>154</v>
      </c>
      <c r="F975" s="5" t="s">
        <v>212</v>
      </c>
      <c r="G975" s="5">
        <v>308.39999999999998</v>
      </c>
      <c r="H975" s="5" t="s">
        <v>80</v>
      </c>
      <c r="I975" s="7">
        <v>0.87</v>
      </c>
      <c r="J975" s="5" t="s">
        <v>181</v>
      </c>
      <c r="K975" s="5" t="s">
        <v>306</v>
      </c>
      <c r="L975" s="5" t="s">
        <v>1166</v>
      </c>
      <c r="M975" s="5" t="s">
        <v>113</v>
      </c>
      <c r="N975" s="5" t="s">
        <v>114</v>
      </c>
      <c r="O975" s="5">
        <v>308.39999999999998</v>
      </c>
      <c r="P975" s="5">
        <v>3</v>
      </c>
    </row>
    <row r="976" spans="1:16" x14ac:dyDescent="0.25">
      <c r="A976" s="2">
        <v>10700</v>
      </c>
      <c r="B976" s="3">
        <v>45529</v>
      </c>
      <c r="C976" s="2" t="s">
        <v>233</v>
      </c>
      <c r="D976" s="2" t="s">
        <v>27</v>
      </c>
      <c r="E976" s="2" t="s">
        <v>18</v>
      </c>
      <c r="F976" s="2" t="s">
        <v>19</v>
      </c>
      <c r="G976" s="2">
        <v>2200</v>
      </c>
      <c r="H976" s="2" t="s">
        <v>20</v>
      </c>
      <c r="I976" s="4">
        <v>0.81</v>
      </c>
      <c r="J976" s="2" t="s">
        <v>81</v>
      </c>
      <c r="K976" s="2" t="s">
        <v>38</v>
      </c>
      <c r="L976" s="2" t="s">
        <v>647</v>
      </c>
      <c r="M976" s="2" t="s">
        <v>191</v>
      </c>
      <c r="N976" s="2" t="s">
        <v>192</v>
      </c>
      <c r="O976" s="2">
        <v>2200</v>
      </c>
      <c r="P976" s="2">
        <v>3</v>
      </c>
    </row>
    <row r="977" spans="1:16" x14ac:dyDescent="0.25">
      <c r="A977" s="5">
        <v>10843</v>
      </c>
      <c r="B977" s="6">
        <v>45529</v>
      </c>
      <c r="C977" s="5" t="s">
        <v>42</v>
      </c>
      <c r="D977" s="5" t="s">
        <v>219</v>
      </c>
      <c r="E977" s="5" t="s">
        <v>91</v>
      </c>
      <c r="F977" s="5" t="s">
        <v>312</v>
      </c>
      <c r="G977" s="5">
        <v>376.4</v>
      </c>
      <c r="H977" s="5" t="s">
        <v>80</v>
      </c>
      <c r="I977" s="7">
        <v>0.96</v>
      </c>
      <c r="J977" s="5" t="s">
        <v>176</v>
      </c>
      <c r="K977" s="5" t="s">
        <v>117</v>
      </c>
      <c r="L977" s="5" t="s">
        <v>1167</v>
      </c>
      <c r="M977" s="5" t="s">
        <v>149</v>
      </c>
      <c r="N977" s="5" t="s">
        <v>150</v>
      </c>
      <c r="O977" s="5">
        <v>376.4</v>
      </c>
      <c r="P977" s="5">
        <v>3</v>
      </c>
    </row>
    <row r="978" spans="1:16" x14ac:dyDescent="0.25">
      <c r="A978" s="2">
        <v>10968</v>
      </c>
      <c r="B978" s="3">
        <v>45529</v>
      </c>
      <c r="C978" s="2" t="s">
        <v>31</v>
      </c>
      <c r="D978" s="2" t="s">
        <v>319</v>
      </c>
      <c r="E978" s="2" t="s">
        <v>67</v>
      </c>
      <c r="F978" s="2" t="s">
        <v>357</v>
      </c>
      <c r="G978" s="2">
        <v>800</v>
      </c>
      <c r="H978" s="2" t="s">
        <v>20</v>
      </c>
      <c r="I978" s="4">
        <v>0.74</v>
      </c>
      <c r="J978" s="2" t="s">
        <v>62</v>
      </c>
      <c r="K978" s="2" t="s">
        <v>135</v>
      </c>
      <c r="L978" s="2" t="s">
        <v>1168</v>
      </c>
      <c r="M978" s="2" t="s">
        <v>65</v>
      </c>
      <c r="N978" s="2" t="s">
        <v>66</v>
      </c>
      <c r="O978" s="2">
        <v>800</v>
      </c>
      <c r="P978" s="2">
        <v>3</v>
      </c>
    </row>
    <row r="979" spans="1:16" x14ac:dyDescent="0.25">
      <c r="A979" s="5">
        <v>11157</v>
      </c>
      <c r="B979" s="6">
        <v>45529</v>
      </c>
      <c r="C979" s="5" t="s">
        <v>100</v>
      </c>
      <c r="D979" s="5" t="s">
        <v>160</v>
      </c>
      <c r="E979" s="5" t="s">
        <v>168</v>
      </c>
      <c r="F979" s="5" t="s">
        <v>169</v>
      </c>
      <c r="G979" s="5">
        <v>423.9</v>
      </c>
      <c r="H979" s="5" t="s">
        <v>20</v>
      </c>
      <c r="I979" s="7">
        <v>0.9</v>
      </c>
      <c r="J979" s="5" t="s">
        <v>104</v>
      </c>
      <c r="K979" s="5" t="s">
        <v>135</v>
      </c>
      <c r="L979" s="5" t="s">
        <v>1169</v>
      </c>
      <c r="M979" s="5" t="s">
        <v>183</v>
      </c>
      <c r="N979" s="5" t="s">
        <v>184</v>
      </c>
      <c r="O979" s="5">
        <v>423.9</v>
      </c>
      <c r="P979" s="5">
        <v>3</v>
      </c>
    </row>
    <row r="980" spans="1:16" x14ac:dyDescent="0.25">
      <c r="A980" s="2">
        <v>11191</v>
      </c>
      <c r="B980" s="3">
        <v>45529</v>
      </c>
      <c r="C980" s="2" t="s">
        <v>100</v>
      </c>
      <c r="D980" s="2" t="s">
        <v>249</v>
      </c>
      <c r="E980" s="2" t="s">
        <v>154</v>
      </c>
      <c r="F980" s="2" t="s">
        <v>180</v>
      </c>
      <c r="G980" s="2">
        <v>181.7</v>
      </c>
      <c r="H980" s="2" t="s">
        <v>80</v>
      </c>
      <c r="I980" s="4">
        <v>0.78</v>
      </c>
      <c r="J980" s="2" t="s">
        <v>161</v>
      </c>
      <c r="K980" s="2" t="s">
        <v>88</v>
      </c>
      <c r="L980" s="2" t="s">
        <v>1170</v>
      </c>
      <c r="M980" s="2" t="s">
        <v>99</v>
      </c>
      <c r="N980" s="2" t="s">
        <v>58</v>
      </c>
      <c r="O980" s="2">
        <v>181.7</v>
      </c>
      <c r="P980" s="2">
        <v>3</v>
      </c>
    </row>
    <row r="981" spans="1:16" x14ac:dyDescent="0.25">
      <c r="A981" s="5">
        <v>10102</v>
      </c>
      <c r="B981" s="6">
        <v>45530</v>
      </c>
      <c r="C981" s="5" t="s">
        <v>42</v>
      </c>
      <c r="D981" s="5" t="s">
        <v>137</v>
      </c>
      <c r="E981" s="5" t="s">
        <v>193</v>
      </c>
      <c r="F981" s="5" t="s">
        <v>345</v>
      </c>
      <c r="G981" s="5">
        <v>1800</v>
      </c>
      <c r="H981" s="5" t="s">
        <v>20</v>
      </c>
      <c r="I981" s="7">
        <v>0.94</v>
      </c>
      <c r="J981" s="5" t="s">
        <v>104</v>
      </c>
      <c r="K981" s="5" t="s">
        <v>63</v>
      </c>
      <c r="L981" s="5" t="s">
        <v>1171</v>
      </c>
      <c r="M981" s="5" t="s">
        <v>283</v>
      </c>
      <c r="N981" s="5" t="s">
        <v>284</v>
      </c>
      <c r="O981" s="5">
        <v>1800</v>
      </c>
      <c r="P981" s="5">
        <v>3</v>
      </c>
    </row>
    <row r="982" spans="1:16" x14ac:dyDescent="0.25">
      <c r="A982" s="2">
        <v>10319</v>
      </c>
      <c r="B982" s="3">
        <v>45530</v>
      </c>
      <c r="C982" s="2" t="s">
        <v>42</v>
      </c>
      <c r="D982" s="2" t="s">
        <v>238</v>
      </c>
      <c r="E982" s="2" t="s">
        <v>60</v>
      </c>
      <c r="F982" s="2" t="s">
        <v>61</v>
      </c>
      <c r="G982" s="2">
        <v>1980.8</v>
      </c>
      <c r="H982" s="2" t="s">
        <v>80</v>
      </c>
      <c r="I982" s="4">
        <v>0.87</v>
      </c>
      <c r="J982" s="2" t="s">
        <v>221</v>
      </c>
      <c r="K982" s="2" t="s">
        <v>105</v>
      </c>
      <c r="L982" s="2" t="s">
        <v>1172</v>
      </c>
      <c r="M982" s="2" t="s">
        <v>191</v>
      </c>
      <c r="N982" s="2" t="s">
        <v>192</v>
      </c>
      <c r="O982" s="2">
        <v>1980.8</v>
      </c>
      <c r="P982" s="2">
        <v>3</v>
      </c>
    </row>
    <row r="983" spans="1:16" x14ac:dyDescent="0.25">
      <c r="A983" s="5">
        <v>11066</v>
      </c>
      <c r="B983" s="6">
        <v>45530</v>
      </c>
      <c r="C983" s="5" t="s">
        <v>77</v>
      </c>
      <c r="D983" s="5" t="s">
        <v>219</v>
      </c>
      <c r="E983" s="5" t="s">
        <v>193</v>
      </c>
      <c r="F983" s="5" t="s">
        <v>272</v>
      </c>
      <c r="G983" s="5">
        <v>1263.3</v>
      </c>
      <c r="H983" s="5" t="s">
        <v>80</v>
      </c>
      <c r="I983" s="7">
        <v>0.86</v>
      </c>
      <c r="J983" s="5" t="s">
        <v>62</v>
      </c>
      <c r="K983" s="5" t="s">
        <v>241</v>
      </c>
      <c r="L983" s="5" t="s">
        <v>1173</v>
      </c>
      <c r="M983" s="5" t="s">
        <v>107</v>
      </c>
      <c r="N983" s="5" t="s">
        <v>108</v>
      </c>
      <c r="O983" s="5">
        <v>1263.3</v>
      </c>
      <c r="P983" s="5">
        <v>3</v>
      </c>
    </row>
    <row r="984" spans="1:16" x14ac:dyDescent="0.25">
      <c r="A984" s="2">
        <v>11195</v>
      </c>
      <c r="B984" s="3">
        <v>45530</v>
      </c>
      <c r="C984" s="2" t="s">
        <v>109</v>
      </c>
      <c r="D984" s="2" t="s">
        <v>59</v>
      </c>
      <c r="E984" s="2" t="s">
        <v>28</v>
      </c>
      <c r="F984" s="2" t="s">
        <v>126</v>
      </c>
      <c r="G984" s="2">
        <v>2336.5</v>
      </c>
      <c r="H984" s="2" t="s">
        <v>20</v>
      </c>
      <c r="I984" s="4">
        <v>0.94</v>
      </c>
      <c r="J984" s="2" t="s">
        <v>166</v>
      </c>
      <c r="K984" s="2" t="s">
        <v>306</v>
      </c>
      <c r="L984" s="2" t="s">
        <v>1174</v>
      </c>
      <c r="M984" s="2" t="s">
        <v>83</v>
      </c>
      <c r="N984" s="2" t="s">
        <v>58</v>
      </c>
      <c r="O984" s="2">
        <v>2336.5</v>
      </c>
      <c r="P984" s="2">
        <v>3</v>
      </c>
    </row>
    <row r="985" spans="1:16" x14ac:dyDescent="0.25">
      <c r="A985" s="5">
        <v>11499</v>
      </c>
      <c r="B985" s="6">
        <v>45530</v>
      </c>
      <c r="C985" s="5" t="s">
        <v>77</v>
      </c>
      <c r="D985" s="5" t="s">
        <v>316</v>
      </c>
      <c r="E985" s="5" t="s">
        <v>102</v>
      </c>
      <c r="F985" s="5" t="s">
        <v>103</v>
      </c>
      <c r="G985" s="5">
        <v>1566.7</v>
      </c>
      <c r="H985" s="5" t="s">
        <v>20</v>
      </c>
      <c r="I985" s="7">
        <v>0.76</v>
      </c>
      <c r="J985" s="5" t="s">
        <v>161</v>
      </c>
      <c r="K985" s="5" t="s">
        <v>196</v>
      </c>
      <c r="L985" s="5" t="s">
        <v>1175</v>
      </c>
      <c r="M985" s="5" t="s">
        <v>99</v>
      </c>
      <c r="N985" s="5" t="s">
        <v>58</v>
      </c>
      <c r="O985" s="5">
        <v>1566.7</v>
      </c>
      <c r="P985" s="5">
        <v>3</v>
      </c>
    </row>
    <row r="986" spans="1:16" x14ac:dyDescent="0.25">
      <c r="A986" s="2">
        <v>10022</v>
      </c>
      <c r="B986" s="3">
        <v>45531</v>
      </c>
      <c r="C986" s="2" t="s">
        <v>109</v>
      </c>
      <c r="D986" s="2" t="s">
        <v>137</v>
      </c>
      <c r="E986" s="2" t="s">
        <v>67</v>
      </c>
      <c r="F986" s="2" t="s">
        <v>68</v>
      </c>
      <c r="G986" s="2">
        <v>398.9</v>
      </c>
      <c r="H986" s="2" t="s">
        <v>80</v>
      </c>
      <c r="I986" s="4">
        <v>0.84</v>
      </c>
      <c r="J986" s="2" t="s">
        <v>21</v>
      </c>
      <c r="K986" s="2" t="s">
        <v>70</v>
      </c>
      <c r="L986" s="2" t="s">
        <v>1176</v>
      </c>
      <c r="M986" s="2" t="s">
        <v>72</v>
      </c>
      <c r="N986" s="2" t="s">
        <v>73</v>
      </c>
      <c r="O986" s="2">
        <v>398.9</v>
      </c>
      <c r="P986" s="2">
        <v>3</v>
      </c>
    </row>
    <row r="987" spans="1:16" x14ac:dyDescent="0.25">
      <c r="A987" s="5">
        <v>11283</v>
      </c>
      <c r="B987" s="6">
        <v>45531</v>
      </c>
      <c r="C987" s="5" t="s">
        <v>121</v>
      </c>
      <c r="D987" s="5" t="s">
        <v>387</v>
      </c>
      <c r="E987" s="5" t="s">
        <v>74</v>
      </c>
      <c r="F987" s="5" t="s">
        <v>75</v>
      </c>
      <c r="G987" s="5">
        <v>871.7</v>
      </c>
      <c r="H987" s="5" t="s">
        <v>20</v>
      </c>
      <c r="I987" s="7">
        <v>0.83</v>
      </c>
      <c r="J987" s="5" t="s">
        <v>104</v>
      </c>
      <c r="K987" s="5" t="s">
        <v>306</v>
      </c>
      <c r="L987" s="5" t="s">
        <v>1177</v>
      </c>
      <c r="M987" s="5" t="s">
        <v>149</v>
      </c>
      <c r="N987" s="5" t="s">
        <v>150</v>
      </c>
      <c r="O987" s="5">
        <v>871.7</v>
      </c>
      <c r="P987" s="5">
        <v>3</v>
      </c>
    </row>
    <row r="988" spans="1:16" x14ac:dyDescent="0.25">
      <c r="A988" s="2">
        <v>10144</v>
      </c>
      <c r="B988" s="3">
        <v>45532</v>
      </c>
      <c r="C988" s="2" t="s">
        <v>77</v>
      </c>
      <c r="D988" s="2" t="s">
        <v>101</v>
      </c>
      <c r="E988" s="2" t="s">
        <v>44</v>
      </c>
      <c r="F988" s="2" t="s">
        <v>253</v>
      </c>
      <c r="G988" s="2">
        <v>425.8</v>
      </c>
      <c r="H988" s="2" t="s">
        <v>20</v>
      </c>
      <c r="I988" s="4">
        <v>0.91</v>
      </c>
      <c r="J988" s="2" t="s">
        <v>127</v>
      </c>
      <c r="K988" s="2" t="s">
        <v>63</v>
      </c>
      <c r="L988" s="2" t="s">
        <v>1178</v>
      </c>
      <c r="M988" s="2" t="s">
        <v>49</v>
      </c>
      <c r="N988" s="2" t="s">
        <v>50</v>
      </c>
      <c r="O988" s="2">
        <v>425.8</v>
      </c>
      <c r="P988" s="2">
        <v>3</v>
      </c>
    </row>
    <row r="989" spans="1:16" x14ac:dyDescent="0.25">
      <c r="A989" s="5">
        <v>10566</v>
      </c>
      <c r="B989" s="6">
        <v>45532</v>
      </c>
      <c r="C989" s="5" t="s">
        <v>241</v>
      </c>
      <c r="D989" s="5" t="s">
        <v>497</v>
      </c>
      <c r="E989" s="5" t="s">
        <v>60</v>
      </c>
      <c r="F989" s="5" t="s">
        <v>188</v>
      </c>
      <c r="G989" s="5">
        <v>1429.5</v>
      </c>
      <c r="H989" s="5" t="s">
        <v>20</v>
      </c>
      <c r="I989" s="7">
        <v>0.89</v>
      </c>
      <c r="J989" s="5" t="s">
        <v>87</v>
      </c>
      <c r="K989" s="5" t="s">
        <v>241</v>
      </c>
      <c r="L989" s="5" t="s">
        <v>1179</v>
      </c>
      <c r="M989" s="5" t="s">
        <v>113</v>
      </c>
      <c r="N989" s="5" t="s">
        <v>114</v>
      </c>
      <c r="O989" s="5">
        <v>1429.5</v>
      </c>
      <c r="P989" s="5">
        <v>3</v>
      </c>
    </row>
    <row r="990" spans="1:16" x14ac:dyDescent="0.25">
      <c r="A990" s="2">
        <v>10800</v>
      </c>
      <c r="B990" s="3">
        <v>45532</v>
      </c>
      <c r="C990" s="2" t="s">
        <v>241</v>
      </c>
      <c r="D990" s="2" t="s">
        <v>122</v>
      </c>
      <c r="E990" s="2" t="s">
        <v>142</v>
      </c>
      <c r="F990" s="2" t="s">
        <v>178</v>
      </c>
      <c r="G990" s="2">
        <v>1307.5999999999999</v>
      </c>
      <c r="H990" s="2" t="s">
        <v>20</v>
      </c>
      <c r="I990" s="4">
        <v>0.8</v>
      </c>
      <c r="J990" s="2" t="s">
        <v>21</v>
      </c>
      <c r="K990" s="2" t="s">
        <v>47</v>
      </c>
      <c r="L990" s="2" t="s">
        <v>1180</v>
      </c>
      <c r="M990" s="2" t="s">
        <v>99</v>
      </c>
      <c r="N990" s="2" t="s">
        <v>58</v>
      </c>
      <c r="O990" s="2">
        <v>1307.5999999999999</v>
      </c>
      <c r="P990" s="2">
        <v>3</v>
      </c>
    </row>
    <row r="991" spans="1:16" x14ac:dyDescent="0.25">
      <c r="A991" s="5">
        <v>10868</v>
      </c>
      <c r="B991" s="6">
        <v>45532</v>
      </c>
      <c r="C991" s="5" t="s">
        <v>42</v>
      </c>
      <c r="D991" s="5" t="s">
        <v>408</v>
      </c>
      <c r="E991" s="5" t="s">
        <v>44</v>
      </c>
      <c r="F991" s="5" t="s">
        <v>253</v>
      </c>
      <c r="G991" s="5">
        <v>790.5</v>
      </c>
      <c r="H991" s="5" t="s">
        <v>69</v>
      </c>
      <c r="I991" s="7">
        <v>0.73</v>
      </c>
      <c r="J991" s="5" t="s">
        <v>104</v>
      </c>
      <c r="K991" s="5" t="s">
        <v>97</v>
      </c>
      <c r="L991" s="5" t="s">
        <v>944</v>
      </c>
      <c r="M991" s="5" t="s">
        <v>33</v>
      </c>
      <c r="N991" s="5" t="s">
        <v>34</v>
      </c>
      <c r="O991" s="5">
        <v>790.5</v>
      </c>
      <c r="P991" s="5">
        <v>3</v>
      </c>
    </row>
    <row r="992" spans="1:16" x14ac:dyDescent="0.25">
      <c r="A992" s="2">
        <v>11383</v>
      </c>
      <c r="B992" s="3">
        <v>45532</v>
      </c>
      <c r="C992" s="2" t="s">
        <v>63</v>
      </c>
      <c r="D992" s="2" t="s">
        <v>303</v>
      </c>
      <c r="E992" s="2" t="s">
        <v>44</v>
      </c>
      <c r="F992" s="2" t="s">
        <v>45</v>
      </c>
      <c r="G992" s="2">
        <v>554.1</v>
      </c>
      <c r="H992" s="2" t="s">
        <v>20</v>
      </c>
      <c r="I992" s="4">
        <v>0.93</v>
      </c>
      <c r="J992" s="2" t="s">
        <v>62</v>
      </c>
      <c r="K992" s="2" t="s">
        <v>93</v>
      </c>
      <c r="L992" s="2" t="s">
        <v>1181</v>
      </c>
      <c r="M992" s="2" t="s">
        <v>183</v>
      </c>
      <c r="N992" s="2" t="s">
        <v>184</v>
      </c>
      <c r="O992" s="2">
        <v>554.1</v>
      </c>
      <c r="P992" s="2">
        <v>3</v>
      </c>
    </row>
    <row r="993" spans="1:16" x14ac:dyDescent="0.25">
      <c r="A993" s="5">
        <v>10624</v>
      </c>
      <c r="B993" s="6">
        <v>45533</v>
      </c>
      <c r="C993" s="5" t="s">
        <v>163</v>
      </c>
      <c r="D993" s="5" t="s">
        <v>137</v>
      </c>
      <c r="E993" s="5" t="s">
        <v>67</v>
      </c>
      <c r="F993" s="5" t="s">
        <v>200</v>
      </c>
      <c r="G993" s="5">
        <v>439.6</v>
      </c>
      <c r="H993" s="5" t="s">
        <v>20</v>
      </c>
      <c r="I993" s="7">
        <v>0.8</v>
      </c>
      <c r="J993" s="5" t="s">
        <v>21</v>
      </c>
      <c r="K993" s="5" t="s">
        <v>196</v>
      </c>
      <c r="L993" s="5" t="s">
        <v>1058</v>
      </c>
      <c r="M993" s="5" t="s">
        <v>65</v>
      </c>
      <c r="N993" s="5" t="s">
        <v>66</v>
      </c>
      <c r="O993" s="5">
        <v>439.6</v>
      </c>
      <c r="P993" s="5">
        <v>3</v>
      </c>
    </row>
    <row r="994" spans="1:16" x14ac:dyDescent="0.25">
      <c r="A994" s="2">
        <v>11253</v>
      </c>
      <c r="B994" s="3">
        <v>45533</v>
      </c>
      <c r="C994" s="2" t="s">
        <v>77</v>
      </c>
      <c r="D994" s="2" t="s">
        <v>141</v>
      </c>
      <c r="E994" s="2" t="s">
        <v>230</v>
      </c>
      <c r="F994" s="2" t="s">
        <v>231</v>
      </c>
      <c r="G994" s="2">
        <v>345.8</v>
      </c>
      <c r="H994" s="2" t="s">
        <v>20</v>
      </c>
      <c r="I994" s="4">
        <v>0.79</v>
      </c>
      <c r="J994" s="2" t="s">
        <v>195</v>
      </c>
      <c r="K994" s="2" t="s">
        <v>201</v>
      </c>
      <c r="L994" s="2" t="s">
        <v>1182</v>
      </c>
      <c r="M994" s="2" t="s">
        <v>65</v>
      </c>
      <c r="N994" s="2" t="s">
        <v>66</v>
      </c>
      <c r="O994" s="2">
        <v>345.8</v>
      </c>
      <c r="P994" s="2">
        <v>3</v>
      </c>
    </row>
    <row r="995" spans="1:16" x14ac:dyDescent="0.25">
      <c r="A995" s="5">
        <v>11268</v>
      </c>
      <c r="B995" s="6">
        <v>45533</v>
      </c>
      <c r="C995" s="5" t="s">
        <v>77</v>
      </c>
      <c r="D995" s="5" t="s">
        <v>368</v>
      </c>
      <c r="E995" s="5" t="s">
        <v>142</v>
      </c>
      <c r="F995" s="5" t="s">
        <v>206</v>
      </c>
      <c r="G995" s="5">
        <v>983.5</v>
      </c>
      <c r="H995" s="5" t="s">
        <v>20</v>
      </c>
      <c r="I995" s="7">
        <v>0.84</v>
      </c>
      <c r="J995" s="5" t="s">
        <v>116</v>
      </c>
      <c r="K995" s="5" t="s">
        <v>287</v>
      </c>
      <c r="L995" s="5" t="s">
        <v>1183</v>
      </c>
      <c r="M995" s="5" t="s">
        <v>99</v>
      </c>
      <c r="N995" s="5" t="s">
        <v>58</v>
      </c>
      <c r="O995" s="5">
        <v>983.5</v>
      </c>
      <c r="P995" s="5">
        <v>3</v>
      </c>
    </row>
    <row r="996" spans="1:16" x14ac:dyDescent="0.25">
      <c r="A996" s="2">
        <v>11323</v>
      </c>
      <c r="B996" s="3">
        <v>45533</v>
      </c>
      <c r="C996" s="2" t="s">
        <v>153</v>
      </c>
      <c r="D996" s="2" t="s">
        <v>316</v>
      </c>
      <c r="E996" s="2" t="s">
        <v>74</v>
      </c>
      <c r="F996" s="2" t="s">
        <v>382</v>
      </c>
      <c r="G996" s="2">
        <v>768.3</v>
      </c>
      <c r="H996" s="2" t="s">
        <v>20</v>
      </c>
      <c r="I996" s="4">
        <v>0.8</v>
      </c>
      <c r="J996" s="2" t="s">
        <v>104</v>
      </c>
      <c r="K996" s="2" t="s">
        <v>31</v>
      </c>
      <c r="L996" s="2" t="s">
        <v>1184</v>
      </c>
      <c r="M996" s="2" t="s">
        <v>72</v>
      </c>
      <c r="N996" s="2" t="s">
        <v>73</v>
      </c>
      <c r="O996" s="2">
        <v>768.3</v>
      </c>
      <c r="P996" s="2">
        <v>3</v>
      </c>
    </row>
    <row r="997" spans="1:16" x14ac:dyDescent="0.25">
      <c r="A997" s="5">
        <v>10633</v>
      </c>
      <c r="B997" s="6">
        <v>45534</v>
      </c>
      <c r="C997" s="5" t="s">
        <v>63</v>
      </c>
      <c r="D997" s="5" t="s">
        <v>353</v>
      </c>
      <c r="E997" s="5" t="s">
        <v>193</v>
      </c>
      <c r="F997" s="5" t="s">
        <v>272</v>
      </c>
      <c r="G997" s="5">
        <v>1060.5999999999999</v>
      </c>
      <c r="H997" s="5" t="s">
        <v>80</v>
      </c>
      <c r="I997" s="7">
        <v>0.75</v>
      </c>
      <c r="J997" s="5" t="s">
        <v>161</v>
      </c>
      <c r="K997" s="5" t="s">
        <v>144</v>
      </c>
      <c r="L997" s="5" t="s">
        <v>1185</v>
      </c>
      <c r="M997" s="5" t="s">
        <v>225</v>
      </c>
      <c r="N997" s="5" t="s">
        <v>226</v>
      </c>
      <c r="O997" s="5">
        <v>1060.5999999999999</v>
      </c>
      <c r="P997" s="5">
        <v>3</v>
      </c>
    </row>
    <row r="998" spans="1:16" x14ac:dyDescent="0.25">
      <c r="A998" s="2">
        <v>10670</v>
      </c>
      <c r="B998" s="3">
        <v>45534</v>
      </c>
      <c r="C998" s="2" t="s">
        <v>77</v>
      </c>
      <c r="D998" s="2" t="s">
        <v>319</v>
      </c>
      <c r="E998" s="2" t="s">
        <v>74</v>
      </c>
      <c r="F998" s="2" t="s">
        <v>294</v>
      </c>
      <c r="G998" s="2">
        <v>1212.0999999999999</v>
      </c>
      <c r="H998" s="2" t="s">
        <v>20</v>
      </c>
      <c r="I998" s="4">
        <v>0.87</v>
      </c>
      <c r="J998" s="2" t="s">
        <v>54</v>
      </c>
      <c r="K998" s="2" t="s">
        <v>42</v>
      </c>
      <c r="L998" s="2" t="s">
        <v>1186</v>
      </c>
      <c r="M998" s="2" t="s">
        <v>183</v>
      </c>
      <c r="N998" s="2" t="s">
        <v>184</v>
      </c>
      <c r="O998" s="2">
        <v>1212.0999999999999</v>
      </c>
      <c r="P998" s="2">
        <v>3</v>
      </c>
    </row>
    <row r="999" spans="1:16" x14ac:dyDescent="0.25">
      <c r="A999" s="5">
        <v>10882</v>
      </c>
      <c r="B999" s="6">
        <v>45534</v>
      </c>
      <c r="C999" s="5" t="s">
        <v>63</v>
      </c>
      <c r="D999" s="5" t="s">
        <v>271</v>
      </c>
      <c r="E999" s="5" t="s">
        <v>168</v>
      </c>
      <c r="F999" s="5" t="s">
        <v>169</v>
      </c>
      <c r="G999" s="5">
        <v>383.3</v>
      </c>
      <c r="H999" s="5" t="s">
        <v>80</v>
      </c>
      <c r="I999" s="7">
        <v>0.73</v>
      </c>
      <c r="J999" s="5" t="s">
        <v>87</v>
      </c>
      <c r="K999" s="5" t="s">
        <v>196</v>
      </c>
      <c r="L999" s="5" t="s">
        <v>1187</v>
      </c>
      <c r="M999" s="5" t="s">
        <v>149</v>
      </c>
      <c r="N999" s="5" t="s">
        <v>150</v>
      </c>
      <c r="O999" s="5">
        <v>383.3</v>
      </c>
      <c r="P999" s="5">
        <v>3</v>
      </c>
    </row>
    <row r="1000" spans="1:16" x14ac:dyDescent="0.25">
      <c r="A1000" s="2">
        <v>10966</v>
      </c>
      <c r="B1000" s="3">
        <v>45534</v>
      </c>
      <c r="C1000" s="2" t="s">
        <v>121</v>
      </c>
      <c r="D1000" s="2" t="s">
        <v>229</v>
      </c>
      <c r="E1000" s="2" t="s">
        <v>74</v>
      </c>
      <c r="F1000" s="2" t="s">
        <v>165</v>
      </c>
      <c r="G1000" s="2">
        <v>701.5</v>
      </c>
      <c r="H1000" s="2" t="s">
        <v>20</v>
      </c>
      <c r="I1000" s="4">
        <v>0.9</v>
      </c>
      <c r="J1000" s="2" t="s">
        <v>124</v>
      </c>
      <c r="K1000" s="2" t="s">
        <v>306</v>
      </c>
      <c r="L1000" s="2" t="s">
        <v>1029</v>
      </c>
      <c r="M1000" s="2" t="s">
        <v>72</v>
      </c>
      <c r="N1000" s="2" t="s">
        <v>73</v>
      </c>
      <c r="O1000" s="2">
        <v>701.5</v>
      </c>
      <c r="P1000" s="2">
        <v>3</v>
      </c>
    </row>
    <row r="1001" spans="1:16" x14ac:dyDescent="0.25">
      <c r="A1001" s="5">
        <v>11005</v>
      </c>
      <c r="B1001" s="6">
        <v>45534</v>
      </c>
      <c r="C1001" s="5" t="s">
        <v>26</v>
      </c>
      <c r="D1001" s="5" t="s">
        <v>298</v>
      </c>
      <c r="E1001" s="5" t="s">
        <v>154</v>
      </c>
      <c r="F1001" s="5" t="s">
        <v>155</v>
      </c>
      <c r="G1001" s="5">
        <v>521.9</v>
      </c>
      <c r="H1001" s="5" t="s">
        <v>80</v>
      </c>
      <c r="I1001" s="7">
        <v>0.94</v>
      </c>
      <c r="J1001" s="5" t="s">
        <v>104</v>
      </c>
      <c r="K1001" s="5" t="s">
        <v>201</v>
      </c>
      <c r="L1001" s="5" t="s">
        <v>1188</v>
      </c>
      <c r="M1001" s="5" t="s">
        <v>72</v>
      </c>
      <c r="N1001" s="5" t="s">
        <v>73</v>
      </c>
      <c r="O1001" s="5">
        <v>521.9</v>
      </c>
      <c r="P1001" s="5">
        <v>3</v>
      </c>
    </row>
    <row r="1002" spans="1:16" x14ac:dyDescent="0.25">
      <c r="A1002" s="2">
        <v>11284</v>
      </c>
      <c r="B1002" s="3">
        <v>45534</v>
      </c>
      <c r="C1002" s="2" t="s">
        <v>233</v>
      </c>
      <c r="D1002" s="2" t="s">
        <v>264</v>
      </c>
      <c r="E1002" s="2" t="s">
        <v>154</v>
      </c>
      <c r="F1002" s="2" t="s">
        <v>180</v>
      </c>
      <c r="G1002" s="2">
        <v>178</v>
      </c>
      <c r="H1002" s="2" t="s">
        <v>20</v>
      </c>
      <c r="I1002" s="4">
        <v>0.91</v>
      </c>
      <c r="J1002" s="2" t="s">
        <v>37</v>
      </c>
      <c r="K1002" s="2" t="s">
        <v>88</v>
      </c>
      <c r="L1002" s="2" t="s">
        <v>832</v>
      </c>
      <c r="M1002" s="2" t="s">
        <v>225</v>
      </c>
      <c r="N1002" s="2" t="s">
        <v>226</v>
      </c>
      <c r="O1002" s="2">
        <v>178</v>
      </c>
      <c r="P1002" s="2">
        <v>3</v>
      </c>
    </row>
    <row r="1003" spans="1:16" x14ac:dyDescent="0.25">
      <c r="A1003" s="5">
        <v>10487</v>
      </c>
      <c r="B1003" s="6">
        <v>45535</v>
      </c>
      <c r="C1003" s="5" t="s">
        <v>22</v>
      </c>
      <c r="D1003" s="5" t="s">
        <v>59</v>
      </c>
      <c r="E1003" s="5" t="s">
        <v>142</v>
      </c>
      <c r="F1003" s="5" t="s">
        <v>206</v>
      </c>
      <c r="G1003" s="5">
        <v>2227.9</v>
      </c>
      <c r="H1003" s="5" t="s">
        <v>20</v>
      </c>
      <c r="I1003" s="7">
        <v>0.81</v>
      </c>
      <c r="J1003" s="5" t="s">
        <v>87</v>
      </c>
      <c r="K1003" s="5" t="s">
        <v>70</v>
      </c>
      <c r="L1003" s="5" t="s">
        <v>1189</v>
      </c>
      <c r="M1003" s="5" t="s">
        <v>72</v>
      </c>
      <c r="N1003" s="5" t="s">
        <v>73</v>
      </c>
      <c r="O1003" s="5">
        <v>2227.9</v>
      </c>
      <c r="P1003" s="5">
        <v>3</v>
      </c>
    </row>
    <row r="1004" spans="1:16" x14ac:dyDescent="0.25">
      <c r="A1004" s="2">
        <v>10498</v>
      </c>
      <c r="B1004" s="3">
        <v>45535</v>
      </c>
      <c r="C1004" s="2" t="s">
        <v>26</v>
      </c>
      <c r="D1004" s="2" t="s">
        <v>122</v>
      </c>
      <c r="E1004" s="2" t="s">
        <v>18</v>
      </c>
      <c r="F1004" s="2" t="s">
        <v>384</v>
      </c>
      <c r="G1004" s="2">
        <v>612.79999999999995</v>
      </c>
      <c r="H1004" s="2" t="s">
        <v>20</v>
      </c>
      <c r="I1004" s="4">
        <v>0.84</v>
      </c>
      <c r="J1004" s="2" t="s">
        <v>181</v>
      </c>
      <c r="K1004" s="2" t="s">
        <v>236</v>
      </c>
      <c r="L1004" s="2" t="s">
        <v>1190</v>
      </c>
      <c r="M1004" s="2" t="s">
        <v>57</v>
      </c>
      <c r="N1004" s="2" t="s">
        <v>58</v>
      </c>
      <c r="O1004" s="2">
        <v>612.79999999999995</v>
      </c>
      <c r="P1004" s="2">
        <v>3</v>
      </c>
    </row>
    <row r="1005" spans="1:16" x14ac:dyDescent="0.25">
      <c r="A1005" s="5">
        <v>11311</v>
      </c>
      <c r="B1005" s="6">
        <v>45535</v>
      </c>
      <c r="C1005" s="5" t="s">
        <v>51</v>
      </c>
      <c r="D1005" s="5" t="s">
        <v>621</v>
      </c>
      <c r="E1005" s="5" t="s">
        <v>44</v>
      </c>
      <c r="F1005" s="5" t="s">
        <v>253</v>
      </c>
      <c r="G1005" s="5">
        <v>743</v>
      </c>
      <c r="H1005" s="5" t="s">
        <v>20</v>
      </c>
      <c r="I1005" s="7">
        <v>0.92</v>
      </c>
      <c r="J1005" s="5" t="s">
        <v>161</v>
      </c>
      <c r="K1005" s="5" t="s">
        <v>63</v>
      </c>
      <c r="L1005" s="5" t="s">
        <v>1191</v>
      </c>
      <c r="M1005" s="5" t="s">
        <v>107</v>
      </c>
      <c r="N1005" s="5" t="s">
        <v>108</v>
      </c>
      <c r="O1005" s="5">
        <v>743</v>
      </c>
      <c r="P1005" s="5">
        <v>3</v>
      </c>
    </row>
    <row r="1006" spans="1:16" x14ac:dyDescent="0.25">
      <c r="A1006" s="2">
        <v>11382</v>
      </c>
      <c r="B1006" s="3">
        <v>45535</v>
      </c>
      <c r="C1006" s="2" t="s">
        <v>77</v>
      </c>
      <c r="D1006" s="2" t="s">
        <v>132</v>
      </c>
      <c r="E1006" s="2" t="s">
        <v>60</v>
      </c>
      <c r="F1006" s="2" t="s">
        <v>188</v>
      </c>
      <c r="G1006" s="2">
        <v>2075.9</v>
      </c>
      <c r="H1006" s="2" t="s">
        <v>80</v>
      </c>
      <c r="I1006" s="4">
        <v>0.81</v>
      </c>
      <c r="J1006" s="2" t="s">
        <v>81</v>
      </c>
      <c r="K1006" s="2" t="s">
        <v>93</v>
      </c>
      <c r="L1006" s="2" t="s">
        <v>1192</v>
      </c>
      <c r="M1006" s="2" t="s">
        <v>65</v>
      </c>
      <c r="N1006" s="2" t="s">
        <v>66</v>
      </c>
      <c r="O1006" s="2">
        <v>2075.9</v>
      </c>
      <c r="P1006" s="2">
        <v>3</v>
      </c>
    </row>
    <row r="1007" spans="1:16" x14ac:dyDescent="0.25">
      <c r="A1007" s="5">
        <v>10933</v>
      </c>
      <c r="B1007" s="6">
        <v>45536</v>
      </c>
      <c r="C1007" s="5" t="s">
        <v>109</v>
      </c>
      <c r="D1007" s="5" t="s">
        <v>164</v>
      </c>
      <c r="E1007" s="5" t="s">
        <v>60</v>
      </c>
      <c r="F1007" s="5" t="s">
        <v>400</v>
      </c>
      <c r="G1007" s="5">
        <v>2200</v>
      </c>
      <c r="H1007" s="5" t="s">
        <v>20</v>
      </c>
      <c r="I1007" s="7">
        <v>0.73</v>
      </c>
      <c r="J1007" s="5" t="s">
        <v>195</v>
      </c>
      <c r="K1007" s="5" t="s">
        <v>38</v>
      </c>
      <c r="L1007" s="5" t="s">
        <v>1193</v>
      </c>
      <c r="M1007" s="5" t="s">
        <v>49</v>
      </c>
      <c r="N1007" s="5" t="s">
        <v>50</v>
      </c>
      <c r="O1007" s="5">
        <v>2200</v>
      </c>
      <c r="P1007" s="5">
        <v>3</v>
      </c>
    </row>
    <row r="1008" spans="1:16" x14ac:dyDescent="0.25">
      <c r="A1008" s="2">
        <v>10942</v>
      </c>
      <c r="B1008" s="3">
        <v>45536</v>
      </c>
      <c r="C1008" s="2" t="s">
        <v>84</v>
      </c>
      <c r="D1008" s="2" t="s">
        <v>137</v>
      </c>
      <c r="E1008" s="2" t="s">
        <v>18</v>
      </c>
      <c r="F1008" s="2" t="s">
        <v>111</v>
      </c>
      <c r="G1008" s="2">
        <v>526.70000000000005</v>
      </c>
      <c r="H1008" s="2" t="s">
        <v>80</v>
      </c>
      <c r="I1008" s="4">
        <v>0.81</v>
      </c>
      <c r="J1008" s="2" t="s">
        <v>221</v>
      </c>
      <c r="K1008" s="2" t="s">
        <v>147</v>
      </c>
      <c r="L1008" s="2" t="s">
        <v>1194</v>
      </c>
      <c r="M1008" s="2" t="s">
        <v>33</v>
      </c>
      <c r="N1008" s="2" t="s">
        <v>34</v>
      </c>
      <c r="O1008" s="2">
        <v>526.70000000000005</v>
      </c>
      <c r="P1008" s="2">
        <v>3</v>
      </c>
    </row>
    <row r="1009" spans="1:16" x14ac:dyDescent="0.25">
      <c r="A1009" s="5">
        <v>11044</v>
      </c>
      <c r="B1009" s="6">
        <v>45536</v>
      </c>
      <c r="C1009" s="5" t="s">
        <v>121</v>
      </c>
      <c r="D1009" s="5" t="s">
        <v>27</v>
      </c>
      <c r="E1009" s="5" t="s">
        <v>142</v>
      </c>
      <c r="F1009" s="5" t="s">
        <v>178</v>
      </c>
      <c r="G1009" s="5">
        <v>927.1</v>
      </c>
      <c r="H1009" s="5" t="s">
        <v>80</v>
      </c>
      <c r="I1009" s="7">
        <v>0.85</v>
      </c>
      <c r="J1009" s="5" t="s">
        <v>221</v>
      </c>
      <c r="K1009" s="5" t="s">
        <v>22</v>
      </c>
      <c r="L1009" s="5" t="s">
        <v>1195</v>
      </c>
      <c r="M1009" s="5" t="s">
        <v>99</v>
      </c>
      <c r="N1009" s="5" t="s">
        <v>58</v>
      </c>
      <c r="O1009" s="5">
        <v>927.1</v>
      </c>
      <c r="P1009" s="5">
        <v>3</v>
      </c>
    </row>
    <row r="1010" spans="1:16" x14ac:dyDescent="0.25">
      <c r="A1010" s="2">
        <v>11214</v>
      </c>
      <c r="B1010" s="3">
        <v>45536</v>
      </c>
      <c r="C1010" s="2" t="s">
        <v>174</v>
      </c>
      <c r="D1010" s="2" t="s">
        <v>43</v>
      </c>
      <c r="E1010" s="2" t="s">
        <v>142</v>
      </c>
      <c r="F1010" s="2" t="s">
        <v>206</v>
      </c>
      <c r="G1010" s="2">
        <v>1871</v>
      </c>
      <c r="H1010" s="2" t="s">
        <v>69</v>
      </c>
      <c r="I1010" s="4">
        <v>0.86</v>
      </c>
      <c r="J1010" s="2" t="s">
        <v>166</v>
      </c>
      <c r="K1010" s="2" t="s">
        <v>97</v>
      </c>
      <c r="L1010" s="2" t="s">
        <v>1196</v>
      </c>
      <c r="M1010" s="2" t="s">
        <v>183</v>
      </c>
      <c r="N1010" s="2" t="s">
        <v>184</v>
      </c>
      <c r="O1010" s="2">
        <v>1871</v>
      </c>
      <c r="P1010" s="2">
        <v>3</v>
      </c>
    </row>
    <row r="1011" spans="1:16" x14ac:dyDescent="0.25">
      <c r="A1011" s="5">
        <v>10239</v>
      </c>
      <c r="B1011" s="6">
        <v>45537</v>
      </c>
      <c r="C1011" s="5" t="s">
        <v>153</v>
      </c>
      <c r="D1011" s="5" t="s">
        <v>171</v>
      </c>
      <c r="E1011" s="5" t="s">
        <v>102</v>
      </c>
      <c r="F1011" s="5" t="s">
        <v>138</v>
      </c>
      <c r="G1011" s="5">
        <v>1927.4</v>
      </c>
      <c r="H1011" s="5" t="s">
        <v>69</v>
      </c>
      <c r="I1011" s="7">
        <v>0.88</v>
      </c>
      <c r="J1011" s="5" t="s">
        <v>87</v>
      </c>
      <c r="K1011" s="5" t="s">
        <v>158</v>
      </c>
      <c r="L1011" s="5" t="s">
        <v>1197</v>
      </c>
      <c r="M1011" s="5" t="s">
        <v>65</v>
      </c>
      <c r="N1011" s="5" t="s">
        <v>66</v>
      </c>
      <c r="O1011" s="5">
        <v>1927.4</v>
      </c>
      <c r="P1011" s="5">
        <v>3</v>
      </c>
    </row>
    <row r="1012" spans="1:16" x14ac:dyDescent="0.25">
      <c r="A1012" s="2">
        <v>10270</v>
      </c>
      <c r="B1012" s="3">
        <v>45537</v>
      </c>
      <c r="C1012" s="2" t="s">
        <v>31</v>
      </c>
      <c r="D1012" s="2" t="s">
        <v>465</v>
      </c>
      <c r="E1012" s="2" t="s">
        <v>28</v>
      </c>
      <c r="F1012" s="2" t="s">
        <v>53</v>
      </c>
      <c r="G1012" s="2">
        <v>2500</v>
      </c>
      <c r="H1012" s="2" t="s">
        <v>20</v>
      </c>
      <c r="I1012" s="4">
        <v>0.81</v>
      </c>
      <c r="J1012" s="2" t="s">
        <v>116</v>
      </c>
      <c r="K1012" s="2" t="s">
        <v>144</v>
      </c>
      <c r="L1012" s="2" t="s">
        <v>1198</v>
      </c>
      <c r="M1012" s="2" t="s">
        <v>119</v>
      </c>
      <c r="N1012" s="2" t="s">
        <v>120</v>
      </c>
      <c r="O1012" s="2">
        <v>2500</v>
      </c>
      <c r="P1012" s="2">
        <v>3</v>
      </c>
    </row>
    <row r="1013" spans="1:16" x14ac:dyDescent="0.25">
      <c r="A1013" s="5">
        <v>10709</v>
      </c>
      <c r="B1013" s="6">
        <v>45537</v>
      </c>
      <c r="C1013" s="5" t="s">
        <v>241</v>
      </c>
      <c r="D1013" s="5" t="s">
        <v>52</v>
      </c>
      <c r="E1013" s="5" t="s">
        <v>154</v>
      </c>
      <c r="F1013" s="5" t="s">
        <v>155</v>
      </c>
      <c r="G1013" s="5">
        <v>352.8</v>
      </c>
      <c r="H1013" s="5" t="s">
        <v>20</v>
      </c>
      <c r="I1013" s="7">
        <v>0.88</v>
      </c>
      <c r="J1013" s="5" t="s">
        <v>30</v>
      </c>
      <c r="K1013" s="5" t="s">
        <v>196</v>
      </c>
      <c r="L1013" s="5" t="s">
        <v>541</v>
      </c>
      <c r="M1013" s="5" t="s">
        <v>40</v>
      </c>
      <c r="N1013" s="5" t="s">
        <v>41</v>
      </c>
      <c r="O1013" s="5">
        <v>352.8</v>
      </c>
      <c r="P1013" s="5">
        <v>3</v>
      </c>
    </row>
    <row r="1014" spans="1:16" x14ac:dyDescent="0.25">
      <c r="A1014" s="2">
        <v>10990</v>
      </c>
      <c r="B1014" s="3">
        <v>45537</v>
      </c>
      <c r="C1014" s="2" t="s">
        <v>84</v>
      </c>
      <c r="D1014" s="2" t="s">
        <v>274</v>
      </c>
      <c r="E1014" s="2" t="s">
        <v>154</v>
      </c>
      <c r="F1014" s="2" t="s">
        <v>212</v>
      </c>
      <c r="G1014" s="2">
        <v>205.7</v>
      </c>
      <c r="H1014" s="2" t="s">
        <v>20</v>
      </c>
      <c r="I1014" s="4">
        <v>0.89</v>
      </c>
      <c r="J1014" s="2" t="s">
        <v>87</v>
      </c>
      <c r="K1014" s="2" t="s">
        <v>93</v>
      </c>
      <c r="L1014" s="2" t="s">
        <v>1199</v>
      </c>
      <c r="M1014" s="2" t="s">
        <v>113</v>
      </c>
      <c r="N1014" s="2" t="s">
        <v>114</v>
      </c>
      <c r="O1014" s="2">
        <v>205.7</v>
      </c>
      <c r="P1014" s="2">
        <v>3</v>
      </c>
    </row>
    <row r="1015" spans="1:16" x14ac:dyDescent="0.25">
      <c r="A1015" s="5">
        <v>10025</v>
      </c>
      <c r="B1015" s="6">
        <v>45538</v>
      </c>
      <c r="C1015" s="5" t="s">
        <v>153</v>
      </c>
      <c r="D1015" s="5" t="s">
        <v>171</v>
      </c>
      <c r="E1015" s="5" t="s">
        <v>168</v>
      </c>
      <c r="F1015" s="5" t="s">
        <v>169</v>
      </c>
      <c r="G1015" s="5">
        <v>456.3</v>
      </c>
      <c r="H1015" s="5" t="s">
        <v>80</v>
      </c>
      <c r="I1015" s="7">
        <v>0.72</v>
      </c>
      <c r="J1015" s="5" t="s">
        <v>216</v>
      </c>
      <c r="K1015" s="5" t="s">
        <v>158</v>
      </c>
      <c r="L1015" s="5" t="s">
        <v>1200</v>
      </c>
      <c r="M1015" s="5" t="s">
        <v>191</v>
      </c>
      <c r="N1015" s="5" t="s">
        <v>192</v>
      </c>
      <c r="O1015" s="5">
        <v>456.3</v>
      </c>
      <c r="P1015" s="5">
        <v>3</v>
      </c>
    </row>
    <row r="1016" spans="1:16" x14ac:dyDescent="0.25">
      <c r="A1016" s="2">
        <v>10378</v>
      </c>
      <c r="B1016" s="3">
        <v>45538</v>
      </c>
      <c r="C1016" s="2" t="s">
        <v>163</v>
      </c>
      <c r="D1016" s="2" t="s">
        <v>621</v>
      </c>
      <c r="E1016" s="2" t="s">
        <v>91</v>
      </c>
      <c r="F1016" s="2" t="s">
        <v>327</v>
      </c>
      <c r="G1016" s="2">
        <v>437</v>
      </c>
      <c r="H1016" s="2" t="s">
        <v>20</v>
      </c>
      <c r="I1016" s="4">
        <v>1</v>
      </c>
      <c r="J1016" s="2" t="s">
        <v>176</v>
      </c>
      <c r="K1016" s="2" t="s">
        <v>385</v>
      </c>
      <c r="L1016" s="2" t="s">
        <v>1201</v>
      </c>
      <c r="M1016" s="2" t="s">
        <v>107</v>
      </c>
      <c r="N1016" s="2" t="s">
        <v>108</v>
      </c>
      <c r="O1016" s="2">
        <v>437</v>
      </c>
      <c r="P1016" s="2">
        <v>3</v>
      </c>
    </row>
    <row r="1017" spans="1:16" x14ac:dyDescent="0.25">
      <c r="A1017" s="5">
        <v>10468</v>
      </c>
      <c r="B1017" s="6">
        <v>45538</v>
      </c>
      <c r="C1017" s="5" t="s">
        <v>174</v>
      </c>
      <c r="D1017" s="5" t="s">
        <v>227</v>
      </c>
      <c r="E1017" s="5" t="s">
        <v>193</v>
      </c>
      <c r="F1017" s="5" t="s">
        <v>345</v>
      </c>
      <c r="G1017" s="5">
        <v>1264.5</v>
      </c>
      <c r="H1017" s="5" t="s">
        <v>20</v>
      </c>
      <c r="I1017" s="7">
        <v>0.82</v>
      </c>
      <c r="J1017" s="5" t="s">
        <v>81</v>
      </c>
      <c r="K1017" s="5" t="s">
        <v>147</v>
      </c>
      <c r="L1017" s="5" t="s">
        <v>1202</v>
      </c>
      <c r="M1017" s="5" t="s">
        <v>113</v>
      </c>
      <c r="N1017" s="5" t="s">
        <v>114</v>
      </c>
      <c r="O1017" s="5">
        <v>1264.5</v>
      </c>
      <c r="P1017" s="5">
        <v>3</v>
      </c>
    </row>
    <row r="1018" spans="1:16" x14ac:dyDescent="0.25">
      <c r="A1018" s="2">
        <v>10591</v>
      </c>
      <c r="B1018" s="3">
        <v>45538</v>
      </c>
      <c r="C1018" s="2" t="s">
        <v>174</v>
      </c>
      <c r="D1018" s="2" t="s">
        <v>101</v>
      </c>
      <c r="E1018" s="2" t="s">
        <v>28</v>
      </c>
      <c r="F1018" s="2" t="s">
        <v>133</v>
      </c>
      <c r="G1018" s="2">
        <v>1472.5</v>
      </c>
      <c r="H1018" s="2" t="s">
        <v>20</v>
      </c>
      <c r="I1018" s="4">
        <v>0.97</v>
      </c>
      <c r="J1018" s="2" t="s">
        <v>124</v>
      </c>
      <c r="K1018" s="2" t="s">
        <v>55</v>
      </c>
      <c r="L1018" s="2" t="s">
        <v>1203</v>
      </c>
      <c r="M1018" s="2" t="s">
        <v>225</v>
      </c>
      <c r="N1018" s="2" t="s">
        <v>226</v>
      </c>
      <c r="O1018" s="2">
        <v>1472.5</v>
      </c>
      <c r="P1018" s="2">
        <v>3</v>
      </c>
    </row>
    <row r="1019" spans="1:16" x14ac:dyDescent="0.25">
      <c r="A1019" s="5">
        <v>10829</v>
      </c>
      <c r="B1019" s="6">
        <v>45538</v>
      </c>
      <c r="C1019" s="5" t="s">
        <v>42</v>
      </c>
      <c r="D1019" s="5" t="s">
        <v>249</v>
      </c>
      <c r="E1019" s="5" t="s">
        <v>28</v>
      </c>
      <c r="F1019" s="5" t="s">
        <v>133</v>
      </c>
      <c r="G1019" s="5">
        <v>1461.6</v>
      </c>
      <c r="H1019" s="5" t="s">
        <v>20</v>
      </c>
      <c r="I1019" s="7">
        <v>0.97</v>
      </c>
      <c r="J1019" s="5" t="s">
        <v>30</v>
      </c>
      <c r="K1019" s="5" t="s">
        <v>117</v>
      </c>
      <c r="L1019" s="5" t="s">
        <v>1204</v>
      </c>
      <c r="M1019" s="5" t="s">
        <v>225</v>
      </c>
      <c r="N1019" s="5" t="s">
        <v>226</v>
      </c>
      <c r="O1019" s="5">
        <v>1461.6</v>
      </c>
      <c r="P1019" s="5">
        <v>3</v>
      </c>
    </row>
    <row r="1020" spans="1:16" x14ac:dyDescent="0.25">
      <c r="A1020" s="2">
        <v>11150</v>
      </c>
      <c r="B1020" s="3">
        <v>45538</v>
      </c>
      <c r="C1020" s="2" t="s">
        <v>22</v>
      </c>
      <c r="D1020" s="2" t="s">
        <v>171</v>
      </c>
      <c r="E1020" s="2" t="s">
        <v>74</v>
      </c>
      <c r="F1020" s="2" t="s">
        <v>369</v>
      </c>
      <c r="G1020" s="2">
        <v>2380.9</v>
      </c>
      <c r="H1020" s="2" t="s">
        <v>20</v>
      </c>
      <c r="I1020" s="4">
        <v>0.74</v>
      </c>
      <c r="J1020" s="2" t="s">
        <v>235</v>
      </c>
      <c r="K1020" s="2" t="s">
        <v>97</v>
      </c>
      <c r="L1020" s="2" t="s">
        <v>159</v>
      </c>
      <c r="M1020" s="2" t="s">
        <v>225</v>
      </c>
      <c r="N1020" s="2" t="s">
        <v>226</v>
      </c>
      <c r="O1020" s="2">
        <v>2380.9</v>
      </c>
      <c r="P1020" s="2">
        <v>3</v>
      </c>
    </row>
    <row r="1021" spans="1:16" x14ac:dyDescent="0.25">
      <c r="A1021" s="5">
        <v>11178</v>
      </c>
      <c r="B1021" s="6">
        <v>45538</v>
      </c>
      <c r="C1021" s="5" t="s">
        <v>109</v>
      </c>
      <c r="D1021" s="5" t="s">
        <v>151</v>
      </c>
      <c r="E1021" s="5" t="s">
        <v>18</v>
      </c>
      <c r="F1021" s="5" t="s">
        <v>19</v>
      </c>
      <c r="G1021" s="5">
        <v>2200</v>
      </c>
      <c r="H1021" s="5" t="s">
        <v>20</v>
      </c>
      <c r="I1021" s="7">
        <v>0.88</v>
      </c>
      <c r="J1021" s="5" t="s">
        <v>181</v>
      </c>
      <c r="K1021" s="5" t="s">
        <v>189</v>
      </c>
      <c r="L1021" s="5" t="s">
        <v>1205</v>
      </c>
      <c r="M1021" s="5" t="s">
        <v>49</v>
      </c>
      <c r="N1021" s="5" t="s">
        <v>50</v>
      </c>
      <c r="O1021" s="5">
        <v>2200</v>
      </c>
      <c r="P1021" s="5">
        <v>3</v>
      </c>
    </row>
    <row r="1022" spans="1:16" x14ac:dyDescent="0.25">
      <c r="A1022" s="2">
        <v>10275</v>
      </c>
      <c r="B1022" s="3">
        <v>45539</v>
      </c>
      <c r="C1022" s="2" t="s">
        <v>241</v>
      </c>
      <c r="D1022" s="2" t="s">
        <v>286</v>
      </c>
      <c r="E1022" s="2" t="s">
        <v>74</v>
      </c>
      <c r="F1022" s="2" t="s">
        <v>369</v>
      </c>
      <c r="G1022" s="2">
        <v>1985.6</v>
      </c>
      <c r="H1022" s="2" t="s">
        <v>20</v>
      </c>
      <c r="I1022" s="4">
        <v>0.81</v>
      </c>
      <c r="J1022" s="2" t="s">
        <v>166</v>
      </c>
      <c r="K1022" s="2" t="s">
        <v>139</v>
      </c>
      <c r="L1022" s="2" t="s">
        <v>1206</v>
      </c>
      <c r="M1022" s="2" t="s">
        <v>24</v>
      </c>
      <c r="N1022" s="2" t="s">
        <v>25</v>
      </c>
      <c r="O1022" s="2">
        <v>1985.6</v>
      </c>
      <c r="P1022" s="2">
        <v>3</v>
      </c>
    </row>
    <row r="1023" spans="1:16" x14ac:dyDescent="0.25">
      <c r="A1023" s="5">
        <v>11231</v>
      </c>
      <c r="B1023" s="6">
        <v>45539</v>
      </c>
      <c r="C1023" s="5" t="s">
        <v>84</v>
      </c>
      <c r="D1023" s="5" t="s">
        <v>408</v>
      </c>
      <c r="E1023" s="5" t="s">
        <v>168</v>
      </c>
      <c r="F1023" s="5" t="s">
        <v>255</v>
      </c>
      <c r="G1023" s="5">
        <v>383.5</v>
      </c>
      <c r="H1023" s="5" t="s">
        <v>80</v>
      </c>
      <c r="I1023" s="7">
        <v>0.92</v>
      </c>
      <c r="J1023" s="5" t="s">
        <v>127</v>
      </c>
      <c r="K1023" s="5" t="s">
        <v>385</v>
      </c>
      <c r="L1023" s="5" t="s">
        <v>1207</v>
      </c>
      <c r="M1023" s="5" t="s">
        <v>33</v>
      </c>
      <c r="N1023" s="5" t="s">
        <v>34</v>
      </c>
      <c r="O1023" s="5">
        <v>383.5</v>
      </c>
      <c r="P1023" s="5">
        <v>3</v>
      </c>
    </row>
    <row r="1024" spans="1:16" x14ac:dyDescent="0.25">
      <c r="A1024" s="2">
        <v>11345</v>
      </c>
      <c r="B1024" s="3">
        <v>45539</v>
      </c>
      <c r="C1024" s="2" t="s">
        <v>16</v>
      </c>
      <c r="D1024" s="2" t="s">
        <v>115</v>
      </c>
      <c r="E1024" s="2" t="s">
        <v>230</v>
      </c>
      <c r="F1024" s="2" t="s">
        <v>490</v>
      </c>
      <c r="G1024" s="2">
        <v>1144.8</v>
      </c>
      <c r="H1024" s="2" t="s">
        <v>20</v>
      </c>
      <c r="I1024" s="4">
        <v>0.91</v>
      </c>
      <c r="J1024" s="2" t="s">
        <v>54</v>
      </c>
      <c r="K1024" s="2" t="s">
        <v>236</v>
      </c>
      <c r="L1024" s="2" t="s">
        <v>1208</v>
      </c>
      <c r="M1024" s="2" t="s">
        <v>83</v>
      </c>
      <c r="N1024" s="2" t="s">
        <v>58</v>
      </c>
      <c r="O1024" s="2">
        <v>1144.8</v>
      </c>
      <c r="P1024" s="2">
        <v>3</v>
      </c>
    </row>
    <row r="1025" spans="1:16" x14ac:dyDescent="0.25">
      <c r="A1025" s="5">
        <v>10707</v>
      </c>
      <c r="B1025" s="6">
        <v>45540</v>
      </c>
      <c r="C1025" s="5" t="s">
        <v>100</v>
      </c>
      <c r="D1025" s="5" t="s">
        <v>621</v>
      </c>
      <c r="E1025" s="5" t="s">
        <v>102</v>
      </c>
      <c r="F1025" s="5" t="s">
        <v>324</v>
      </c>
      <c r="G1025" s="5">
        <v>1782</v>
      </c>
      <c r="H1025" s="5" t="s">
        <v>80</v>
      </c>
      <c r="I1025" s="7">
        <v>1</v>
      </c>
      <c r="J1025" s="5" t="s">
        <v>127</v>
      </c>
      <c r="K1025" s="5" t="s">
        <v>63</v>
      </c>
      <c r="L1025" s="5" t="s">
        <v>1209</v>
      </c>
      <c r="M1025" s="5" t="s">
        <v>83</v>
      </c>
      <c r="N1025" s="5" t="s">
        <v>58</v>
      </c>
      <c r="O1025" s="5">
        <v>1782</v>
      </c>
      <c r="P1025" s="5">
        <v>3</v>
      </c>
    </row>
    <row r="1026" spans="1:16" x14ac:dyDescent="0.25">
      <c r="A1026" s="2">
        <v>10497</v>
      </c>
      <c r="B1026" s="3">
        <v>45541</v>
      </c>
      <c r="C1026" s="2" t="s">
        <v>42</v>
      </c>
      <c r="D1026" s="2" t="s">
        <v>264</v>
      </c>
      <c r="E1026" s="2" t="s">
        <v>193</v>
      </c>
      <c r="F1026" s="2" t="s">
        <v>345</v>
      </c>
      <c r="G1026" s="2">
        <v>809</v>
      </c>
      <c r="H1026" s="2" t="s">
        <v>20</v>
      </c>
      <c r="I1026" s="4">
        <v>0.81</v>
      </c>
      <c r="J1026" s="2" t="s">
        <v>134</v>
      </c>
      <c r="K1026" s="2" t="s">
        <v>128</v>
      </c>
      <c r="L1026" s="2" t="s">
        <v>1210</v>
      </c>
      <c r="M1026" s="2" t="s">
        <v>283</v>
      </c>
      <c r="N1026" s="2" t="s">
        <v>284</v>
      </c>
      <c r="O1026" s="2">
        <v>809</v>
      </c>
      <c r="P1026" s="2">
        <v>3</v>
      </c>
    </row>
    <row r="1027" spans="1:16" x14ac:dyDescent="0.25">
      <c r="A1027" s="5">
        <v>10542</v>
      </c>
      <c r="B1027" s="6">
        <v>45541</v>
      </c>
      <c r="C1027" s="5" t="s">
        <v>26</v>
      </c>
      <c r="D1027" s="5" t="s">
        <v>408</v>
      </c>
      <c r="E1027" s="5" t="s">
        <v>67</v>
      </c>
      <c r="F1027" s="5" t="s">
        <v>68</v>
      </c>
      <c r="G1027" s="5">
        <v>348.9</v>
      </c>
      <c r="H1027" s="5" t="s">
        <v>20</v>
      </c>
      <c r="I1027" s="7">
        <v>1</v>
      </c>
      <c r="J1027" s="5" t="s">
        <v>216</v>
      </c>
      <c r="K1027" s="5" t="s">
        <v>306</v>
      </c>
      <c r="L1027" s="5" t="s">
        <v>1211</v>
      </c>
      <c r="M1027" s="5" t="s">
        <v>244</v>
      </c>
      <c r="N1027" s="5" t="s">
        <v>226</v>
      </c>
      <c r="O1027" s="5">
        <v>348.9</v>
      </c>
      <c r="P1027" s="5">
        <v>3</v>
      </c>
    </row>
    <row r="1028" spans="1:16" x14ac:dyDescent="0.25">
      <c r="A1028" s="2">
        <v>10548</v>
      </c>
      <c r="B1028" s="3">
        <v>45541</v>
      </c>
      <c r="C1028" s="2" t="s">
        <v>31</v>
      </c>
      <c r="D1028" s="2" t="s">
        <v>219</v>
      </c>
      <c r="E1028" s="2" t="s">
        <v>193</v>
      </c>
      <c r="F1028" s="2" t="s">
        <v>194</v>
      </c>
      <c r="G1028" s="2">
        <v>1529.5</v>
      </c>
      <c r="H1028" s="2" t="s">
        <v>80</v>
      </c>
      <c r="I1028" s="4">
        <v>0.85</v>
      </c>
      <c r="J1028" s="2" t="s">
        <v>124</v>
      </c>
      <c r="K1028" s="2" t="s">
        <v>385</v>
      </c>
      <c r="L1028" s="2" t="s">
        <v>1212</v>
      </c>
      <c r="M1028" s="2" t="s">
        <v>130</v>
      </c>
      <c r="N1028" s="2" t="s">
        <v>131</v>
      </c>
      <c r="O1028" s="2">
        <v>1529.5</v>
      </c>
      <c r="P1028" s="2">
        <v>3</v>
      </c>
    </row>
    <row r="1029" spans="1:16" x14ac:dyDescent="0.25">
      <c r="A1029" s="5">
        <v>10611</v>
      </c>
      <c r="B1029" s="6">
        <v>45541</v>
      </c>
      <c r="C1029" s="5" t="s">
        <v>26</v>
      </c>
      <c r="D1029" s="5" t="s">
        <v>271</v>
      </c>
      <c r="E1029" s="5" t="s">
        <v>193</v>
      </c>
      <c r="F1029" s="5" t="s">
        <v>280</v>
      </c>
      <c r="G1029" s="5">
        <v>439</v>
      </c>
      <c r="H1029" s="5" t="s">
        <v>20</v>
      </c>
      <c r="I1029" s="7">
        <v>0.88</v>
      </c>
      <c r="J1029" s="5" t="s">
        <v>161</v>
      </c>
      <c r="K1029" s="5" t="s">
        <v>55</v>
      </c>
      <c r="L1029" s="5" t="s">
        <v>696</v>
      </c>
      <c r="M1029" s="5" t="s">
        <v>149</v>
      </c>
      <c r="N1029" s="5" t="s">
        <v>150</v>
      </c>
      <c r="O1029" s="5">
        <v>439</v>
      </c>
      <c r="P1029" s="5">
        <v>3</v>
      </c>
    </row>
    <row r="1030" spans="1:16" x14ac:dyDescent="0.25">
      <c r="A1030" s="2">
        <v>10792</v>
      </c>
      <c r="B1030" s="3">
        <v>45541</v>
      </c>
      <c r="C1030" s="2" t="s">
        <v>42</v>
      </c>
      <c r="D1030" s="2" t="s">
        <v>395</v>
      </c>
      <c r="E1030" s="2" t="s">
        <v>60</v>
      </c>
      <c r="F1030" s="2" t="s">
        <v>61</v>
      </c>
      <c r="G1030" s="2">
        <v>599.4</v>
      </c>
      <c r="H1030" s="2" t="s">
        <v>20</v>
      </c>
      <c r="I1030" s="4">
        <v>0.86</v>
      </c>
      <c r="J1030" s="2" t="s">
        <v>216</v>
      </c>
      <c r="K1030" s="2" t="s">
        <v>128</v>
      </c>
      <c r="L1030" s="2" t="s">
        <v>1213</v>
      </c>
      <c r="M1030" s="2" t="s">
        <v>130</v>
      </c>
      <c r="N1030" s="2" t="s">
        <v>131</v>
      </c>
      <c r="O1030" s="2">
        <v>599.4</v>
      </c>
      <c r="P1030" s="2">
        <v>3</v>
      </c>
    </row>
    <row r="1031" spans="1:16" x14ac:dyDescent="0.25">
      <c r="A1031" s="5">
        <v>10961</v>
      </c>
      <c r="B1031" s="6">
        <v>45541</v>
      </c>
      <c r="C1031" s="5" t="s">
        <v>31</v>
      </c>
      <c r="D1031" s="5" t="s">
        <v>52</v>
      </c>
      <c r="E1031" s="5" t="s">
        <v>91</v>
      </c>
      <c r="F1031" s="5" t="s">
        <v>327</v>
      </c>
      <c r="G1031" s="5">
        <v>223.7</v>
      </c>
      <c r="H1031" s="5" t="s">
        <v>69</v>
      </c>
      <c r="I1031" s="7">
        <v>0.92</v>
      </c>
      <c r="J1031" s="5" t="s">
        <v>221</v>
      </c>
      <c r="K1031" s="5" t="s">
        <v>241</v>
      </c>
      <c r="L1031" s="5" t="s">
        <v>1214</v>
      </c>
      <c r="M1031" s="5" t="s">
        <v>244</v>
      </c>
      <c r="N1031" s="5" t="s">
        <v>226</v>
      </c>
      <c r="O1031" s="5">
        <v>223.7</v>
      </c>
      <c r="P1031" s="5">
        <v>3</v>
      </c>
    </row>
    <row r="1032" spans="1:16" x14ac:dyDescent="0.25">
      <c r="A1032" s="2">
        <v>10016</v>
      </c>
      <c r="B1032" s="3">
        <v>45542</v>
      </c>
      <c r="C1032" s="2" t="s">
        <v>51</v>
      </c>
      <c r="D1032" s="2" t="s">
        <v>208</v>
      </c>
      <c r="E1032" s="2" t="s">
        <v>102</v>
      </c>
      <c r="F1032" s="2" t="s">
        <v>138</v>
      </c>
      <c r="G1032" s="2">
        <v>896.1</v>
      </c>
      <c r="H1032" s="2" t="s">
        <v>80</v>
      </c>
      <c r="I1032" s="4">
        <v>1</v>
      </c>
      <c r="J1032" s="2" t="s">
        <v>104</v>
      </c>
      <c r="K1032" s="2" t="s">
        <v>42</v>
      </c>
      <c r="L1032" s="2" t="s">
        <v>1215</v>
      </c>
      <c r="M1032" s="2" t="s">
        <v>65</v>
      </c>
      <c r="N1032" s="2" t="s">
        <v>66</v>
      </c>
      <c r="O1032" s="2">
        <v>896.1</v>
      </c>
      <c r="P1032" s="2">
        <v>3</v>
      </c>
    </row>
    <row r="1033" spans="1:16" x14ac:dyDescent="0.25">
      <c r="A1033" s="5">
        <v>10201</v>
      </c>
      <c r="B1033" s="6">
        <v>45542</v>
      </c>
      <c r="C1033" s="5" t="s">
        <v>42</v>
      </c>
      <c r="D1033" s="5" t="s">
        <v>286</v>
      </c>
      <c r="E1033" s="5" t="s">
        <v>60</v>
      </c>
      <c r="F1033" s="5" t="s">
        <v>61</v>
      </c>
      <c r="G1033" s="5">
        <v>411.5</v>
      </c>
      <c r="H1033" s="5" t="s">
        <v>20</v>
      </c>
      <c r="I1033" s="7">
        <v>0.81</v>
      </c>
      <c r="J1033" s="5" t="s">
        <v>124</v>
      </c>
      <c r="K1033" s="5" t="s">
        <v>135</v>
      </c>
      <c r="L1033" s="5" t="s">
        <v>1216</v>
      </c>
      <c r="M1033" s="5" t="s">
        <v>203</v>
      </c>
      <c r="N1033" s="5" t="s">
        <v>204</v>
      </c>
      <c r="O1033" s="5">
        <v>411.5</v>
      </c>
      <c r="P1033" s="5">
        <v>3</v>
      </c>
    </row>
    <row r="1034" spans="1:16" x14ac:dyDescent="0.25">
      <c r="A1034" s="2">
        <v>10245</v>
      </c>
      <c r="B1034" s="3">
        <v>45542</v>
      </c>
      <c r="C1034" s="2" t="s">
        <v>121</v>
      </c>
      <c r="D1034" s="2" t="s">
        <v>164</v>
      </c>
      <c r="E1034" s="2" t="s">
        <v>102</v>
      </c>
      <c r="F1034" s="2" t="s">
        <v>172</v>
      </c>
      <c r="G1034" s="2">
        <v>2500</v>
      </c>
      <c r="H1034" s="2" t="s">
        <v>20</v>
      </c>
      <c r="I1034" s="4">
        <v>0.93</v>
      </c>
      <c r="J1034" s="2" t="s">
        <v>166</v>
      </c>
      <c r="K1034" s="2" t="s">
        <v>55</v>
      </c>
      <c r="L1034" s="2" t="s">
        <v>1217</v>
      </c>
      <c r="M1034" s="2" t="s">
        <v>203</v>
      </c>
      <c r="N1034" s="2" t="s">
        <v>204</v>
      </c>
      <c r="O1034" s="2">
        <v>2500</v>
      </c>
      <c r="P1034" s="2">
        <v>3</v>
      </c>
    </row>
    <row r="1035" spans="1:16" x14ac:dyDescent="0.25">
      <c r="A1035" s="5">
        <v>10356</v>
      </c>
      <c r="B1035" s="6">
        <v>45542</v>
      </c>
      <c r="C1035" s="5" t="s">
        <v>63</v>
      </c>
      <c r="D1035" s="5" t="s">
        <v>296</v>
      </c>
      <c r="E1035" s="5" t="s">
        <v>67</v>
      </c>
      <c r="F1035" s="5" t="s">
        <v>357</v>
      </c>
      <c r="G1035" s="5">
        <v>493.2</v>
      </c>
      <c r="H1035" s="5" t="s">
        <v>80</v>
      </c>
      <c r="I1035" s="7">
        <v>0.85</v>
      </c>
      <c r="J1035" s="5" t="s">
        <v>216</v>
      </c>
      <c r="K1035" s="5" t="s">
        <v>196</v>
      </c>
      <c r="L1035" s="5" t="s">
        <v>1218</v>
      </c>
      <c r="M1035" s="5" t="s">
        <v>49</v>
      </c>
      <c r="N1035" s="5" t="s">
        <v>50</v>
      </c>
      <c r="O1035" s="5">
        <v>493.2</v>
      </c>
      <c r="P1035" s="5">
        <v>3</v>
      </c>
    </row>
    <row r="1036" spans="1:16" x14ac:dyDescent="0.25">
      <c r="A1036" s="2">
        <v>10652</v>
      </c>
      <c r="B1036" s="3">
        <v>45542</v>
      </c>
      <c r="C1036" s="2" t="s">
        <v>51</v>
      </c>
      <c r="D1036" s="2" t="s">
        <v>286</v>
      </c>
      <c r="E1036" s="2" t="s">
        <v>102</v>
      </c>
      <c r="F1036" s="2" t="s">
        <v>172</v>
      </c>
      <c r="G1036" s="2">
        <v>1182.5999999999999</v>
      </c>
      <c r="H1036" s="2" t="s">
        <v>80</v>
      </c>
      <c r="I1036" s="4">
        <v>0.8</v>
      </c>
      <c r="J1036" s="2" t="s">
        <v>195</v>
      </c>
      <c r="K1036" s="2" t="s">
        <v>38</v>
      </c>
      <c r="L1036" s="2" t="s">
        <v>156</v>
      </c>
      <c r="M1036" s="2" t="s">
        <v>33</v>
      </c>
      <c r="N1036" s="2" t="s">
        <v>34</v>
      </c>
      <c r="O1036" s="2">
        <v>1182.5999999999999</v>
      </c>
      <c r="P1036" s="2">
        <v>3</v>
      </c>
    </row>
    <row r="1037" spans="1:16" x14ac:dyDescent="0.25">
      <c r="A1037" s="5">
        <v>11229</v>
      </c>
      <c r="B1037" s="6">
        <v>45542</v>
      </c>
      <c r="C1037" s="5" t="s">
        <v>31</v>
      </c>
      <c r="D1037" s="5" t="s">
        <v>408</v>
      </c>
      <c r="E1037" s="5" t="s">
        <v>168</v>
      </c>
      <c r="F1037" s="5" t="s">
        <v>341</v>
      </c>
      <c r="G1037" s="5">
        <v>250.4</v>
      </c>
      <c r="H1037" s="5" t="s">
        <v>20</v>
      </c>
      <c r="I1037" s="7">
        <v>0.88</v>
      </c>
      <c r="J1037" s="5" t="s">
        <v>62</v>
      </c>
      <c r="K1037" s="5" t="s">
        <v>42</v>
      </c>
      <c r="L1037" s="5" t="s">
        <v>1219</v>
      </c>
      <c r="M1037" s="5" t="s">
        <v>113</v>
      </c>
      <c r="N1037" s="5" t="s">
        <v>114</v>
      </c>
      <c r="O1037" s="5">
        <v>250.4</v>
      </c>
      <c r="P1037" s="5">
        <v>3</v>
      </c>
    </row>
    <row r="1038" spans="1:16" x14ac:dyDescent="0.25">
      <c r="A1038" s="2">
        <v>11498</v>
      </c>
      <c r="B1038" s="3">
        <v>45542</v>
      </c>
      <c r="C1038" s="2" t="s">
        <v>22</v>
      </c>
      <c r="D1038" s="2" t="s">
        <v>465</v>
      </c>
      <c r="E1038" s="2" t="s">
        <v>91</v>
      </c>
      <c r="F1038" s="2" t="s">
        <v>312</v>
      </c>
      <c r="G1038" s="2">
        <v>436.3</v>
      </c>
      <c r="H1038" s="2" t="s">
        <v>80</v>
      </c>
      <c r="I1038" s="4">
        <v>0.87</v>
      </c>
      <c r="J1038" s="2" t="s">
        <v>235</v>
      </c>
      <c r="K1038" s="2" t="s">
        <v>241</v>
      </c>
      <c r="L1038" s="2" t="s">
        <v>1220</v>
      </c>
      <c r="M1038" s="2" t="s">
        <v>113</v>
      </c>
      <c r="N1038" s="2" t="s">
        <v>114</v>
      </c>
      <c r="O1038" s="2">
        <v>436.3</v>
      </c>
      <c r="P1038" s="2">
        <v>3</v>
      </c>
    </row>
    <row r="1039" spans="1:16" x14ac:dyDescent="0.25">
      <c r="A1039" s="5">
        <v>10341</v>
      </c>
      <c r="B1039" s="6">
        <v>45543</v>
      </c>
      <c r="C1039" s="5" t="s">
        <v>109</v>
      </c>
      <c r="D1039" s="5" t="s">
        <v>296</v>
      </c>
      <c r="E1039" s="5" t="s">
        <v>74</v>
      </c>
      <c r="F1039" s="5" t="s">
        <v>165</v>
      </c>
      <c r="G1039" s="5">
        <v>2493.6999999999998</v>
      </c>
      <c r="H1039" s="5" t="s">
        <v>80</v>
      </c>
      <c r="I1039" s="7">
        <v>0.77</v>
      </c>
      <c r="J1039" s="5" t="s">
        <v>46</v>
      </c>
      <c r="K1039" s="5" t="s">
        <v>97</v>
      </c>
      <c r="L1039" s="5" t="s">
        <v>1221</v>
      </c>
      <c r="M1039" s="5" t="s">
        <v>119</v>
      </c>
      <c r="N1039" s="5" t="s">
        <v>120</v>
      </c>
      <c r="O1039" s="5">
        <v>2493.6999999999998</v>
      </c>
      <c r="P1039" s="5">
        <v>3</v>
      </c>
    </row>
    <row r="1040" spans="1:16" x14ac:dyDescent="0.25">
      <c r="A1040" s="2">
        <v>10409</v>
      </c>
      <c r="B1040" s="3">
        <v>45543</v>
      </c>
      <c r="C1040" s="2" t="s">
        <v>22</v>
      </c>
      <c r="D1040" s="2" t="s">
        <v>269</v>
      </c>
      <c r="E1040" s="2" t="s">
        <v>44</v>
      </c>
      <c r="F1040" s="2" t="s">
        <v>253</v>
      </c>
      <c r="G1040" s="2">
        <v>559.1</v>
      </c>
      <c r="H1040" s="2" t="s">
        <v>80</v>
      </c>
      <c r="I1040" s="4">
        <v>0.93</v>
      </c>
      <c r="J1040" s="2" t="s">
        <v>181</v>
      </c>
      <c r="K1040" s="2" t="s">
        <v>42</v>
      </c>
      <c r="L1040" s="2" t="s">
        <v>1222</v>
      </c>
      <c r="M1040" s="2" t="s">
        <v>149</v>
      </c>
      <c r="N1040" s="2" t="s">
        <v>150</v>
      </c>
      <c r="O1040" s="2">
        <v>559.1</v>
      </c>
      <c r="P1040" s="2">
        <v>3</v>
      </c>
    </row>
    <row r="1041" spans="1:16" x14ac:dyDescent="0.25">
      <c r="A1041" s="5">
        <v>10642</v>
      </c>
      <c r="B1041" s="6">
        <v>45543</v>
      </c>
      <c r="C1041" s="5" t="s">
        <v>153</v>
      </c>
      <c r="D1041" s="5" t="s">
        <v>395</v>
      </c>
      <c r="E1041" s="5" t="s">
        <v>168</v>
      </c>
      <c r="F1041" s="5" t="s">
        <v>341</v>
      </c>
      <c r="G1041" s="5">
        <v>578.29999999999995</v>
      </c>
      <c r="H1041" s="5" t="s">
        <v>80</v>
      </c>
      <c r="I1041" s="7">
        <v>0.94</v>
      </c>
      <c r="J1041" s="5" t="s">
        <v>124</v>
      </c>
      <c r="K1041" s="5" t="s">
        <v>236</v>
      </c>
      <c r="L1041" s="5" t="s">
        <v>1223</v>
      </c>
      <c r="M1041" s="5" t="s">
        <v>24</v>
      </c>
      <c r="N1041" s="5" t="s">
        <v>25</v>
      </c>
      <c r="O1041" s="5">
        <v>578.29999999999995</v>
      </c>
      <c r="P1041" s="5">
        <v>3</v>
      </c>
    </row>
    <row r="1042" spans="1:16" x14ac:dyDescent="0.25">
      <c r="A1042" s="2">
        <v>10728</v>
      </c>
      <c r="B1042" s="3">
        <v>45543</v>
      </c>
      <c r="C1042" s="2" t="s">
        <v>16</v>
      </c>
      <c r="D1042" s="2" t="s">
        <v>264</v>
      </c>
      <c r="E1042" s="2" t="s">
        <v>193</v>
      </c>
      <c r="F1042" s="2" t="s">
        <v>345</v>
      </c>
      <c r="G1042" s="2">
        <v>1372</v>
      </c>
      <c r="H1042" s="2" t="s">
        <v>69</v>
      </c>
      <c r="I1042" s="4">
        <v>0.72</v>
      </c>
      <c r="J1042" s="2" t="s">
        <v>124</v>
      </c>
      <c r="K1042" s="2" t="s">
        <v>287</v>
      </c>
      <c r="L1042" s="2" t="s">
        <v>1224</v>
      </c>
      <c r="M1042" s="2" t="s">
        <v>49</v>
      </c>
      <c r="N1042" s="2" t="s">
        <v>50</v>
      </c>
      <c r="O1042" s="2">
        <v>1372</v>
      </c>
      <c r="P1042" s="2">
        <v>3</v>
      </c>
    </row>
    <row r="1043" spans="1:16" x14ac:dyDescent="0.25">
      <c r="A1043" s="5">
        <v>11227</v>
      </c>
      <c r="B1043" s="6">
        <v>45543</v>
      </c>
      <c r="C1043" s="5" t="s">
        <v>153</v>
      </c>
      <c r="D1043" s="5" t="s">
        <v>110</v>
      </c>
      <c r="E1043" s="5" t="s">
        <v>142</v>
      </c>
      <c r="F1043" s="5" t="s">
        <v>157</v>
      </c>
      <c r="G1043" s="5">
        <v>1234.9000000000001</v>
      </c>
      <c r="H1043" s="5" t="s">
        <v>20</v>
      </c>
      <c r="I1043" s="7">
        <v>0.8</v>
      </c>
      <c r="J1043" s="5" t="s">
        <v>216</v>
      </c>
      <c r="K1043" s="5" t="s">
        <v>93</v>
      </c>
      <c r="L1043" s="5" t="s">
        <v>877</v>
      </c>
      <c r="M1043" s="5" t="s">
        <v>72</v>
      </c>
      <c r="N1043" s="5" t="s">
        <v>73</v>
      </c>
      <c r="O1043" s="5">
        <v>1234.9000000000001</v>
      </c>
      <c r="P1043" s="5">
        <v>3</v>
      </c>
    </row>
    <row r="1044" spans="1:16" x14ac:dyDescent="0.25">
      <c r="A1044" s="2">
        <v>11315</v>
      </c>
      <c r="B1044" s="3">
        <v>45543</v>
      </c>
      <c r="C1044" s="2" t="s">
        <v>233</v>
      </c>
      <c r="D1044" s="2" t="s">
        <v>151</v>
      </c>
      <c r="E1044" s="2" t="s">
        <v>102</v>
      </c>
      <c r="F1044" s="2" t="s">
        <v>324</v>
      </c>
      <c r="G1044" s="2">
        <v>993.5</v>
      </c>
      <c r="H1044" s="2" t="s">
        <v>20</v>
      </c>
      <c r="I1044" s="4">
        <v>0.82</v>
      </c>
      <c r="J1044" s="2" t="s">
        <v>62</v>
      </c>
      <c r="K1044" s="2" t="s">
        <v>201</v>
      </c>
      <c r="L1044" s="2" t="s">
        <v>1225</v>
      </c>
      <c r="M1044" s="2" t="s">
        <v>107</v>
      </c>
      <c r="N1044" s="2" t="s">
        <v>108</v>
      </c>
      <c r="O1044" s="2">
        <v>993.5</v>
      </c>
      <c r="P1044" s="2">
        <v>3</v>
      </c>
    </row>
    <row r="1045" spans="1:16" x14ac:dyDescent="0.25">
      <c r="A1045" s="5">
        <v>10112</v>
      </c>
      <c r="B1045" s="6">
        <v>45544</v>
      </c>
      <c r="C1045" s="5" t="s">
        <v>26</v>
      </c>
      <c r="D1045" s="5" t="s">
        <v>185</v>
      </c>
      <c r="E1045" s="5" t="s">
        <v>142</v>
      </c>
      <c r="F1045" s="5" t="s">
        <v>206</v>
      </c>
      <c r="G1045" s="5">
        <v>2015.2</v>
      </c>
      <c r="H1045" s="5" t="s">
        <v>80</v>
      </c>
      <c r="I1045" s="7">
        <v>0.73</v>
      </c>
      <c r="J1045" s="5" t="s">
        <v>116</v>
      </c>
      <c r="K1045" s="5" t="s">
        <v>105</v>
      </c>
      <c r="L1045" s="5" t="s">
        <v>1226</v>
      </c>
      <c r="M1045" s="5" t="s">
        <v>113</v>
      </c>
      <c r="N1045" s="5" t="s">
        <v>114</v>
      </c>
      <c r="O1045" s="5">
        <v>2015.2</v>
      </c>
      <c r="P1045" s="5">
        <v>3</v>
      </c>
    </row>
    <row r="1046" spans="1:16" x14ac:dyDescent="0.25">
      <c r="A1046" s="2">
        <v>10490</v>
      </c>
      <c r="B1046" s="3">
        <v>45544</v>
      </c>
      <c r="C1046" s="2" t="s">
        <v>63</v>
      </c>
      <c r="D1046" s="2" t="s">
        <v>368</v>
      </c>
      <c r="E1046" s="2" t="s">
        <v>142</v>
      </c>
      <c r="F1046" s="2" t="s">
        <v>206</v>
      </c>
      <c r="G1046" s="2">
        <v>460.8</v>
      </c>
      <c r="H1046" s="2" t="s">
        <v>20</v>
      </c>
      <c r="I1046" s="4">
        <v>0.92</v>
      </c>
      <c r="J1046" s="2" t="s">
        <v>104</v>
      </c>
      <c r="K1046" s="2" t="s">
        <v>42</v>
      </c>
      <c r="L1046" s="2" t="s">
        <v>1227</v>
      </c>
      <c r="M1046" s="2" t="s">
        <v>225</v>
      </c>
      <c r="N1046" s="2" t="s">
        <v>226</v>
      </c>
      <c r="O1046" s="2">
        <v>460.8</v>
      </c>
      <c r="P1046" s="2">
        <v>3</v>
      </c>
    </row>
    <row r="1047" spans="1:16" x14ac:dyDescent="0.25">
      <c r="A1047" s="5">
        <v>10765</v>
      </c>
      <c r="B1047" s="6">
        <v>45545</v>
      </c>
      <c r="C1047" s="5" t="s">
        <v>31</v>
      </c>
      <c r="D1047" s="5" t="s">
        <v>303</v>
      </c>
      <c r="E1047" s="5" t="s">
        <v>168</v>
      </c>
      <c r="F1047" s="5" t="s">
        <v>255</v>
      </c>
      <c r="G1047" s="5">
        <v>265.60000000000002</v>
      </c>
      <c r="H1047" s="5" t="s">
        <v>20</v>
      </c>
      <c r="I1047" s="7">
        <v>0.77</v>
      </c>
      <c r="J1047" s="5" t="s">
        <v>37</v>
      </c>
      <c r="K1047" s="5" t="s">
        <v>55</v>
      </c>
      <c r="L1047" s="5" t="s">
        <v>1228</v>
      </c>
      <c r="M1047" s="5" t="s">
        <v>113</v>
      </c>
      <c r="N1047" s="5" t="s">
        <v>114</v>
      </c>
      <c r="O1047" s="5">
        <v>265.60000000000002</v>
      </c>
      <c r="P1047" s="5">
        <v>3</v>
      </c>
    </row>
    <row r="1048" spans="1:16" x14ac:dyDescent="0.25">
      <c r="A1048" s="2">
        <v>10785</v>
      </c>
      <c r="B1048" s="3">
        <v>45545</v>
      </c>
      <c r="C1048" s="2" t="s">
        <v>16</v>
      </c>
      <c r="D1048" s="2" t="s">
        <v>101</v>
      </c>
      <c r="E1048" s="2" t="s">
        <v>67</v>
      </c>
      <c r="F1048" s="2" t="s">
        <v>68</v>
      </c>
      <c r="G1048" s="2">
        <v>155.69999999999999</v>
      </c>
      <c r="H1048" s="2" t="s">
        <v>20</v>
      </c>
      <c r="I1048" s="4">
        <v>0.82</v>
      </c>
      <c r="J1048" s="2" t="s">
        <v>166</v>
      </c>
      <c r="K1048" s="2" t="s">
        <v>189</v>
      </c>
      <c r="L1048" s="2" t="s">
        <v>1229</v>
      </c>
      <c r="M1048" s="2" t="s">
        <v>191</v>
      </c>
      <c r="N1048" s="2" t="s">
        <v>192</v>
      </c>
      <c r="O1048" s="2">
        <v>155.69999999999999</v>
      </c>
      <c r="P1048" s="2">
        <v>3</v>
      </c>
    </row>
    <row r="1049" spans="1:16" x14ac:dyDescent="0.25">
      <c r="A1049" s="5">
        <v>10797</v>
      </c>
      <c r="B1049" s="6">
        <v>45545</v>
      </c>
      <c r="C1049" s="5" t="s">
        <v>42</v>
      </c>
      <c r="D1049" s="5" t="s">
        <v>247</v>
      </c>
      <c r="E1049" s="5" t="s">
        <v>28</v>
      </c>
      <c r="F1049" s="5" t="s">
        <v>53</v>
      </c>
      <c r="G1049" s="5">
        <v>1739.8</v>
      </c>
      <c r="H1049" s="5" t="s">
        <v>20</v>
      </c>
      <c r="I1049" s="7">
        <v>0.93</v>
      </c>
      <c r="J1049" s="5" t="s">
        <v>30</v>
      </c>
      <c r="K1049" s="5" t="s">
        <v>70</v>
      </c>
      <c r="L1049" s="5" t="s">
        <v>71</v>
      </c>
      <c r="M1049" s="5" t="s">
        <v>72</v>
      </c>
      <c r="N1049" s="5" t="s">
        <v>73</v>
      </c>
      <c r="O1049" s="5">
        <v>1739.8</v>
      </c>
      <c r="P1049" s="5">
        <v>3</v>
      </c>
    </row>
    <row r="1050" spans="1:16" x14ac:dyDescent="0.25">
      <c r="A1050" s="2">
        <v>11117</v>
      </c>
      <c r="B1050" s="3">
        <v>45545</v>
      </c>
      <c r="C1050" s="2" t="s">
        <v>109</v>
      </c>
      <c r="D1050" s="2" t="s">
        <v>141</v>
      </c>
      <c r="E1050" s="2" t="s">
        <v>74</v>
      </c>
      <c r="F1050" s="2" t="s">
        <v>96</v>
      </c>
      <c r="G1050" s="2">
        <v>433.5</v>
      </c>
      <c r="H1050" s="2" t="s">
        <v>20</v>
      </c>
      <c r="I1050" s="4">
        <v>0.93</v>
      </c>
      <c r="J1050" s="2" t="s">
        <v>87</v>
      </c>
      <c r="K1050" s="2" t="s">
        <v>88</v>
      </c>
      <c r="L1050" s="2" t="s">
        <v>1230</v>
      </c>
      <c r="M1050" s="2" t="s">
        <v>244</v>
      </c>
      <c r="N1050" s="2" t="s">
        <v>226</v>
      </c>
      <c r="O1050" s="2">
        <v>433.5</v>
      </c>
      <c r="P1050" s="2">
        <v>3</v>
      </c>
    </row>
    <row r="1051" spans="1:16" x14ac:dyDescent="0.25">
      <c r="A1051" s="5">
        <v>10105</v>
      </c>
      <c r="B1051" s="6">
        <v>45546</v>
      </c>
      <c r="C1051" s="5" t="s">
        <v>42</v>
      </c>
      <c r="D1051" s="5" t="s">
        <v>238</v>
      </c>
      <c r="E1051" s="5" t="s">
        <v>18</v>
      </c>
      <c r="F1051" s="5" t="s">
        <v>384</v>
      </c>
      <c r="G1051" s="5">
        <v>1642.2</v>
      </c>
      <c r="H1051" s="5" t="s">
        <v>80</v>
      </c>
      <c r="I1051" s="7">
        <v>1</v>
      </c>
      <c r="J1051" s="5" t="s">
        <v>30</v>
      </c>
      <c r="K1051" s="5" t="s">
        <v>31</v>
      </c>
      <c r="L1051" s="5" t="s">
        <v>1231</v>
      </c>
      <c r="M1051" s="5" t="s">
        <v>24</v>
      </c>
      <c r="N1051" s="5" t="s">
        <v>25</v>
      </c>
      <c r="O1051" s="5">
        <v>1642.2</v>
      </c>
      <c r="P1051" s="5">
        <v>3</v>
      </c>
    </row>
    <row r="1052" spans="1:16" x14ac:dyDescent="0.25">
      <c r="A1052" s="2">
        <v>10172</v>
      </c>
      <c r="B1052" s="3">
        <v>45546</v>
      </c>
      <c r="C1052" s="2" t="s">
        <v>84</v>
      </c>
      <c r="D1052" s="2" t="s">
        <v>337</v>
      </c>
      <c r="E1052" s="2" t="s">
        <v>102</v>
      </c>
      <c r="F1052" s="2" t="s">
        <v>138</v>
      </c>
      <c r="G1052" s="2">
        <v>1553.7</v>
      </c>
      <c r="H1052" s="2" t="s">
        <v>20</v>
      </c>
      <c r="I1052" s="4">
        <v>0.82</v>
      </c>
      <c r="J1052" s="2" t="s">
        <v>124</v>
      </c>
      <c r="K1052" s="2" t="s">
        <v>70</v>
      </c>
      <c r="L1052" s="2" t="s">
        <v>1232</v>
      </c>
      <c r="M1052" s="2" t="s">
        <v>119</v>
      </c>
      <c r="N1052" s="2" t="s">
        <v>120</v>
      </c>
      <c r="O1052" s="2">
        <v>1553.7</v>
      </c>
      <c r="P1052" s="2">
        <v>3</v>
      </c>
    </row>
    <row r="1053" spans="1:16" x14ac:dyDescent="0.25">
      <c r="A1053" s="5">
        <v>10189</v>
      </c>
      <c r="B1053" s="6">
        <v>45546</v>
      </c>
      <c r="C1053" s="5" t="s">
        <v>42</v>
      </c>
      <c r="D1053" s="5" t="s">
        <v>219</v>
      </c>
      <c r="E1053" s="5" t="s">
        <v>230</v>
      </c>
      <c r="F1053" s="5" t="s">
        <v>490</v>
      </c>
      <c r="G1053" s="5">
        <v>1200</v>
      </c>
      <c r="H1053" s="5" t="s">
        <v>80</v>
      </c>
      <c r="I1053" s="7">
        <v>0.87</v>
      </c>
      <c r="J1053" s="5" t="s">
        <v>216</v>
      </c>
      <c r="K1053" s="5" t="s">
        <v>144</v>
      </c>
      <c r="L1053" s="5" t="s">
        <v>1233</v>
      </c>
      <c r="M1053" s="5" t="s">
        <v>130</v>
      </c>
      <c r="N1053" s="5" t="s">
        <v>131</v>
      </c>
      <c r="O1053" s="5">
        <v>1200</v>
      </c>
      <c r="P1053" s="5">
        <v>3</v>
      </c>
    </row>
    <row r="1054" spans="1:16" x14ac:dyDescent="0.25">
      <c r="A1054" s="2">
        <v>10313</v>
      </c>
      <c r="B1054" s="3">
        <v>45546</v>
      </c>
      <c r="C1054" s="2" t="s">
        <v>241</v>
      </c>
      <c r="D1054" s="2" t="s">
        <v>262</v>
      </c>
      <c r="E1054" s="2" t="s">
        <v>28</v>
      </c>
      <c r="F1054" s="2" t="s">
        <v>133</v>
      </c>
      <c r="G1054" s="2">
        <v>2500</v>
      </c>
      <c r="H1054" s="2" t="s">
        <v>80</v>
      </c>
      <c r="I1054" s="4">
        <v>0.82</v>
      </c>
      <c r="J1054" s="2" t="s">
        <v>176</v>
      </c>
      <c r="K1054" s="2" t="s">
        <v>63</v>
      </c>
      <c r="L1054" s="2" t="s">
        <v>1234</v>
      </c>
      <c r="M1054" s="2" t="s">
        <v>203</v>
      </c>
      <c r="N1054" s="2" t="s">
        <v>204</v>
      </c>
      <c r="O1054" s="2">
        <v>2500</v>
      </c>
      <c r="P1054" s="2">
        <v>3</v>
      </c>
    </row>
    <row r="1055" spans="1:16" x14ac:dyDescent="0.25">
      <c r="A1055" s="5">
        <v>10662</v>
      </c>
      <c r="B1055" s="6">
        <v>45546</v>
      </c>
      <c r="C1055" s="5" t="s">
        <v>121</v>
      </c>
      <c r="D1055" s="5" t="s">
        <v>85</v>
      </c>
      <c r="E1055" s="5" t="s">
        <v>67</v>
      </c>
      <c r="F1055" s="5" t="s">
        <v>68</v>
      </c>
      <c r="G1055" s="5">
        <v>410.7</v>
      </c>
      <c r="H1055" s="5" t="s">
        <v>80</v>
      </c>
      <c r="I1055" s="7">
        <v>0.9</v>
      </c>
      <c r="J1055" s="5" t="s">
        <v>37</v>
      </c>
      <c r="K1055" s="5" t="s">
        <v>63</v>
      </c>
      <c r="L1055" s="5" t="s">
        <v>1235</v>
      </c>
      <c r="M1055" s="5" t="s">
        <v>283</v>
      </c>
      <c r="N1055" s="5" t="s">
        <v>284</v>
      </c>
      <c r="O1055" s="5">
        <v>410.7</v>
      </c>
      <c r="P1055" s="5">
        <v>3</v>
      </c>
    </row>
    <row r="1056" spans="1:16" x14ac:dyDescent="0.25">
      <c r="A1056" s="2">
        <v>11135</v>
      </c>
      <c r="B1056" s="3">
        <v>45546</v>
      </c>
      <c r="C1056" s="2" t="s">
        <v>51</v>
      </c>
      <c r="D1056" s="2" t="s">
        <v>269</v>
      </c>
      <c r="E1056" s="2" t="s">
        <v>193</v>
      </c>
      <c r="F1056" s="2" t="s">
        <v>272</v>
      </c>
      <c r="G1056" s="2">
        <v>684.5</v>
      </c>
      <c r="H1056" s="2" t="s">
        <v>20</v>
      </c>
      <c r="I1056" s="4">
        <v>0.85</v>
      </c>
      <c r="J1056" s="2" t="s">
        <v>166</v>
      </c>
      <c r="K1056" s="2" t="s">
        <v>70</v>
      </c>
      <c r="L1056" s="2" t="s">
        <v>383</v>
      </c>
      <c r="M1056" s="2" t="s">
        <v>24</v>
      </c>
      <c r="N1056" s="2" t="s">
        <v>25</v>
      </c>
      <c r="O1056" s="2">
        <v>684.5</v>
      </c>
      <c r="P1056" s="2">
        <v>3</v>
      </c>
    </row>
    <row r="1057" spans="1:16" x14ac:dyDescent="0.25">
      <c r="A1057" s="5">
        <v>11226</v>
      </c>
      <c r="B1057" s="6">
        <v>45546</v>
      </c>
      <c r="C1057" s="5" t="s">
        <v>42</v>
      </c>
      <c r="D1057" s="5" t="s">
        <v>303</v>
      </c>
      <c r="E1057" s="5" t="s">
        <v>142</v>
      </c>
      <c r="F1057" s="5" t="s">
        <v>143</v>
      </c>
      <c r="G1057" s="5">
        <v>711.1</v>
      </c>
      <c r="H1057" s="5" t="s">
        <v>69</v>
      </c>
      <c r="I1057" s="7">
        <v>0.79</v>
      </c>
      <c r="J1057" s="5" t="s">
        <v>87</v>
      </c>
      <c r="K1057" s="5" t="s">
        <v>201</v>
      </c>
      <c r="L1057" s="5" t="s">
        <v>1236</v>
      </c>
      <c r="M1057" s="5" t="s">
        <v>130</v>
      </c>
      <c r="N1057" s="5" t="s">
        <v>131</v>
      </c>
      <c r="O1057" s="5">
        <v>711.1</v>
      </c>
      <c r="P1057" s="5">
        <v>3</v>
      </c>
    </row>
    <row r="1058" spans="1:16" x14ac:dyDescent="0.25">
      <c r="A1058" s="2">
        <v>10578</v>
      </c>
      <c r="B1058" s="3">
        <v>45547</v>
      </c>
      <c r="C1058" s="2" t="s">
        <v>51</v>
      </c>
      <c r="D1058" s="2" t="s">
        <v>408</v>
      </c>
      <c r="E1058" s="2" t="s">
        <v>102</v>
      </c>
      <c r="F1058" s="2" t="s">
        <v>324</v>
      </c>
      <c r="G1058" s="2">
        <v>2500</v>
      </c>
      <c r="H1058" s="2" t="s">
        <v>80</v>
      </c>
      <c r="I1058" s="4">
        <v>0.94</v>
      </c>
      <c r="J1058" s="2" t="s">
        <v>46</v>
      </c>
      <c r="K1058" s="2" t="s">
        <v>47</v>
      </c>
      <c r="L1058" s="2" t="s">
        <v>1237</v>
      </c>
      <c r="M1058" s="2" t="s">
        <v>49</v>
      </c>
      <c r="N1058" s="2" t="s">
        <v>50</v>
      </c>
      <c r="O1058" s="2">
        <v>2500</v>
      </c>
      <c r="P1058" s="2">
        <v>3</v>
      </c>
    </row>
    <row r="1059" spans="1:16" x14ac:dyDescent="0.25">
      <c r="A1059" s="5">
        <v>10777</v>
      </c>
      <c r="B1059" s="6">
        <v>45547</v>
      </c>
      <c r="C1059" s="5" t="s">
        <v>26</v>
      </c>
      <c r="D1059" s="5" t="s">
        <v>95</v>
      </c>
      <c r="E1059" s="5" t="s">
        <v>44</v>
      </c>
      <c r="F1059" s="5" t="s">
        <v>253</v>
      </c>
      <c r="G1059" s="5">
        <v>265.60000000000002</v>
      </c>
      <c r="H1059" s="5" t="s">
        <v>20</v>
      </c>
      <c r="I1059" s="7">
        <v>0.79</v>
      </c>
      <c r="J1059" s="5" t="s">
        <v>62</v>
      </c>
      <c r="K1059" s="5" t="s">
        <v>47</v>
      </c>
      <c r="L1059" s="5" t="s">
        <v>1140</v>
      </c>
      <c r="M1059" s="5" t="s">
        <v>183</v>
      </c>
      <c r="N1059" s="5" t="s">
        <v>184</v>
      </c>
      <c r="O1059" s="5">
        <v>265.60000000000002</v>
      </c>
      <c r="P1059" s="5">
        <v>3</v>
      </c>
    </row>
    <row r="1060" spans="1:16" x14ac:dyDescent="0.25">
      <c r="A1060" s="2">
        <v>11036</v>
      </c>
      <c r="B1060" s="3">
        <v>45547</v>
      </c>
      <c r="C1060" s="2" t="s">
        <v>241</v>
      </c>
      <c r="D1060" s="2" t="s">
        <v>17</v>
      </c>
      <c r="E1060" s="2" t="s">
        <v>44</v>
      </c>
      <c r="F1060" s="2" t="s">
        <v>209</v>
      </c>
      <c r="G1060" s="2">
        <v>880.3</v>
      </c>
      <c r="H1060" s="2" t="s">
        <v>20</v>
      </c>
      <c r="I1060" s="4">
        <v>0.96</v>
      </c>
      <c r="J1060" s="2" t="s">
        <v>221</v>
      </c>
      <c r="K1060" s="2" t="s">
        <v>144</v>
      </c>
      <c r="L1060" s="2" t="s">
        <v>1238</v>
      </c>
      <c r="M1060" s="2" t="s">
        <v>99</v>
      </c>
      <c r="N1060" s="2" t="s">
        <v>58</v>
      </c>
      <c r="O1060" s="2">
        <v>880.3</v>
      </c>
      <c r="P1060" s="2">
        <v>3</v>
      </c>
    </row>
    <row r="1061" spans="1:16" x14ac:dyDescent="0.25">
      <c r="A1061" s="5">
        <v>11293</v>
      </c>
      <c r="B1061" s="6">
        <v>45547</v>
      </c>
      <c r="C1061" s="5" t="s">
        <v>153</v>
      </c>
      <c r="D1061" s="5" t="s">
        <v>247</v>
      </c>
      <c r="E1061" s="5" t="s">
        <v>142</v>
      </c>
      <c r="F1061" s="5" t="s">
        <v>157</v>
      </c>
      <c r="G1061" s="5">
        <v>2500</v>
      </c>
      <c r="H1061" s="5" t="s">
        <v>80</v>
      </c>
      <c r="I1061" s="7">
        <v>0.81</v>
      </c>
      <c r="J1061" s="5" t="s">
        <v>81</v>
      </c>
      <c r="K1061" s="5" t="s">
        <v>88</v>
      </c>
      <c r="L1061" s="5" t="s">
        <v>1239</v>
      </c>
      <c r="M1061" s="5" t="s">
        <v>99</v>
      </c>
      <c r="N1061" s="5" t="s">
        <v>58</v>
      </c>
      <c r="O1061" s="5">
        <v>2500</v>
      </c>
      <c r="P1061" s="5">
        <v>3</v>
      </c>
    </row>
    <row r="1062" spans="1:16" x14ac:dyDescent="0.25">
      <c r="A1062" s="2">
        <v>10557</v>
      </c>
      <c r="B1062" s="3">
        <v>45548</v>
      </c>
      <c r="C1062" s="2" t="s">
        <v>77</v>
      </c>
      <c r="D1062" s="2" t="s">
        <v>482</v>
      </c>
      <c r="E1062" s="2" t="s">
        <v>102</v>
      </c>
      <c r="F1062" s="2" t="s">
        <v>172</v>
      </c>
      <c r="G1062" s="2">
        <v>2332.5</v>
      </c>
      <c r="H1062" s="2" t="s">
        <v>80</v>
      </c>
      <c r="I1062" s="4">
        <v>0.9</v>
      </c>
      <c r="J1062" s="2" t="s">
        <v>37</v>
      </c>
      <c r="K1062" s="2" t="s">
        <v>97</v>
      </c>
      <c r="L1062" s="2" t="s">
        <v>1240</v>
      </c>
      <c r="M1062" s="2" t="s">
        <v>149</v>
      </c>
      <c r="N1062" s="2" t="s">
        <v>150</v>
      </c>
      <c r="O1062" s="2">
        <v>2332.5</v>
      </c>
      <c r="P1062" s="2">
        <v>3</v>
      </c>
    </row>
    <row r="1063" spans="1:16" x14ac:dyDescent="0.25">
      <c r="A1063" s="5">
        <v>10715</v>
      </c>
      <c r="B1063" s="6">
        <v>45548</v>
      </c>
      <c r="C1063" s="5" t="s">
        <v>233</v>
      </c>
      <c r="D1063" s="5" t="s">
        <v>274</v>
      </c>
      <c r="E1063" s="5" t="s">
        <v>193</v>
      </c>
      <c r="F1063" s="5" t="s">
        <v>345</v>
      </c>
      <c r="G1063" s="5">
        <v>822.7</v>
      </c>
      <c r="H1063" s="5" t="s">
        <v>20</v>
      </c>
      <c r="I1063" s="7">
        <v>0.84</v>
      </c>
      <c r="J1063" s="5" t="s">
        <v>221</v>
      </c>
      <c r="K1063" s="5" t="s">
        <v>147</v>
      </c>
      <c r="L1063" s="5" t="s">
        <v>1241</v>
      </c>
      <c r="M1063" s="5" t="s">
        <v>107</v>
      </c>
      <c r="N1063" s="5" t="s">
        <v>108</v>
      </c>
      <c r="O1063" s="5">
        <v>822.7</v>
      </c>
      <c r="P1063" s="5">
        <v>3</v>
      </c>
    </row>
    <row r="1064" spans="1:16" x14ac:dyDescent="0.25">
      <c r="A1064" s="2">
        <v>10749</v>
      </c>
      <c r="B1064" s="3">
        <v>45548</v>
      </c>
      <c r="C1064" s="2" t="s">
        <v>26</v>
      </c>
      <c r="D1064" s="2" t="s">
        <v>262</v>
      </c>
      <c r="E1064" s="2" t="s">
        <v>67</v>
      </c>
      <c r="F1064" s="2" t="s">
        <v>200</v>
      </c>
      <c r="G1064" s="2">
        <v>800</v>
      </c>
      <c r="H1064" s="2" t="s">
        <v>20</v>
      </c>
      <c r="I1064" s="4">
        <v>0.96</v>
      </c>
      <c r="J1064" s="2" t="s">
        <v>54</v>
      </c>
      <c r="K1064" s="2" t="s">
        <v>22</v>
      </c>
      <c r="L1064" s="2" t="s">
        <v>1242</v>
      </c>
      <c r="M1064" s="2" t="s">
        <v>244</v>
      </c>
      <c r="N1064" s="2" t="s">
        <v>226</v>
      </c>
      <c r="O1064" s="2">
        <v>800</v>
      </c>
      <c r="P1064" s="2">
        <v>3</v>
      </c>
    </row>
    <row r="1065" spans="1:16" x14ac:dyDescent="0.25">
      <c r="A1065" s="5">
        <v>11057</v>
      </c>
      <c r="B1065" s="6">
        <v>45548</v>
      </c>
      <c r="C1065" s="5" t="s">
        <v>16</v>
      </c>
      <c r="D1065" s="5" t="s">
        <v>43</v>
      </c>
      <c r="E1065" s="5" t="s">
        <v>193</v>
      </c>
      <c r="F1065" s="5" t="s">
        <v>280</v>
      </c>
      <c r="G1065" s="5">
        <v>975.6</v>
      </c>
      <c r="H1065" s="5" t="s">
        <v>20</v>
      </c>
      <c r="I1065" s="7">
        <v>0.78</v>
      </c>
      <c r="J1065" s="5" t="s">
        <v>21</v>
      </c>
      <c r="K1065" s="5" t="s">
        <v>63</v>
      </c>
      <c r="L1065" s="5" t="s">
        <v>1243</v>
      </c>
      <c r="M1065" s="5" t="s">
        <v>119</v>
      </c>
      <c r="N1065" s="5" t="s">
        <v>120</v>
      </c>
      <c r="O1065" s="5">
        <v>975.6</v>
      </c>
      <c r="P1065" s="5">
        <v>3</v>
      </c>
    </row>
    <row r="1066" spans="1:16" x14ac:dyDescent="0.25">
      <c r="A1066" s="2">
        <v>10185</v>
      </c>
      <c r="B1066" s="3">
        <v>45549</v>
      </c>
      <c r="C1066" s="2" t="s">
        <v>109</v>
      </c>
      <c r="D1066" s="2" t="s">
        <v>211</v>
      </c>
      <c r="E1066" s="2" t="s">
        <v>74</v>
      </c>
      <c r="F1066" s="2" t="s">
        <v>96</v>
      </c>
      <c r="G1066" s="2">
        <v>1662.3</v>
      </c>
      <c r="H1066" s="2" t="s">
        <v>20</v>
      </c>
      <c r="I1066" s="4">
        <v>0.8</v>
      </c>
      <c r="J1066" s="2" t="s">
        <v>21</v>
      </c>
      <c r="K1066" s="2" t="s">
        <v>241</v>
      </c>
      <c r="L1066" s="2" t="s">
        <v>1244</v>
      </c>
      <c r="M1066" s="2" t="s">
        <v>57</v>
      </c>
      <c r="N1066" s="2" t="s">
        <v>58</v>
      </c>
      <c r="O1066" s="2">
        <v>1662.3</v>
      </c>
      <c r="P1066" s="2">
        <v>3</v>
      </c>
    </row>
    <row r="1067" spans="1:16" x14ac:dyDescent="0.25">
      <c r="A1067" s="5">
        <v>10454</v>
      </c>
      <c r="B1067" s="6">
        <v>45549</v>
      </c>
      <c r="C1067" s="5" t="s">
        <v>51</v>
      </c>
      <c r="D1067" s="5" t="s">
        <v>90</v>
      </c>
      <c r="E1067" s="5" t="s">
        <v>142</v>
      </c>
      <c r="F1067" s="5" t="s">
        <v>206</v>
      </c>
      <c r="G1067" s="5">
        <v>533</v>
      </c>
      <c r="H1067" s="5" t="s">
        <v>20</v>
      </c>
      <c r="I1067" s="7">
        <v>0.92</v>
      </c>
      <c r="J1067" s="5" t="s">
        <v>127</v>
      </c>
      <c r="K1067" s="5" t="s">
        <v>147</v>
      </c>
      <c r="L1067" s="5" t="s">
        <v>1245</v>
      </c>
      <c r="M1067" s="5" t="s">
        <v>40</v>
      </c>
      <c r="N1067" s="5" t="s">
        <v>41</v>
      </c>
      <c r="O1067" s="5">
        <v>533</v>
      </c>
      <c r="P1067" s="5">
        <v>3</v>
      </c>
    </row>
    <row r="1068" spans="1:16" x14ac:dyDescent="0.25">
      <c r="A1068" s="2">
        <v>10804</v>
      </c>
      <c r="B1068" s="3">
        <v>45549</v>
      </c>
      <c r="C1068" s="2" t="s">
        <v>109</v>
      </c>
      <c r="D1068" s="2" t="s">
        <v>78</v>
      </c>
      <c r="E1068" s="2" t="s">
        <v>74</v>
      </c>
      <c r="F1068" s="2" t="s">
        <v>294</v>
      </c>
      <c r="G1068" s="2">
        <v>1689.5</v>
      </c>
      <c r="H1068" s="2" t="s">
        <v>80</v>
      </c>
      <c r="I1068" s="4">
        <v>0.99</v>
      </c>
      <c r="J1068" s="2" t="s">
        <v>62</v>
      </c>
      <c r="K1068" s="2" t="s">
        <v>42</v>
      </c>
      <c r="L1068" s="2" t="s">
        <v>1246</v>
      </c>
      <c r="M1068" s="2" t="s">
        <v>65</v>
      </c>
      <c r="N1068" s="2" t="s">
        <v>66</v>
      </c>
      <c r="O1068" s="2">
        <v>1689.5</v>
      </c>
      <c r="P1068" s="2">
        <v>3</v>
      </c>
    </row>
    <row r="1069" spans="1:16" x14ac:dyDescent="0.25">
      <c r="A1069" s="5">
        <v>10959</v>
      </c>
      <c r="B1069" s="6">
        <v>45549</v>
      </c>
      <c r="C1069" s="5" t="s">
        <v>26</v>
      </c>
      <c r="D1069" s="5" t="s">
        <v>319</v>
      </c>
      <c r="E1069" s="5" t="s">
        <v>91</v>
      </c>
      <c r="F1069" s="5" t="s">
        <v>327</v>
      </c>
      <c r="G1069" s="5">
        <v>485.4</v>
      </c>
      <c r="H1069" s="5" t="s">
        <v>20</v>
      </c>
      <c r="I1069" s="7">
        <v>0.81</v>
      </c>
      <c r="J1069" s="5" t="s">
        <v>87</v>
      </c>
      <c r="K1069" s="5" t="s">
        <v>38</v>
      </c>
      <c r="L1069" s="5" t="s">
        <v>1157</v>
      </c>
      <c r="M1069" s="5" t="s">
        <v>149</v>
      </c>
      <c r="N1069" s="5" t="s">
        <v>150</v>
      </c>
      <c r="O1069" s="5">
        <v>485.4</v>
      </c>
      <c r="P1069" s="5">
        <v>3</v>
      </c>
    </row>
    <row r="1070" spans="1:16" x14ac:dyDescent="0.25">
      <c r="A1070" s="2">
        <v>11055</v>
      </c>
      <c r="B1070" s="3">
        <v>45549</v>
      </c>
      <c r="C1070" s="2" t="s">
        <v>174</v>
      </c>
      <c r="D1070" s="2" t="s">
        <v>27</v>
      </c>
      <c r="E1070" s="2" t="s">
        <v>193</v>
      </c>
      <c r="F1070" s="2" t="s">
        <v>272</v>
      </c>
      <c r="G1070" s="2">
        <v>767.3</v>
      </c>
      <c r="H1070" s="2" t="s">
        <v>20</v>
      </c>
      <c r="I1070" s="4">
        <v>0.91</v>
      </c>
      <c r="J1070" s="2" t="s">
        <v>235</v>
      </c>
      <c r="K1070" s="2" t="s">
        <v>201</v>
      </c>
      <c r="L1070" s="2" t="s">
        <v>1247</v>
      </c>
      <c r="M1070" s="2" t="s">
        <v>99</v>
      </c>
      <c r="N1070" s="2" t="s">
        <v>58</v>
      </c>
      <c r="O1070" s="2">
        <v>767.3</v>
      </c>
      <c r="P1070" s="2">
        <v>3</v>
      </c>
    </row>
    <row r="1071" spans="1:16" x14ac:dyDescent="0.25">
      <c r="A1071" s="5">
        <v>11077</v>
      </c>
      <c r="B1071" s="6">
        <v>45549</v>
      </c>
      <c r="C1071" s="5" t="s">
        <v>26</v>
      </c>
      <c r="D1071" s="5" t="s">
        <v>298</v>
      </c>
      <c r="E1071" s="5" t="s">
        <v>28</v>
      </c>
      <c r="F1071" s="5" t="s">
        <v>53</v>
      </c>
      <c r="G1071" s="5">
        <v>1327.9</v>
      </c>
      <c r="H1071" s="5" t="s">
        <v>20</v>
      </c>
      <c r="I1071" s="7">
        <v>0.88</v>
      </c>
      <c r="J1071" s="5" t="s">
        <v>116</v>
      </c>
      <c r="K1071" s="5" t="s">
        <v>63</v>
      </c>
      <c r="L1071" s="5" t="s">
        <v>1248</v>
      </c>
      <c r="M1071" s="5" t="s">
        <v>113</v>
      </c>
      <c r="N1071" s="5" t="s">
        <v>114</v>
      </c>
      <c r="O1071" s="5">
        <v>1327.9</v>
      </c>
      <c r="P1071" s="5">
        <v>3</v>
      </c>
    </row>
    <row r="1072" spans="1:16" x14ac:dyDescent="0.25">
      <c r="A1072" s="2">
        <v>11081</v>
      </c>
      <c r="B1072" s="3">
        <v>45549</v>
      </c>
      <c r="C1072" s="2" t="s">
        <v>109</v>
      </c>
      <c r="D1072" s="2" t="s">
        <v>90</v>
      </c>
      <c r="E1072" s="2" t="s">
        <v>44</v>
      </c>
      <c r="F1072" s="2" t="s">
        <v>86</v>
      </c>
      <c r="G1072" s="2">
        <v>228.2</v>
      </c>
      <c r="H1072" s="2" t="s">
        <v>80</v>
      </c>
      <c r="I1072" s="4">
        <v>0.88</v>
      </c>
      <c r="J1072" s="2" t="s">
        <v>161</v>
      </c>
      <c r="K1072" s="2" t="s">
        <v>147</v>
      </c>
      <c r="L1072" s="2" t="s">
        <v>1249</v>
      </c>
      <c r="M1072" s="2" t="s">
        <v>24</v>
      </c>
      <c r="N1072" s="2" t="s">
        <v>25</v>
      </c>
      <c r="O1072" s="2">
        <v>228.2</v>
      </c>
      <c r="P1072" s="2">
        <v>3</v>
      </c>
    </row>
    <row r="1073" spans="1:16" x14ac:dyDescent="0.25">
      <c r="A1073" s="5">
        <v>11184</v>
      </c>
      <c r="B1073" s="6">
        <v>45549</v>
      </c>
      <c r="C1073" s="5" t="s">
        <v>26</v>
      </c>
      <c r="D1073" s="5" t="s">
        <v>229</v>
      </c>
      <c r="E1073" s="5" t="s">
        <v>44</v>
      </c>
      <c r="F1073" s="5" t="s">
        <v>86</v>
      </c>
      <c r="G1073" s="5">
        <v>331.8</v>
      </c>
      <c r="H1073" s="5" t="s">
        <v>20</v>
      </c>
      <c r="I1073" s="7">
        <v>0.72</v>
      </c>
      <c r="J1073" s="5" t="s">
        <v>46</v>
      </c>
      <c r="K1073" s="5" t="s">
        <v>93</v>
      </c>
      <c r="L1073" s="5" t="s">
        <v>1250</v>
      </c>
      <c r="M1073" s="5" t="s">
        <v>107</v>
      </c>
      <c r="N1073" s="5" t="s">
        <v>108</v>
      </c>
      <c r="O1073" s="5">
        <v>331.8</v>
      </c>
      <c r="P1073" s="5">
        <v>3</v>
      </c>
    </row>
    <row r="1074" spans="1:16" x14ac:dyDescent="0.25">
      <c r="A1074" s="2">
        <v>11204</v>
      </c>
      <c r="B1074" s="3">
        <v>45549</v>
      </c>
      <c r="C1074" s="2" t="s">
        <v>100</v>
      </c>
      <c r="D1074" s="2" t="s">
        <v>465</v>
      </c>
      <c r="E1074" s="2" t="s">
        <v>154</v>
      </c>
      <c r="F1074" s="2" t="s">
        <v>212</v>
      </c>
      <c r="G1074" s="2">
        <v>146.1</v>
      </c>
      <c r="H1074" s="2" t="s">
        <v>20</v>
      </c>
      <c r="I1074" s="4">
        <v>0.93</v>
      </c>
      <c r="J1074" s="2" t="s">
        <v>127</v>
      </c>
      <c r="K1074" s="2" t="s">
        <v>47</v>
      </c>
      <c r="L1074" s="2" t="s">
        <v>890</v>
      </c>
      <c r="M1074" s="2" t="s">
        <v>244</v>
      </c>
      <c r="N1074" s="2" t="s">
        <v>226</v>
      </c>
      <c r="O1074" s="2">
        <v>146.1</v>
      </c>
      <c r="P1074" s="2">
        <v>3</v>
      </c>
    </row>
    <row r="1075" spans="1:16" x14ac:dyDescent="0.25">
      <c r="A1075" s="5">
        <v>11346</v>
      </c>
      <c r="B1075" s="6">
        <v>45549</v>
      </c>
      <c r="C1075" s="5" t="s">
        <v>42</v>
      </c>
      <c r="D1075" s="5" t="s">
        <v>101</v>
      </c>
      <c r="E1075" s="5" t="s">
        <v>28</v>
      </c>
      <c r="F1075" s="5" t="s">
        <v>126</v>
      </c>
      <c r="G1075" s="5">
        <v>676.5</v>
      </c>
      <c r="H1075" s="5" t="s">
        <v>20</v>
      </c>
      <c r="I1075" s="7">
        <v>0.84</v>
      </c>
      <c r="J1075" s="5" t="s">
        <v>127</v>
      </c>
      <c r="K1075" s="5" t="s">
        <v>139</v>
      </c>
      <c r="L1075" s="5" t="s">
        <v>1251</v>
      </c>
      <c r="M1075" s="5" t="s">
        <v>40</v>
      </c>
      <c r="N1075" s="5" t="s">
        <v>41</v>
      </c>
      <c r="O1075" s="5">
        <v>676.5</v>
      </c>
      <c r="P1075" s="5">
        <v>3</v>
      </c>
    </row>
    <row r="1076" spans="1:16" x14ac:dyDescent="0.25">
      <c r="A1076" s="2">
        <v>10393</v>
      </c>
      <c r="B1076" s="3">
        <v>45550</v>
      </c>
      <c r="C1076" s="2" t="s">
        <v>121</v>
      </c>
      <c r="D1076" s="2" t="s">
        <v>208</v>
      </c>
      <c r="E1076" s="2" t="s">
        <v>168</v>
      </c>
      <c r="F1076" s="2" t="s">
        <v>169</v>
      </c>
      <c r="G1076" s="2">
        <v>525.20000000000005</v>
      </c>
      <c r="H1076" s="2" t="s">
        <v>20</v>
      </c>
      <c r="I1076" s="4">
        <v>0.95</v>
      </c>
      <c r="J1076" s="2" t="s">
        <v>176</v>
      </c>
      <c r="K1076" s="2" t="s">
        <v>38</v>
      </c>
      <c r="L1076" s="2" t="s">
        <v>1252</v>
      </c>
      <c r="M1076" s="2" t="s">
        <v>119</v>
      </c>
      <c r="N1076" s="2" t="s">
        <v>120</v>
      </c>
      <c r="O1076" s="2">
        <v>525.20000000000005</v>
      </c>
      <c r="P1076" s="2">
        <v>3</v>
      </c>
    </row>
    <row r="1077" spans="1:16" x14ac:dyDescent="0.25">
      <c r="A1077" s="5">
        <v>11393</v>
      </c>
      <c r="B1077" s="6">
        <v>45550</v>
      </c>
      <c r="C1077" s="5" t="s">
        <v>121</v>
      </c>
      <c r="D1077" s="5" t="s">
        <v>292</v>
      </c>
      <c r="E1077" s="5" t="s">
        <v>60</v>
      </c>
      <c r="F1077" s="5" t="s">
        <v>175</v>
      </c>
      <c r="G1077" s="5">
        <v>845.1</v>
      </c>
      <c r="H1077" s="5" t="s">
        <v>80</v>
      </c>
      <c r="I1077" s="7">
        <v>0.83</v>
      </c>
      <c r="J1077" s="5" t="s">
        <v>54</v>
      </c>
      <c r="K1077" s="5" t="s">
        <v>47</v>
      </c>
      <c r="L1077" s="5" t="s">
        <v>1253</v>
      </c>
      <c r="M1077" s="5" t="s">
        <v>107</v>
      </c>
      <c r="N1077" s="5" t="s">
        <v>108</v>
      </c>
      <c r="O1077" s="5">
        <v>845.1</v>
      </c>
      <c r="P1077" s="5">
        <v>3</v>
      </c>
    </row>
    <row r="1078" spans="1:16" x14ac:dyDescent="0.25">
      <c r="A1078" s="2">
        <v>10808</v>
      </c>
      <c r="B1078" s="3">
        <v>45551</v>
      </c>
      <c r="C1078" s="2" t="s">
        <v>84</v>
      </c>
      <c r="D1078" s="2" t="s">
        <v>43</v>
      </c>
      <c r="E1078" s="2" t="s">
        <v>60</v>
      </c>
      <c r="F1078" s="2" t="s">
        <v>175</v>
      </c>
      <c r="G1078" s="2">
        <v>1031.5999999999999</v>
      </c>
      <c r="H1078" s="2" t="s">
        <v>20</v>
      </c>
      <c r="I1078" s="4">
        <v>1</v>
      </c>
      <c r="J1078" s="2" t="s">
        <v>195</v>
      </c>
      <c r="K1078" s="2" t="s">
        <v>139</v>
      </c>
      <c r="L1078" s="2" t="s">
        <v>1254</v>
      </c>
      <c r="M1078" s="2" t="s">
        <v>49</v>
      </c>
      <c r="N1078" s="2" t="s">
        <v>50</v>
      </c>
      <c r="O1078" s="2">
        <v>1031.5999999999999</v>
      </c>
      <c r="P1078" s="2">
        <v>3</v>
      </c>
    </row>
    <row r="1079" spans="1:16" x14ac:dyDescent="0.25">
      <c r="A1079" s="5">
        <v>10316</v>
      </c>
      <c r="B1079" s="6">
        <v>45552</v>
      </c>
      <c r="C1079" s="5" t="s">
        <v>51</v>
      </c>
      <c r="D1079" s="5" t="s">
        <v>247</v>
      </c>
      <c r="E1079" s="5" t="s">
        <v>60</v>
      </c>
      <c r="F1079" s="5" t="s">
        <v>400</v>
      </c>
      <c r="G1079" s="5">
        <v>386.1</v>
      </c>
      <c r="H1079" s="5" t="s">
        <v>80</v>
      </c>
      <c r="I1079" s="7">
        <v>0.98</v>
      </c>
      <c r="J1079" s="5" t="s">
        <v>116</v>
      </c>
      <c r="K1079" s="5" t="s">
        <v>117</v>
      </c>
      <c r="L1079" s="5" t="s">
        <v>1255</v>
      </c>
      <c r="M1079" s="5" t="s">
        <v>40</v>
      </c>
      <c r="N1079" s="5" t="s">
        <v>41</v>
      </c>
      <c r="O1079" s="5">
        <v>386.1</v>
      </c>
      <c r="P1079" s="5">
        <v>3</v>
      </c>
    </row>
    <row r="1080" spans="1:16" x14ac:dyDescent="0.25">
      <c r="A1080" s="2">
        <v>10608</v>
      </c>
      <c r="B1080" s="3">
        <v>45552</v>
      </c>
      <c r="C1080" s="2" t="s">
        <v>26</v>
      </c>
      <c r="D1080" s="2" t="s">
        <v>292</v>
      </c>
      <c r="E1080" s="2" t="s">
        <v>60</v>
      </c>
      <c r="F1080" s="2" t="s">
        <v>400</v>
      </c>
      <c r="G1080" s="2">
        <v>957.6</v>
      </c>
      <c r="H1080" s="2" t="s">
        <v>20</v>
      </c>
      <c r="I1080" s="4">
        <v>0.96</v>
      </c>
      <c r="J1080" s="2" t="s">
        <v>166</v>
      </c>
      <c r="K1080" s="2" t="s">
        <v>38</v>
      </c>
      <c r="L1080" s="2" t="s">
        <v>1256</v>
      </c>
      <c r="M1080" s="2" t="s">
        <v>83</v>
      </c>
      <c r="N1080" s="2" t="s">
        <v>58</v>
      </c>
      <c r="O1080" s="2">
        <v>957.6</v>
      </c>
      <c r="P1080" s="2">
        <v>3</v>
      </c>
    </row>
    <row r="1081" spans="1:16" x14ac:dyDescent="0.25">
      <c r="A1081" s="5">
        <v>10880</v>
      </c>
      <c r="B1081" s="6">
        <v>45552</v>
      </c>
      <c r="C1081" s="5" t="s">
        <v>84</v>
      </c>
      <c r="D1081" s="5" t="s">
        <v>141</v>
      </c>
      <c r="E1081" s="5" t="s">
        <v>154</v>
      </c>
      <c r="F1081" s="5" t="s">
        <v>186</v>
      </c>
      <c r="G1081" s="5">
        <v>600</v>
      </c>
      <c r="H1081" s="5" t="s">
        <v>20</v>
      </c>
      <c r="I1081" s="7">
        <v>0.97</v>
      </c>
      <c r="J1081" s="5" t="s">
        <v>166</v>
      </c>
      <c r="K1081" s="5" t="s">
        <v>93</v>
      </c>
      <c r="L1081" s="5" t="s">
        <v>1257</v>
      </c>
      <c r="M1081" s="5" t="s">
        <v>149</v>
      </c>
      <c r="N1081" s="5" t="s">
        <v>150</v>
      </c>
      <c r="O1081" s="5">
        <v>600</v>
      </c>
      <c r="P1081" s="5">
        <v>3</v>
      </c>
    </row>
    <row r="1082" spans="1:16" x14ac:dyDescent="0.25">
      <c r="A1082" s="2">
        <v>11123</v>
      </c>
      <c r="B1082" s="3">
        <v>45552</v>
      </c>
      <c r="C1082" s="2" t="s">
        <v>22</v>
      </c>
      <c r="D1082" s="2" t="s">
        <v>229</v>
      </c>
      <c r="E1082" s="2" t="s">
        <v>28</v>
      </c>
      <c r="F1082" s="2" t="s">
        <v>133</v>
      </c>
      <c r="G1082" s="2">
        <v>2500</v>
      </c>
      <c r="H1082" s="2" t="s">
        <v>80</v>
      </c>
      <c r="I1082" s="4">
        <v>0.87</v>
      </c>
      <c r="J1082" s="2" t="s">
        <v>216</v>
      </c>
      <c r="K1082" s="2" t="s">
        <v>38</v>
      </c>
      <c r="L1082" s="2" t="s">
        <v>1258</v>
      </c>
      <c r="M1082" s="2" t="s">
        <v>107</v>
      </c>
      <c r="N1082" s="2" t="s">
        <v>108</v>
      </c>
      <c r="O1082" s="2">
        <v>2500</v>
      </c>
      <c r="P1082" s="2">
        <v>3</v>
      </c>
    </row>
    <row r="1083" spans="1:16" x14ac:dyDescent="0.25">
      <c r="A1083" s="5">
        <v>10315</v>
      </c>
      <c r="B1083" s="6">
        <v>45553</v>
      </c>
      <c r="C1083" s="5" t="s">
        <v>241</v>
      </c>
      <c r="D1083" s="5" t="s">
        <v>229</v>
      </c>
      <c r="E1083" s="5" t="s">
        <v>28</v>
      </c>
      <c r="F1083" s="5" t="s">
        <v>126</v>
      </c>
      <c r="G1083" s="5">
        <v>1358.3</v>
      </c>
      <c r="H1083" s="5" t="s">
        <v>20</v>
      </c>
      <c r="I1083" s="7">
        <v>0.95</v>
      </c>
      <c r="J1083" s="5" t="s">
        <v>62</v>
      </c>
      <c r="K1083" s="5" t="s">
        <v>385</v>
      </c>
      <c r="L1083" s="5" t="s">
        <v>1259</v>
      </c>
      <c r="M1083" s="5" t="s">
        <v>72</v>
      </c>
      <c r="N1083" s="5" t="s">
        <v>73</v>
      </c>
      <c r="O1083" s="5">
        <v>1358.3</v>
      </c>
      <c r="P1083" s="5">
        <v>3</v>
      </c>
    </row>
    <row r="1084" spans="1:16" x14ac:dyDescent="0.25">
      <c r="A1084" s="2">
        <v>11004</v>
      </c>
      <c r="B1084" s="3">
        <v>45553</v>
      </c>
      <c r="C1084" s="2" t="s">
        <v>121</v>
      </c>
      <c r="D1084" s="2" t="s">
        <v>269</v>
      </c>
      <c r="E1084" s="2" t="s">
        <v>44</v>
      </c>
      <c r="F1084" s="2" t="s">
        <v>79</v>
      </c>
      <c r="G1084" s="2">
        <v>470.4</v>
      </c>
      <c r="H1084" s="2" t="s">
        <v>20</v>
      </c>
      <c r="I1084" s="4">
        <v>0.79</v>
      </c>
      <c r="J1084" s="2" t="s">
        <v>54</v>
      </c>
      <c r="K1084" s="2" t="s">
        <v>128</v>
      </c>
      <c r="L1084" s="2" t="s">
        <v>1260</v>
      </c>
      <c r="M1084" s="2" t="s">
        <v>107</v>
      </c>
      <c r="N1084" s="2" t="s">
        <v>108</v>
      </c>
      <c r="O1084" s="2">
        <v>470.4</v>
      </c>
      <c r="P1084" s="2">
        <v>3</v>
      </c>
    </row>
    <row r="1085" spans="1:16" x14ac:dyDescent="0.25">
      <c r="A1085" s="5">
        <v>10120</v>
      </c>
      <c r="B1085" s="6">
        <v>45554</v>
      </c>
      <c r="C1085" s="5" t="s">
        <v>26</v>
      </c>
      <c r="D1085" s="5" t="s">
        <v>122</v>
      </c>
      <c r="E1085" s="5" t="s">
        <v>28</v>
      </c>
      <c r="F1085" s="5" t="s">
        <v>29</v>
      </c>
      <c r="G1085" s="5">
        <v>852</v>
      </c>
      <c r="H1085" s="5" t="s">
        <v>20</v>
      </c>
      <c r="I1085" s="7">
        <v>0.93</v>
      </c>
      <c r="J1085" s="5" t="s">
        <v>127</v>
      </c>
      <c r="K1085" s="5" t="s">
        <v>201</v>
      </c>
      <c r="L1085" s="5" t="s">
        <v>1261</v>
      </c>
      <c r="M1085" s="5" t="s">
        <v>203</v>
      </c>
      <c r="N1085" s="5" t="s">
        <v>204</v>
      </c>
      <c r="O1085" s="5">
        <v>852</v>
      </c>
      <c r="P1085" s="5">
        <v>3</v>
      </c>
    </row>
    <row r="1086" spans="1:16" x14ac:dyDescent="0.25">
      <c r="A1086" s="2">
        <v>10694</v>
      </c>
      <c r="B1086" s="3">
        <v>45554</v>
      </c>
      <c r="C1086" s="2" t="s">
        <v>31</v>
      </c>
      <c r="D1086" s="2" t="s">
        <v>251</v>
      </c>
      <c r="E1086" s="2" t="s">
        <v>28</v>
      </c>
      <c r="F1086" s="2" t="s">
        <v>29</v>
      </c>
      <c r="G1086" s="2">
        <v>2500</v>
      </c>
      <c r="H1086" s="2" t="s">
        <v>69</v>
      </c>
      <c r="I1086" s="4">
        <v>0.98</v>
      </c>
      <c r="J1086" s="2" t="s">
        <v>216</v>
      </c>
      <c r="K1086" s="2" t="s">
        <v>63</v>
      </c>
      <c r="L1086" s="2" t="s">
        <v>1262</v>
      </c>
      <c r="M1086" s="2" t="s">
        <v>57</v>
      </c>
      <c r="N1086" s="2" t="s">
        <v>58</v>
      </c>
      <c r="O1086" s="2">
        <v>2500</v>
      </c>
      <c r="P1086" s="2">
        <v>3</v>
      </c>
    </row>
    <row r="1087" spans="1:16" x14ac:dyDescent="0.25">
      <c r="A1087" s="5">
        <v>11241</v>
      </c>
      <c r="B1087" s="6">
        <v>45554</v>
      </c>
      <c r="C1087" s="5" t="s">
        <v>51</v>
      </c>
      <c r="D1087" s="5" t="s">
        <v>52</v>
      </c>
      <c r="E1087" s="5" t="s">
        <v>44</v>
      </c>
      <c r="F1087" s="5" t="s">
        <v>123</v>
      </c>
      <c r="G1087" s="5">
        <v>317</v>
      </c>
      <c r="H1087" s="5" t="s">
        <v>80</v>
      </c>
      <c r="I1087" s="7">
        <v>1</v>
      </c>
      <c r="J1087" s="5" t="s">
        <v>104</v>
      </c>
      <c r="K1087" s="5" t="s">
        <v>38</v>
      </c>
      <c r="L1087" s="5" t="s">
        <v>1263</v>
      </c>
      <c r="M1087" s="5" t="s">
        <v>191</v>
      </c>
      <c r="N1087" s="5" t="s">
        <v>192</v>
      </c>
      <c r="O1087" s="5">
        <v>317</v>
      </c>
      <c r="P1087" s="5">
        <v>3</v>
      </c>
    </row>
    <row r="1088" spans="1:16" x14ac:dyDescent="0.25">
      <c r="A1088" s="2">
        <v>11280</v>
      </c>
      <c r="B1088" s="3">
        <v>45554</v>
      </c>
      <c r="C1088" s="2" t="s">
        <v>153</v>
      </c>
      <c r="D1088" s="2" t="s">
        <v>264</v>
      </c>
      <c r="E1088" s="2" t="s">
        <v>142</v>
      </c>
      <c r="F1088" s="2" t="s">
        <v>239</v>
      </c>
      <c r="G1088" s="2">
        <v>1596.4</v>
      </c>
      <c r="H1088" s="2" t="s">
        <v>80</v>
      </c>
      <c r="I1088" s="4">
        <v>0.93</v>
      </c>
      <c r="J1088" s="2" t="s">
        <v>127</v>
      </c>
      <c r="K1088" s="2" t="s">
        <v>135</v>
      </c>
      <c r="L1088" s="2" t="s">
        <v>1264</v>
      </c>
      <c r="M1088" s="2" t="s">
        <v>65</v>
      </c>
      <c r="N1088" s="2" t="s">
        <v>66</v>
      </c>
      <c r="O1088" s="2">
        <v>1596.4</v>
      </c>
      <c r="P1088" s="2">
        <v>3</v>
      </c>
    </row>
    <row r="1089" spans="1:16" x14ac:dyDescent="0.25">
      <c r="A1089" s="5">
        <v>11362</v>
      </c>
      <c r="B1089" s="6">
        <v>45554</v>
      </c>
      <c r="C1089" s="5" t="s">
        <v>241</v>
      </c>
      <c r="D1089" s="5" t="s">
        <v>27</v>
      </c>
      <c r="E1089" s="5" t="s">
        <v>193</v>
      </c>
      <c r="F1089" s="5" t="s">
        <v>345</v>
      </c>
      <c r="G1089" s="5">
        <v>477.3</v>
      </c>
      <c r="H1089" s="5" t="s">
        <v>69</v>
      </c>
      <c r="I1089" s="7">
        <v>0.98</v>
      </c>
      <c r="J1089" s="5" t="s">
        <v>21</v>
      </c>
      <c r="K1089" s="5" t="s">
        <v>201</v>
      </c>
      <c r="L1089" s="5" t="s">
        <v>1265</v>
      </c>
      <c r="M1089" s="5" t="s">
        <v>65</v>
      </c>
      <c r="N1089" s="5" t="s">
        <v>66</v>
      </c>
      <c r="O1089" s="5">
        <v>477.3</v>
      </c>
      <c r="P1089" s="5">
        <v>3</v>
      </c>
    </row>
    <row r="1090" spans="1:16" x14ac:dyDescent="0.25">
      <c r="A1090" s="2">
        <v>10294</v>
      </c>
      <c r="B1090" s="3">
        <v>45555</v>
      </c>
      <c r="C1090" s="2" t="s">
        <v>63</v>
      </c>
      <c r="D1090" s="2" t="s">
        <v>298</v>
      </c>
      <c r="E1090" s="2" t="s">
        <v>230</v>
      </c>
      <c r="F1090" s="2" t="s">
        <v>490</v>
      </c>
      <c r="G1090" s="2">
        <v>519.29999999999995</v>
      </c>
      <c r="H1090" s="2" t="s">
        <v>20</v>
      </c>
      <c r="I1090" s="4">
        <v>0.79</v>
      </c>
      <c r="J1090" s="2" t="s">
        <v>21</v>
      </c>
      <c r="K1090" s="2" t="s">
        <v>117</v>
      </c>
      <c r="L1090" s="2" t="s">
        <v>786</v>
      </c>
      <c r="M1090" s="2" t="s">
        <v>130</v>
      </c>
      <c r="N1090" s="2" t="s">
        <v>131</v>
      </c>
      <c r="O1090" s="2">
        <v>519.29999999999995</v>
      </c>
      <c r="P1090" s="2">
        <v>3</v>
      </c>
    </row>
    <row r="1091" spans="1:16" x14ac:dyDescent="0.25">
      <c r="A1091" s="5">
        <v>10645</v>
      </c>
      <c r="B1091" s="6">
        <v>45555</v>
      </c>
      <c r="C1091" s="5" t="s">
        <v>84</v>
      </c>
      <c r="D1091" s="5" t="s">
        <v>286</v>
      </c>
      <c r="E1091" s="5" t="s">
        <v>28</v>
      </c>
      <c r="F1091" s="5" t="s">
        <v>29</v>
      </c>
      <c r="G1091" s="5">
        <v>639.4</v>
      </c>
      <c r="H1091" s="5" t="s">
        <v>20</v>
      </c>
      <c r="I1091" s="7">
        <v>0.69</v>
      </c>
      <c r="J1091" s="5" t="s">
        <v>216</v>
      </c>
      <c r="K1091" s="5" t="s">
        <v>158</v>
      </c>
      <c r="L1091" s="5" t="s">
        <v>1266</v>
      </c>
      <c r="M1091" s="5" t="s">
        <v>24</v>
      </c>
      <c r="N1091" s="5" t="s">
        <v>25</v>
      </c>
      <c r="O1091" s="5">
        <v>639.4</v>
      </c>
      <c r="P1091" s="5">
        <v>3</v>
      </c>
    </row>
    <row r="1092" spans="1:16" x14ac:dyDescent="0.25">
      <c r="A1092" s="2">
        <v>10664</v>
      </c>
      <c r="B1092" s="3">
        <v>45555</v>
      </c>
      <c r="C1092" s="2" t="s">
        <v>26</v>
      </c>
      <c r="D1092" s="2" t="s">
        <v>35</v>
      </c>
      <c r="E1092" s="2" t="s">
        <v>102</v>
      </c>
      <c r="F1092" s="2" t="s">
        <v>103</v>
      </c>
      <c r="G1092" s="2">
        <v>719.5</v>
      </c>
      <c r="H1092" s="2" t="s">
        <v>20</v>
      </c>
      <c r="I1092" s="4">
        <v>0.85</v>
      </c>
      <c r="J1092" s="2" t="s">
        <v>124</v>
      </c>
      <c r="K1092" s="2" t="s">
        <v>139</v>
      </c>
      <c r="L1092" s="2" t="s">
        <v>1267</v>
      </c>
      <c r="M1092" s="2" t="s">
        <v>72</v>
      </c>
      <c r="N1092" s="2" t="s">
        <v>73</v>
      </c>
      <c r="O1092" s="2">
        <v>719.5</v>
      </c>
      <c r="P1092" s="2">
        <v>3</v>
      </c>
    </row>
    <row r="1093" spans="1:16" x14ac:dyDescent="0.25">
      <c r="A1093" s="5">
        <v>10677</v>
      </c>
      <c r="B1093" s="6">
        <v>45555</v>
      </c>
      <c r="C1093" s="5" t="s">
        <v>241</v>
      </c>
      <c r="D1093" s="5" t="s">
        <v>95</v>
      </c>
      <c r="E1093" s="5" t="s">
        <v>74</v>
      </c>
      <c r="F1093" s="5" t="s">
        <v>294</v>
      </c>
      <c r="G1093" s="5">
        <v>2218.1</v>
      </c>
      <c r="H1093" s="5" t="s">
        <v>20</v>
      </c>
      <c r="I1093" s="7">
        <v>0.92</v>
      </c>
      <c r="J1093" s="5" t="s">
        <v>235</v>
      </c>
      <c r="K1093" s="5" t="s">
        <v>93</v>
      </c>
      <c r="L1093" s="5" t="s">
        <v>1268</v>
      </c>
      <c r="M1093" s="5" t="s">
        <v>40</v>
      </c>
      <c r="N1093" s="5" t="s">
        <v>41</v>
      </c>
      <c r="O1093" s="5">
        <v>2218.1</v>
      </c>
      <c r="P1093" s="5">
        <v>3</v>
      </c>
    </row>
    <row r="1094" spans="1:16" x14ac:dyDescent="0.25">
      <c r="A1094" s="2">
        <v>10463</v>
      </c>
      <c r="B1094" s="3">
        <v>45556</v>
      </c>
      <c r="C1094" s="2" t="s">
        <v>31</v>
      </c>
      <c r="D1094" s="2" t="s">
        <v>408</v>
      </c>
      <c r="E1094" s="2" t="s">
        <v>91</v>
      </c>
      <c r="F1094" s="2" t="s">
        <v>327</v>
      </c>
      <c r="G1094" s="2">
        <v>1500</v>
      </c>
      <c r="H1094" s="2" t="s">
        <v>80</v>
      </c>
      <c r="I1094" s="4">
        <v>0.74</v>
      </c>
      <c r="J1094" s="2" t="s">
        <v>37</v>
      </c>
      <c r="K1094" s="2" t="s">
        <v>70</v>
      </c>
      <c r="L1094" s="2" t="s">
        <v>1269</v>
      </c>
      <c r="M1094" s="2" t="s">
        <v>49</v>
      </c>
      <c r="N1094" s="2" t="s">
        <v>50</v>
      </c>
      <c r="O1094" s="2">
        <v>1500</v>
      </c>
      <c r="P1094" s="2">
        <v>3</v>
      </c>
    </row>
    <row r="1095" spans="1:16" x14ac:dyDescent="0.25">
      <c r="A1095" s="5">
        <v>10865</v>
      </c>
      <c r="B1095" s="6">
        <v>45556</v>
      </c>
      <c r="C1095" s="5" t="s">
        <v>22</v>
      </c>
      <c r="D1095" s="5" t="s">
        <v>271</v>
      </c>
      <c r="E1095" s="5" t="s">
        <v>142</v>
      </c>
      <c r="F1095" s="5" t="s">
        <v>143</v>
      </c>
      <c r="G1095" s="5">
        <v>1637.8</v>
      </c>
      <c r="H1095" s="5" t="s">
        <v>80</v>
      </c>
      <c r="I1095" s="7">
        <v>1</v>
      </c>
      <c r="J1095" s="5" t="s">
        <v>166</v>
      </c>
      <c r="K1095" s="5" t="s">
        <v>128</v>
      </c>
      <c r="L1095" s="5" t="s">
        <v>1270</v>
      </c>
      <c r="M1095" s="5" t="s">
        <v>183</v>
      </c>
      <c r="N1095" s="5" t="s">
        <v>184</v>
      </c>
      <c r="O1095" s="5">
        <v>1637.8</v>
      </c>
      <c r="P1095" s="5">
        <v>3</v>
      </c>
    </row>
    <row r="1096" spans="1:16" x14ac:dyDescent="0.25">
      <c r="A1096" s="2">
        <v>11470</v>
      </c>
      <c r="B1096" s="3">
        <v>45556</v>
      </c>
      <c r="C1096" s="2" t="s">
        <v>100</v>
      </c>
      <c r="D1096" s="2" t="s">
        <v>497</v>
      </c>
      <c r="E1096" s="2" t="s">
        <v>230</v>
      </c>
      <c r="F1096" s="2" t="s">
        <v>406</v>
      </c>
      <c r="G1096" s="2">
        <v>241.1</v>
      </c>
      <c r="H1096" s="2" t="s">
        <v>20</v>
      </c>
      <c r="I1096" s="4">
        <v>0.83</v>
      </c>
      <c r="J1096" s="2" t="s">
        <v>104</v>
      </c>
      <c r="K1096" s="2" t="s">
        <v>88</v>
      </c>
      <c r="L1096" s="2" t="s">
        <v>1271</v>
      </c>
      <c r="M1096" s="2" t="s">
        <v>283</v>
      </c>
      <c r="N1096" s="2" t="s">
        <v>284</v>
      </c>
      <c r="O1096" s="2">
        <v>241.1</v>
      </c>
      <c r="P1096" s="2">
        <v>3</v>
      </c>
    </row>
    <row r="1097" spans="1:16" x14ac:dyDescent="0.25">
      <c r="A1097" s="5">
        <v>10186</v>
      </c>
      <c r="B1097" s="6">
        <v>45557</v>
      </c>
      <c r="C1097" s="5" t="s">
        <v>42</v>
      </c>
      <c r="D1097" s="5" t="s">
        <v>234</v>
      </c>
      <c r="E1097" s="5" t="s">
        <v>74</v>
      </c>
      <c r="F1097" s="5" t="s">
        <v>96</v>
      </c>
      <c r="G1097" s="5">
        <v>1585.1</v>
      </c>
      <c r="H1097" s="5" t="s">
        <v>20</v>
      </c>
      <c r="I1097" s="7">
        <v>0.9</v>
      </c>
      <c r="J1097" s="5" t="s">
        <v>176</v>
      </c>
      <c r="K1097" s="5" t="s">
        <v>236</v>
      </c>
      <c r="L1097" s="5" t="s">
        <v>1272</v>
      </c>
      <c r="M1097" s="5" t="s">
        <v>119</v>
      </c>
      <c r="N1097" s="5" t="s">
        <v>120</v>
      </c>
      <c r="O1097" s="5">
        <v>1585.1</v>
      </c>
      <c r="P1097" s="5">
        <v>3</v>
      </c>
    </row>
    <row r="1098" spans="1:16" x14ac:dyDescent="0.25">
      <c r="A1098" s="2">
        <v>10205</v>
      </c>
      <c r="B1098" s="3">
        <v>45557</v>
      </c>
      <c r="C1098" s="2" t="s">
        <v>153</v>
      </c>
      <c r="D1098" s="2" t="s">
        <v>482</v>
      </c>
      <c r="E1098" s="2" t="s">
        <v>44</v>
      </c>
      <c r="F1098" s="2" t="s">
        <v>209</v>
      </c>
      <c r="G1098" s="2">
        <v>508.2</v>
      </c>
      <c r="H1098" s="2" t="s">
        <v>20</v>
      </c>
      <c r="I1098" s="4">
        <v>0.9</v>
      </c>
      <c r="J1098" s="2" t="s">
        <v>21</v>
      </c>
      <c r="K1098" s="2" t="s">
        <v>88</v>
      </c>
      <c r="L1098" s="2" t="s">
        <v>1273</v>
      </c>
      <c r="M1098" s="2" t="s">
        <v>83</v>
      </c>
      <c r="N1098" s="2" t="s">
        <v>58</v>
      </c>
      <c r="O1098" s="2">
        <v>508.2</v>
      </c>
      <c r="P1098" s="2">
        <v>3</v>
      </c>
    </row>
    <row r="1099" spans="1:16" x14ac:dyDescent="0.25">
      <c r="A1099" s="5">
        <v>10306</v>
      </c>
      <c r="B1099" s="6">
        <v>45557</v>
      </c>
      <c r="C1099" s="5" t="s">
        <v>16</v>
      </c>
      <c r="D1099" s="5" t="s">
        <v>251</v>
      </c>
      <c r="E1099" s="5" t="s">
        <v>18</v>
      </c>
      <c r="F1099" s="5" t="s">
        <v>384</v>
      </c>
      <c r="G1099" s="5">
        <v>1797.9</v>
      </c>
      <c r="H1099" s="5" t="s">
        <v>20</v>
      </c>
      <c r="I1099" s="7">
        <v>0.86</v>
      </c>
      <c r="J1099" s="5" t="s">
        <v>54</v>
      </c>
      <c r="K1099" s="5" t="s">
        <v>144</v>
      </c>
      <c r="L1099" s="5" t="s">
        <v>1274</v>
      </c>
      <c r="M1099" s="5" t="s">
        <v>24</v>
      </c>
      <c r="N1099" s="5" t="s">
        <v>25</v>
      </c>
      <c r="O1099" s="5">
        <v>1797.9</v>
      </c>
      <c r="P1099" s="5">
        <v>3</v>
      </c>
    </row>
    <row r="1100" spans="1:16" x14ac:dyDescent="0.25">
      <c r="A1100" s="2">
        <v>10570</v>
      </c>
      <c r="B1100" s="3">
        <v>45557</v>
      </c>
      <c r="C1100" s="2" t="s">
        <v>31</v>
      </c>
      <c r="D1100" s="2" t="s">
        <v>334</v>
      </c>
      <c r="E1100" s="2" t="s">
        <v>74</v>
      </c>
      <c r="F1100" s="2" t="s">
        <v>294</v>
      </c>
      <c r="G1100" s="2">
        <v>2300.1999999999998</v>
      </c>
      <c r="H1100" s="2" t="s">
        <v>20</v>
      </c>
      <c r="I1100" s="4">
        <v>0.92</v>
      </c>
      <c r="J1100" s="2" t="s">
        <v>235</v>
      </c>
      <c r="K1100" s="2" t="s">
        <v>38</v>
      </c>
      <c r="L1100" s="2" t="s">
        <v>1275</v>
      </c>
      <c r="M1100" s="2" t="s">
        <v>49</v>
      </c>
      <c r="N1100" s="2" t="s">
        <v>50</v>
      </c>
      <c r="O1100" s="2">
        <v>2300.1999999999998</v>
      </c>
      <c r="P1100" s="2">
        <v>3</v>
      </c>
    </row>
    <row r="1101" spans="1:16" x14ac:dyDescent="0.25">
      <c r="A1101" s="5">
        <v>11391</v>
      </c>
      <c r="B1101" s="6">
        <v>45557</v>
      </c>
      <c r="C1101" s="5" t="s">
        <v>63</v>
      </c>
      <c r="D1101" s="5" t="s">
        <v>35</v>
      </c>
      <c r="E1101" s="5" t="s">
        <v>18</v>
      </c>
      <c r="F1101" s="5" t="s">
        <v>36</v>
      </c>
      <c r="G1101" s="5">
        <v>2074.5</v>
      </c>
      <c r="H1101" s="5" t="s">
        <v>20</v>
      </c>
      <c r="I1101" s="7">
        <v>0.81</v>
      </c>
      <c r="J1101" s="5" t="s">
        <v>195</v>
      </c>
      <c r="K1101" s="5" t="s">
        <v>236</v>
      </c>
      <c r="L1101" s="5" t="s">
        <v>1276</v>
      </c>
      <c r="M1101" s="5" t="s">
        <v>49</v>
      </c>
      <c r="N1101" s="5" t="s">
        <v>50</v>
      </c>
      <c r="O1101" s="5">
        <v>2074.5</v>
      </c>
      <c r="P1101" s="5">
        <v>3</v>
      </c>
    </row>
    <row r="1102" spans="1:16" x14ac:dyDescent="0.25">
      <c r="A1102" s="2">
        <v>11460</v>
      </c>
      <c r="B1102" s="3">
        <v>45557</v>
      </c>
      <c r="C1102" s="2" t="s">
        <v>51</v>
      </c>
      <c r="D1102" s="2" t="s">
        <v>395</v>
      </c>
      <c r="E1102" s="2" t="s">
        <v>154</v>
      </c>
      <c r="F1102" s="2" t="s">
        <v>180</v>
      </c>
      <c r="G1102" s="2">
        <v>362.4</v>
      </c>
      <c r="H1102" s="2" t="s">
        <v>20</v>
      </c>
      <c r="I1102" s="4">
        <v>0.96</v>
      </c>
      <c r="J1102" s="2" t="s">
        <v>62</v>
      </c>
      <c r="K1102" s="2" t="s">
        <v>63</v>
      </c>
      <c r="L1102" s="2" t="s">
        <v>1277</v>
      </c>
      <c r="M1102" s="2" t="s">
        <v>203</v>
      </c>
      <c r="N1102" s="2" t="s">
        <v>204</v>
      </c>
      <c r="O1102" s="2">
        <v>362.4</v>
      </c>
      <c r="P1102" s="2">
        <v>3</v>
      </c>
    </row>
    <row r="1103" spans="1:16" x14ac:dyDescent="0.25">
      <c r="A1103" s="5">
        <v>10520</v>
      </c>
      <c r="B1103" s="6">
        <v>45558</v>
      </c>
      <c r="C1103" s="5" t="s">
        <v>26</v>
      </c>
      <c r="D1103" s="5" t="s">
        <v>264</v>
      </c>
      <c r="E1103" s="5" t="s">
        <v>28</v>
      </c>
      <c r="F1103" s="5" t="s">
        <v>133</v>
      </c>
      <c r="G1103" s="5">
        <v>1515.8</v>
      </c>
      <c r="H1103" s="5" t="s">
        <v>80</v>
      </c>
      <c r="I1103" s="7">
        <v>0.94</v>
      </c>
      <c r="J1103" s="5" t="s">
        <v>235</v>
      </c>
      <c r="K1103" s="5" t="s">
        <v>196</v>
      </c>
      <c r="L1103" s="5" t="s">
        <v>1278</v>
      </c>
      <c r="M1103" s="5" t="s">
        <v>24</v>
      </c>
      <c r="N1103" s="5" t="s">
        <v>25</v>
      </c>
      <c r="O1103" s="5">
        <v>1515.8</v>
      </c>
      <c r="P1103" s="5">
        <v>3</v>
      </c>
    </row>
    <row r="1104" spans="1:16" x14ac:dyDescent="0.25">
      <c r="A1104" s="2">
        <v>10599</v>
      </c>
      <c r="B1104" s="3">
        <v>45558</v>
      </c>
      <c r="C1104" s="2" t="s">
        <v>42</v>
      </c>
      <c r="D1104" s="2" t="s">
        <v>27</v>
      </c>
      <c r="E1104" s="2" t="s">
        <v>193</v>
      </c>
      <c r="F1104" s="2" t="s">
        <v>280</v>
      </c>
      <c r="G1104" s="2">
        <v>938</v>
      </c>
      <c r="H1104" s="2" t="s">
        <v>20</v>
      </c>
      <c r="I1104" s="4">
        <v>0.9</v>
      </c>
      <c r="J1104" s="2" t="s">
        <v>21</v>
      </c>
      <c r="K1104" s="2" t="s">
        <v>31</v>
      </c>
      <c r="L1104" s="2" t="s">
        <v>1279</v>
      </c>
      <c r="M1104" s="2" t="s">
        <v>191</v>
      </c>
      <c r="N1104" s="2" t="s">
        <v>192</v>
      </c>
      <c r="O1104" s="2">
        <v>938</v>
      </c>
      <c r="P1104" s="2">
        <v>3</v>
      </c>
    </row>
    <row r="1105" spans="1:16" x14ac:dyDescent="0.25">
      <c r="A1105" s="5">
        <v>10636</v>
      </c>
      <c r="B1105" s="6">
        <v>45558</v>
      </c>
      <c r="C1105" s="5" t="s">
        <v>22</v>
      </c>
      <c r="D1105" s="5" t="s">
        <v>137</v>
      </c>
      <c r="E1105" s="5" t="s">
        <v>154</v>
      </c>
      <c r="F1105" s="5" t="s">
        <v>155</v>
      </c>
      <c r="G1105" s="5">
        <v>600</v>
      </c>
      <c r="H1105" s="5" t="s">
        <v>20</v>
      </c>
      <c r="I1105" s="7">
        <v>0.91</v>
      </c>
      <c r="J1105" s="5" t="s">
        <v>221</v>
      </c>
      <c r="K1105" s="5" t="s">
        <v>158</v>
      </c>
      <c r="L1105" s="5" t="s">
        <v>1280</v>
      </c>
      <c r="M1105" s="5" t="s">
        <v>203</v>
      </c>
      <c r="N1105" s="5" t="s">
        <v>204</v>
      </c>
      <c r="O1105" s="5">
        <v>600</v>
      </c>
      <c r="P1105" s="5">
        <v>3</v>
      </c>
    </row>
    <row r="1106" spans="1:16" x14ac:dyDescent="0.25">
      <c r="A1106" s="2">
        <v>10821</v>
      </c>
      <c r="B1106" s="3">
        <v>45558</v>
      </c>
      <c r="C1106" s="2" t="s">
        <v>233</v>
      </c>
      <c r="D1106" s="2" t="s">
        <v>185</v>
      </c>
      <c r="E1106" s="2" t="s">
        <v>44</v>
      </c>
      <c r="F1106" s="2" t="s">
        <v>45</v>
      </c>
      <c r="G1106" s="2">
        <v>477.5</v>
      </c>
      <c r="H1106" s="2" t="s">
        <v>80</v>
      </c>
      <c r="I1106" s="4">
        <v>0.97</v>
      </c>
      <c r="J1106" s="2" t="s">
        <v>116</v>
      </c>
      <c r="K1106" s="2" t="s">
        <v>147</v>
      </c>
      <c r="L1106" s="2" t="s">
        <v>898</v>
      </c>
      <c r="M1106" s="2" t="s">
        <v>99</v>
      </c>
      <c r="N1106" s="2" t="s">
        <v>58</v>
      </c>
      <c r="O1106" s="2">
        <v>477.5</v>
      </c>
      <c r="P1106" s="2">
        <v>3</v>
      </c>
    </row>
    <row r="1107" spans="1:16" x14ac:dyDescent="0.25">
      <c r="A1107" s="5">
        <v>11386</v>
      </c>
      <c r="B1107" s="6">
        <v>45558</v>
      </c>
      <c r="C1107" s="5" t="s">
        <v>16</v>
      </c>
      <c r="D1107" s="5" t="s">
        <v>249</v>
      </c>
      <c r="E1107" s="5" t="s">
        <v>91</v>
      </c>
      <c r="F1107" s="5" t="s">
        <v>92</v>
      </c>
      <c r="G1107" s="5">
        <v>708.6</v>
      </c>
      <c r="H1107" s="5" t="s">
        <v>20</v>
      </c>
      <c r="I1107" s="7">
        <v>0.8</v>
      </c>
      <c r="J1107" s="5" t="s">
        <v>21</v>
      </c>
      <c r="K1107" s="5" t="s">
        <v>63</v>
      </c>
      <c r="L1107" s="5" t="s">
        <v>1281</v>
      </c>
      <c r="M1107" s="5" t="s">
        <v>99</v>
      </c>
      <c r="N1107" s="5" t="s">
        <v>58</v>
      </c>
      <c r="O1107" s="5">
        <v>708.6</v>
      </c>
      <c r="P1107" s="5">
        <v>3</v>
      </c>
    </row>
    <row r="1108" spans="1:16" x14ac:dyDescent="0.25">
      <c r="A1108" s="2">
        <v>10510</v>
      </c>
      <c r="B1108" s="3">
        <v>45559</v>
      </c>
      <c r="C1108" s="2" t="s">
        <v>174</v>
      </c>
      <c r="D1108" s="2" t="s">
        <v>59</v>
      </c>
      <c r="E1108" s="2" t="s">
        <v>44</v>
      </c>
      <c r="F1108" s="2" t="s">
        <v>45</v>
      </c>
      <c r="G1108" s="2">
        <v>381.7</v>
      </c>
      <c r="H1108" s="2" t="s">
        <v>80</v>
      </c>
      <c r="I1108" s="4">
        <v>0.89</v>
      </c>
      <c r="J1108" s="2" t="s">
        <v>46</v>
      </c>
      <c r="K1108" s="2" t="s">
        <v>117</v>
      </c>
      <c r="L1108" s="2" t="s">
        <v>1282</v>
      </c>
      <c r="M1108" s="2" t="s">
        <v>113</v>
      </c>
      <c r="N1108" s="2" t="s">
        <v>114</v>
      </c>
      <c r="O1108" s="2">
        <v>381.7</v>
      </c>
      <c r="P1108" s="2">
        <v>3</v>
      </c>
    </row>
    <row r="1109" spans="1:16" x14ac:dyDescent="0.25">
      <c r="A1109" s="5">
        <v>10976</v>
      </c>
      <c r="B1109" s="6">
        <v>45559</v>
      </c>
      <c r="C1109" s="5" t="s">
        <v>241</v>
      </c>
      <c r="D1109" s="5" t="s">
        <v>408</v>
      </c>
      <c r="E1109" s="5" t="s">
        <v>193</v>
      </c>
      <c r="F1109" s="5" t="s">
        <v>194</v>
      </c>
      <c r="G1109" s="5">
        <v>300.10000000000002</v>
      </c>
      <c r="H1109" s="5" t="s">
        <v>20</v>
      </c>
      <c r="I1109" s="7">
        <v>0.96</v>
      </c>
      <c r="J1109" s="5" t="s">
        <v>235</v>
      </c>
      <c r="K1109" s="5" t="s">
        <v>47</v>
      </c>
      <c r="L1109" s="5" t="s">
        <v>1283</v>
      </c>
      <c r="M1109" s="5" t="s">
        <v>107</v>
      </c>
      <c r="N1109" s="5" t="s">
        <v>108</v>
      </c>
      <c r="O1109" s="5">
        <v>300.10000000000002</v>
      </c>
      <c r="P1109" s="5">
        <v>3</v>
      </c>
    </row>
    <row r="1110" spans="1:16" x14ac:dyDescent="0.25">
      <c r="A1110" s="2">
        <v>11078</v>
      </c>
      <c r="B1110" s="3">
        <v>45559</v>
      </c>
      <c r="C1110" s="2" t="s">
        <v>22</v>
      </c>
      <c r="D1110" s="2" t="s">
        <v>208</v>
      </c>
      <c r="E1110" s="2" t="s">
        <v>102</v>
      </c>
      <c r="F1110" s="2" t="s">
        <v>103</v>
      </c>
      <c r="G1110" s="2">
        <v>584.1</v>
      </c>
      <c r="H1110" s="2" t="s">
        <v>20</v>
      </c>
      <c r="I1110" s="4">
        <v>0.81</v>
      </c>
      <c r="J1110" s="2" t="s">
        <v>181</v>
      </c>
      <c r="K1110" s="2" t="s">
        <v>241</v>
      </c>
      <c r="L1110" s="2" t="s">
        <v>1284</v>
      </c>
      <c r="M1110" s="2" t="s">
        <v>83</v>
      </c>
      <c r="N1110" s="2" t="s">
        <v>58</v>
      </c>
      <c r="O1110" s="2">
        <v>584.1</v>
      </c>
      <c r="P1110" s="2">
        <v>3</v>
      </c>
    </row>
    <row r="1111" spans="1:16" x14ac:dyDescent="0.25">
      <c r="A1111" s="5">
        <v>11115</v>
      </c>
      <c r="B1111" s="6">
        <v>45559</v>
      </c>
      <c r="C1111" s="5" t="s">
        <v>16</v>
      </c>
      <c r="D1111" s="5" t="s">
        <v>269</v>
      </c>
      <c r="E1111" s="5" t="s">
        <v>193</v>
      </c>
      <c r="F1111" s="5" t="s">
        <v>272</v>
      </c>
      <c r="G1111" s="5">
        <v>282.39999999999998</v>
      </c>
      <c r="H1111" s="5" t="s">
        <v>69</v>
      </c>
      <c r="I1111" s="7">
        <v>0.94</v>
      </c>
      <c r="J1111" s="5" t="s">
        <v>46</v>
      </c>
      <c r="K1111" s="5" t="s">
        <v>139</v>
      </c>
      <c r="L1111" s="5" t="s">
        <v>1285</v>
      </c>
      <c r="M1111" s="5" t="s">
        <v>283</v>
      </c>
      <c r="N1111" s="5" t="s">
        <v>284</v>
      </c>
      <c r="O1111" s="5">
        <v>282.39999999999998</v>
      </c>
      <c r="P1111" s="5">
        <v>3</v>
      </c>
    </row>
    <row r="1112" spans="1:16" x14ac:dyDescent="0.25">
      <c r="A1112" s="2">
        <v>10203</v>
      </c>
      <c r="B1112" s="3">
        <v>45560</v>
      </c>
      <c r="C1112" s="2" t="s">
        <v>31</v>
      </c>
      <c r="D1112" s="2" t="s">
        <v>353</v>
      </c>
      <c r="E1112" s="2" t="s">
        <v>60</v>
      </c>
      <c r="F1112" s="2" t="s">
        <v>175</v>
      </c>
      <c r="G1112" s="2">
        <v>865.8</v>
      </c>
      <c r="H1112" s="2" t="s">
        <v>80</v>
      </c>
      <c r="I1112" s="4">
        <v>0.91</v>
      </c>
      <c r="J1112" s="2" t="s">
        <v>62</v>
      </c>
      <c r="K1112" s="2" t="s">
        <v>128</v>
      </c>
      <c r="L1112" s="2" t="s">
        <v>1286</v>
      </c>
      <c r="M1112" s="2" t="s">
        <v>49</v>
      </c>
      <c r="N1112" s="2" t="s">
        <v>50</v>
      </c>
      <c r="O1112" s="2">
        <v>865.8</v>
      </c>
      <c r="P1112" s="2">
        <v>3</v>
      </c>
    </row>
    <row r="1113" spans="1:16" x14ac:dyDescent="0.25">
      <c r="A1113" s="5">
        <v>10215</v>
      </c>
      <c r="B1113" s="6">
        <v>45560</v>
      </c>
      <c r="C1113" s="5" t="s">
        <v>84</v>
      </c>
      <c r="D1113" s="5" t="s">
        <v>95</v>
      </c>
      <c r="E1113" s="5" t="s">
        <v>230</v>
      </c>
      <c r="F1113" s="5" t="s">
        <v>231</v>
      </c>
      <c r="G1113" s="5">
        <v>1200</v>
      </c>
      <c r="H1113" s="5" t="s">
        <v>20</v>
      </c>
      <c r="I1113" s="7">
        <v>0.72</v>
      </c>
      <c r="J1113" s="5" t="s">
        <v>62</v>
      </c>
      <c r="K1113" s="5" t="s">
        <v>31</v>
      </c>
      <c r="L1113" s="5" t="s">
        <v>1287</v>
      </c>
      <c r="M1113" s="5" t="s">
        <v>49</v>
      </c>
      <c r="N1113" s="5" t="s">
        <v>50</v>
      </c>
      <c r="O1113" s="5">
        <v>1200</v>
      </c>
      <c r="P1113" s="5">
        <v>3</v>
      </c>
    </row>
    <row r="1114" spans="1:16" x14ac:dyDescent="0.25">
      <c r="A1114" s="2">
        <v>11336</v>
      </c>
      <c r="B1114" s="3">
        <v>45560</v>
      </c>
      <c r="C1114" s="2" t="s">
        <v>84</v>
      </c>
      <c r="D1114" s="2" t="s">
        <v>497</v>
      </c>
      <c r="E1114" s="2" t="s">
        <v>28</v>
      </c>
      <c r="F1114" s="2" t="s">
        <v>53</v>
      </c>
      <c r="G1114" s="2">
        <v>832.9</v>
      </c>
      <c r="H1114" s="2" t="s">
        <v>80</v>
      </c>
      <c r="I1114" s="4">
        <v>0.91</v>
      </c>
      <c r="J1114" s="2" t="s">
        <v>21</v>
      </c>
      <c r="K1114" s="2" t="s">
        <v>22</v>
      </c>
      <c r="L1114" s="2" t="s">
        <v>1288</v>
      </c>
      <c r="M1114" s="2" t="s">
        <v>107</v>
      </c>
      <c r="N1114" s="2" t="s">
        <v>108</v>
      </c>
      <c r="O1114" s="2">
        <v>832.9</v>
      </c>
      <c r="P1114" s="2">
        <v>3</v>
      </c>
    </row>
    <row r="1115" spans="1:16" x14ac:dyDescent="0.25">
      <c r="A1115" s="5">
        <v>11338</v>
      </c>
      <c r="B1115" s="6">
        <v>45560</v>
      </c>
      <c r="C1115" s="5" t="s">
        <v>233</v>
      </c>
      <c r="D1115" s="5" t="s">
        <v>334</v>
      </c>
      <c r="E1115" s="5" t="s">
        <v>142</v>
      </c>
      <c r="F1115" s="5" t="s">
        <v>143</v>
      </c>
      <c r="G1115" s="5">
        <v>669.7</v>
      </c>
      <c r="H1115" s="5" t="s">
        <v>20</v>
      </c>
      <c r="I1115" s="7">
        <v>0.7</v>
      </c>
      <c r="J1115" s="5" t="s">
        <v>21</v>
      </c>
      <c r="K1115" s="5" t="s">
        <v>135</v>
      </c>
      <c r="L1115" s="5" t="s">
        <v>1146</v>
      </c>
      <c r="M1115" s="5" t="s">
        <v>283</v>
      </c>
      <c r="N1115" s="5" t="s">
        <v>284</v>
      </c>
      <c r="O1115" s="5">
        <v>669.7</v>
      </c>
      <c r="P1115" s="5">
        <v>3</v>
      </c>
    </row>
    <row r="1116" spans="1:16" x14ac:dyDescent="0.25">
      <c r="A1116" s="2">
        <v>11401</v>
      </c>
      <c r="B1116" s="3">
        <v>45560</v>
      </c>
      <c r="C1116" s="2" t="s">
        <v>26</v>
      </c>
      <c r="D1116" s="2" t="s">
        <v>238</v>
      </c>
      <c r="E1116" s="2" t="s">
        <v>67</v>
      </c>
      <c r="F1116" s="2" t="s">
        <v>357</v>
      </c>
      <c r="G1116" s="2">
        <v>484.6</v>
      </c>
      <c r="H1116" s="2" t="s">
        <v>80</v>
      </c>
      <c r="I1116" s="4">
        <v>1</v>
      </c>
      <c r="J1116" s="2" t="s">
        <v>37</v>
      </c>
      <c r="K1116" s="2" t="s">
        <v>105</v>
      </c>
      <c r="L1116" s="2" t="s">
        <v>1289</v>
      </c>
      <c r="M1116" s="2" t="s">
        <v>83</v>
      </c>
      <c r="N1116" s="2" t="s">
        <v>58</v>
      </c>
      <c r="O1116" s="2">
        <v>484.6</v>
      </c>
      <c r="P1116" s="2">
        <v>3</v>
      </c>
    </row>
    <row r="1117" spans="1:16" x14ac:dyDescent="0.25">
      <c r="A1117" s="5">
        <v>10166</v>
      </c>
      <c r="B1117" s="6">
        <v>45561</v>
      </c>
      <c r="C1117" s="5" t="s">
        <v>16</v>
      </c>
      <c r="D1117" s="5" t="s">
        <v>205</v>
      </c>
      <c r="E1117" s="5" t="s">
        <v>91</v>
      </c>
      <c r="F1117" s="5" t="s">
        <v>327</v>
      </c>
      <c r="G1117" s="5">
        <v>803.6</v>
      </c>
      <c r="H1117" s="5" t="s">
        <v>80</v>
      </c>
      <c r="I1117" s="7">
        <v>0.79</v>
      </c>
      <c r="J1117" s="5" t="s">
        <v>46</v>
      </c>
      <c r="K1117" s="5" t="s">
        <v>201</v>
      </c>
      <c r="L1117" s="5" t="s">
        <v>526</v>
      </c>
      <c r="M1117" s="5" t="s">
        <v>57</v>
      </c>
      <c r="N1117" s="5" t="s">
        <v>58</v>
      </c>
      <c r="O1117" s="5">
        <v>803.6</v>
      </c>
      <c r="P1117" s="5">
        <v>3</v>
      </c>
    </row>
    <row r="1118" spans="1:16" x14ac:dyDescent="0.25">
      <c r="A1118" s="2">
        <v>10183</v>
      </c>
      <c r="B1118" s="3">
        <v>45561</v>
      </c>
      <c r="C1118" s="2" t="s">
        <v>100</v>
      </c>
      <c r="D1118" s="2" t="s">
        <v>238</v>
      </c>
      <c r="E1118" s="2" t="s">
        <v>168</v>
      </c>
      <c r="F1118" s="2" t="s">
        <v>169</v>
      </c>
      <c r="G1118" s="2">
        <v>571.6</v>
      </c>
      <c r="H1118" s="2" t="s">
        <v>80</v>
      </c>
      <c r="I1118" s="4">
        <v>0.83</v>
      </c>
      <c r="J1118" s="2" t="s">
        <v>81</v>
      </c>
      <c r="K1118" s="2" t="s">
        <v>139</v>
      </c>
      <c r="L1118" s="2" t="s">
        <v>1290</v>
      </c>
      <c r="M1118" s="2" t="s">
        <v>49</v>
      </c>
      <c r="N1118" s="2" t="s">
        <v>50</v>
      </c>
      <c r="O1118" s="2">
        <v>571.6</v>
      </c>
      <c r="P1118" s="2">
        <v>3</v>
      </c>
    </row>
    <row r="1119" spans="1:16" x14ac:dyDescent="0.25">
      <c r="A1119" s="5">
        <v>10343</v>
      </c>
      <c r="B1119" s="6">
        <v>45561</v>
      </c>
      <c r="C1119" s="5" t="s">
        <v>241</v>
      </c>
      <c r="D1119" s="5" t="s">
        <v>35</v>
      </c>
      <c r="E1119" s="5" t="s">
        <v>168</v>
      </c>
      <c r="F1119" s="5" t="s">
        <v>341</v>
      </c>
      <c r="G1119" s="5">
        <v>164.9</v>
      </c>
      <c r="H1119" s="5" t="s">
        <v>20</v>
      </c>
      <c r="I1119" s="7">
        <v>0.92</v>
      </c>
      <c r="J1119" s="5" t="s">
        <v>37</v>
      </c>
      <c r="K1119" s="5" t="s">
        <v>139</v>
      </c>
      <c r="L1119" s="5" t="s">
        <v>1291</v>
      </c>
      <c r="M1119" s="5" t="s">
        <v>40</v>
      </c>
      <c r="N1119" s="5" t="s">
        <v>41</v>
      </c>
      <c r="O1119" s="5">
        <v>164.9</v>
      </c>
      <c r="P1119" s="5">
        <v>3</v>
      </c>
    </row>
    <row r="1120" spans="1:16" x14ac:dyDescent="0.25">
      <c r="A1120" s="2">
        <v>10533</v>
      </c>
      <c r="B1120" s="3">
        <v>45562</v>
      </c>
      <c r="C1120" s="2" t="s">
        <v>109</v>
      </c>
      <c r="D1120" s="2" t="s">
        <v>43</v>
      </c>
      <c r="E1120" s="2" t="s">
        <v>74</v>
      </c>
      <c r="F1120" s="2" t="s">
        <v>146</v>
      </c>
      <c r="G1120" s="2">
        <v>1232.5999999999999</v>
      </c>
      <c r="H1120" s="2" t="s">
        <v>80</v>
      </c>
      <c r="I1120" s="4">
        <v>0.77</v>
      </c>
      <c r="J1120" s="2" t="s">
        <v>127</v>
      </c>
      <c r="K1120" s="2" t="s">
        <v>31</v>
      </c>
      <c r="L1120" s="2" t="s">
        <v>1292</v>
      </c>
      <c r="M1120" s="2" t="s">
        <v>72</v>
      </c>
      <c r="N1120" s="2" t="s">
        <v>73</v>
      </c>
      <c r="O1120" s="2">
        <v>1232.5999999999999</v>
      </c>
      <c r="P1120" s="2">
        <v>3</v>
      </c>
    </row>
    <row r="1121" spans="1:16" x14ac:dyDescent="0.25">
      <c r="A1121" s="5">
        <v>11167</v>
      </c>
      <c r="B1121" s="6">
        <v>45562</v>
      </c>
      <c r="C1121" s="5" t="s">
        <v>153</v>
      </c>
      <c r="D1121" s="5" t="s">
        <v>296</v>
      </c>
      <c r="E1121" s="5" t="s">
        <v>193</v>
      </c>
      <c r="F1121" s="5" t="s">
        <v>345</v>
      </c>
      <c r="G1121" s="5">
        <v>354.2</v>
      </c>
      <c r="H1121" s="5" t="s">
        <v>80</v>
      </c>
      <c r="I1121" s="7">
        <v>0.83</v>
      </c>
      <c r="J1121" s="5" t="s">
        <v>195</v>
      </c>
      <c r="K1121" s="5" t="s">
        <v>144</v>
      </c>
      <c r="L1121" s="5" t="s">
        <v>502</v>
      </c>
      <c r="M1121" s="5" t="s">
        <v>113</v>
      </c>
      <c r="N1121" s="5" t="s">
        <v>114</v>
      </c>
      <c r="O1121" s="5">
        <v>354.2</v>
      </c>
      <c r="P1121" s="5">
        <v>3</v>
      </c>
    </row>
    <row r="1122" spans="1:16" x14ac:dyDescent="0.25">
      <c r="A1122" s="2">
        <v>11459</v>
      </c>
      <c r="B1122" s="3">
        <v>45562</v>
      </c>
      <c r="C1122" s="2" t="s">
        <v>42</v>
      </c>
      <c r="D1122" s="2" t="s">
        <v>482</v>
      </c>
      <c r="E1122" s="2" t="s">
        <v>142</v>
      </c>
      <c r="F1122" s="2" t="s">
        <v>206</v>
      </c>
      <c r="G1122" s="2">
        <v>1150.9000000000001</v>
      </c>
      <c r="H1122" s="2" t="s">
        <v>69</v>
      </c>
      <c r="I1122" s="4">
        <v>0.91</v>
      </c>
      <c r="J1122" s="2" t="s">
        <v>62</v>
      </c>
      <c r="K1122" s="2" t="s">
        <v>287</v>
      </c>
      <c r="L1122" s="2" t="s">
        <v>1293</v>
      </c>
      <c r="M1122" s="2" t="s">
        <v>113</v>
      </c>
      <c r="N1122" s="2" t="s">
        <v>114</v>
      </c>
      <c r="O1122" s="2">
        <v>1150.9000000000001</v>
      </c>
      <c r="P1122" s="2">
        <v>3</v>
      </c>
    </row>
    <row r="1123" spans="1:16" x14ac:dyDescent="0.25">
      <c r="A1123" s="5">
        <v>10433</v>
      </c>
      <c r="B1123" s="6">
        <v>45563</v>
      </c>
      <c r="C1123" s="5" t="s">
        <v>84</v>
      </c>
      <c r="D1123" s="5" t="s">
        <v>482</v>
      </c>
      <c r="E1123" s="5" t="s">
        <v>60</v>
      </c>
      <c r="F1123" s="5" t="s">
        <v>400</v>
      </c>
      <c r="G1123" s="5">
        <v>778.9</v>
      </c>
      <c r="H1123" s="5" t="s">
        <v>80</v>
      </c>
      <c r="I1123" s="7">
        <v>0.83</v>
      </c>
      <c r="J1123" s="5" t="s">
        <v>161</v>
      </c>
      <c r="K1123" s="5" t="s">
        <v>63</v>
      </c>
      <c r="L1123" s="5" t="s">
        <v>1294</v>
      </c>
      <c r="M1123" s="5" t="s">
        <v>119</v>
      </c>
      <c r="N1123" s="5" t="s">
        <v>120</v>
      </c>
      <c r="O1123" s="5">
        <v>778.9</v>
      </c>
      <c r="P1123" s="5">
        <v>3</v>
      </c>
    </row>
    <row r="1124" spans="1:16" x14ac:dyDescent="0.25">
      <c r="A1124" s="2">
        <v>11359</v>
      </c>
      <c r="B1124" s="3">
        <v>45563</v>
      </c>
      <c r="C1124" s="2" t="s">
        <v>42</v>
      </c>
      <c r="D1124" s="2" t="s">
        <v>298</v>
      </c>
      <c r="E1124" s="2" t="s">
        <v>74</v>
      </c>
      <c r="F1124" s="2" t="s">
        <v>75</v>
      </c>
      <c r="G1124" s="2">
        <v>2342.6</v>
      </c>
      <c r="H1124" s="2" t="s">
        <v>20</v>
      </c>
      <c r="I1124" s="4">
        <v>0.93</v>
      </c>
      <c r="J1124" s="2" t="s">
        <v>21</v>
      </c>
      <c r="K1124" s="2" t="s">
        <v>201</v>
      </c>
      <c r="L1124" s="2" t="s">
        <v>1295</v>
      </c>
      <c r="M1124" s="2" t="s">
        <v>49</v>
      </c>
      <c r="N1124" s="2" t="s">
        <v>50</v>
      </c>
      <c r="O1124" s="2">
        <v>2342.6</v>
      </c>
      <c r="P1124" s="2">
        <v>3</v>
      </c>
    </row>
    <row r="1125" spans="1:16" x14ac:dyDescent="0.25">
      <c r="A1125" s="5">
        <v>10534</v>
      </c>
      <c r="B1125" s="6">
        <v>45564</v>
      </c>
      <c r="C1125" s="5" t="s">
        <v>31</v>
      </c>
      <c r="D1125" s="5" t="s">
        <v>251</v>
      </c>
      <c r="E1125" s="5" t="s">
        <v>142</v>
      </c>
      <c r="F1125" s="5" t="s">
        <v>178</v>
      </c>
      <c r="G1125" s="5">
        <v>556</v>
      </c>
      <c r="H1125" s="5" t="s">
        <v>20</v>
      </c>
      <c r="I1125" s="7">
        <v>0.95</v>
      </c>
      <c r="J1125" s="5" t="s">
        <v>181</v>
      </c>
      <c r="K1125" s="5" t="s">
        <v>241</v>
      </c>
      <c r="L1125" s="5" t="s">
        <v>486</v>
      </c>
      <c r="M1125" s="5" t="s">
        <v>113</v>
      </c>
      <c r="N1125" s="5" t="s">
        <v>114</v>
      </c>
      <c r="O1125" s="5">
        <v>556</v>
      </c>
      <c r="P1125" s="5">
        <v>3</v>
      </c>
    </row>
    <row r="1126" spans="1:16" x14ac:dyDescent="0.25">
      <c r="A1126" s="2">
        <v>10563</v>
      </c>
      <c r="B1126" s="3">
        <v>45564</v>
      </c>
      <c r="C1126" s="2" t="s">
        <v>26</v>
      </c>
      <c r="D1126" s="2" t="s">
        <v>497</v>
      </c>
      <c r="E1126" s="2" t="s">
        <v>44</v>
      </c>
      <c r="F1126" s="2" t="s">
        <v>123</v>
      </c>
      <c r="G1126" s="2">
        <v>900</v>
      </c>
      <c r="H1126" s="2" t="s">
        <v>20</v>
      </c>
      <c r="I1126" s="4">
        <v>0.77</v>
      </c>
      <c r="J1126" s="2" t="s">
        <v>21</v>
      </c>
      <c r="K1126" s="2" t="s">
        <v>147</v>
      </c>
      <c r="L1126" s="2" t="s">
        <v>961</v>
      </c>
      <c r="M1126" s="2" t="s">
        <v>191</v>
      </c>
      <c r="N1126" s="2" t="s">
        <v>192</v>
      </c>
      <c r="O1126" s="2">
        <v>900</v>
      </c>
      <c r="P1126" s="2">
        <v>3</v>
      </c>
    </row>
    <row r="1127" spans="1:16" x14ac:dyDescent="0.25">
      <c r="A1127" s="5">
        <v>11040</v>
      </c>
      <c r="B1127" s="6">
        <v>45564</v>
      </c>
      <c r="C1127" s="5" t="s">
        <v>233</v>
      </c>
      <c r="D1127" s="5" t="s">
        <v>151</v>
      </c>
      <c r="E1127" s="5" t="s">
        <v>74</v>
      </c>
      <c r="F1127" s="5" t="s">
        <v>369</v>
      </c>
      <c r="G1127" s="5">
        <v>1424.8</v>
      </c>
      <c r="H1127" s="5" t="s">
        <v>20</v>
      </c>
      <c r="I1127" s="7">
        <v>0.82</v>
      </c>
      <c r="J1127" s="5" t="s">
        <v>54</v>
      </c>
      <c r="K1127" s="5" t="s">
        <v>306</v>
      </c>
      <c r="L1127" s="5" t="s">
        <v>1296</v>
      </c>
      <c r="M1127" s="5" t="s">
        <v>72</v>
      </c>
      <c r="N1127" s="5" t="s">
        <v>73</v>
      </c>
      <c r="O1127" s="5">
        <v>1424.8</v>
      </c>
      <c r="P1127" s="5">
        <v>3</v>
      </c>
    </row>
    <row r="1128" spans="1:16" x14ac:dyDescent="0.25">
      <c r="A1128" s="2">
        <v>11312</v>
      </c>
      <c r="B1128" s="3">
        <v>45564</v>
      </c>
      <c r="C1128" s="2" t="s">
        <v>121</v>
      </c>
      <c r="D1128" s="2" t="s">
        <v>137</v>
      </c>
      <c r="E1128" s="2" t="s">
        <v>168</v>
      </c>
      <c r="F1128" s="2" t="s">
        <v>341</v>
      </c>
      <c r="G1128" s="2">
        <v>385.4</v>
      </c>
      <c r="H1128" s="2" t="s">
        <v>80</v>
      </c>
      <c r="I1128" s="4">
        <v>0.97</v>
      </c>
      <c r="J1128" s="2" t="s">
        <v>104</v>
      </c>
      <c r="K1128" s="2" t="s">
        <v>201</v>
      </c>
      <c r="L1128" s="2" t="s">
        <v>1297</v>
      </c>
      <c r="M1128" s="2" t="s">
        <v>83</v>
      </c>
      <c r="N1128" s="2" t="s">
        <v>58</v>
      </c>
      <c r="O1128" s="2">
        <v>385.4</v>
      </c>
      <c r="P1128" s="2">
        <v>3</v>
      </c>
    </row>
    <row r="1129" spans="1:16" x14ac:dyDescent="0.25">
      <c r="A1129" s="5">
        <v>10008</v>
      </c>
      <c r="B1129" s="6">
        <v>45565</v>
      </c>
      <c r="C1129" s="5" t="s">
        <v>233</v>
      </c>
      <c r="D1129" s="5" t="s">
        <v>85</v>
      </c>
      <c r="E1129" s="5" t="s">
        <v>28</v>
      </c>
      <c r="F1129" s="5" t="s">
        <v>133</v>
      </c>
      <c r="G1129" s="5">
        <v>426.9</v>
      </c>
      <c r="H1129" s="5" t="s">
        <v>69</v>
      </c>
      <c r="I1129" s="7">
        <v>0.82</v>
      </c>
      <c r="J1129" s="5" t="s">
        <v>181</v>
      </c>
      <c r="K1129" s="5" t="s">
        <v>38</v>
      </c>
      <c r="L1129" s="5" t="s">
        <v>1298</v>
      </c>
      <c r="M1129" s="5" t="s">
        <v>33</v>
      </c>
      <c r="N1129" s="5" t="s">
        <v>34</v>
      </c>
      <c r="O1129" s="5">
        <v>426.9</v>
      </c>
      <c r="P1129" s="5">
        <v>3</v>
      </c>
    </row>
    <row r="1130" spans="1:16" x14ac:dyDescent="0.25">
      <c r="A1130" s="2">
        <v>10187</v>
      </c>
      <c r="B1130" s="3">
        <v>45565</v>
      </c>
      <c r="C1130" s="2" t="s">
        <v>163</v>
      </c>
      <c r="D1130" s="2" t="s">
        <v>274</v>
      </c>
      <c r="E1130" s="2" t="s">
        <v>67</v>
      </c>
      <c r="F1130" s="2" t="s">
        <v>259</v>
      </c>
      <c r="G1130" s="2">
        <v>800</v>
      </c>
      <c r="H1130" s="2" t="s">
        <v>80</v>
      </c>
      <c r="I1130" s="4">
        <v>0.94</v>
      </c>
      <c r="J1130" s="2" t="s">
        <v>30</v>
      </c>
      <c r="K1130" s="2" t="s">
        <v>93</v>
      </c>
      <c r="L1130" s="2" t="s">
        <v>1299</v>
      </c>
      <c r="M1130" s="2" t="s">
        <v>33</v>
      </c>
      <c r="N1130" s="2" t="s">
        <v>34</v>
      </c>
      <c r="O1130" s="2">
        <v>800</v>
      </c>
      <c r="P1130" s="2">
        <v>3</v>
      </c>
    </row>
    <row r="1131" spans="1:16" x14ac:dyDescent="0.25">
      <c r="A1131" s="5">
        <v>10650</v>
      </c>
      <c r="B1131" s="6">
        <v>45565</v>
      </c>
      <c r="C1131" s="5" t="s">
        <v>77</v>
      </c>
      <c r="D1131" s="5" t="s">
        <v>27</v>
      </c>
      <c r="E1131" s="5" t="s">
        <v>74</v>
      </c>
      <c r="F1131" s="5" t="s">
        <v>382</v>
      </c>
      <c r="G1131" s="5">
        <v>1856.1</v>
      </c>
      <c r="H1131" s="5" t="s">
        <v>20</v>
      </c>
      <c r="I1131" s="7">
        <v>0.89</v>
      </c>
      <c r="J1131" s="5" t="s">
        <v>235</v>
      </c>
      <c r="K1131" s="5" t="s">
        <v>70</v>
      </c>
      <c r="L1131" s="5" t="s">
        <v>1300</v>
      </c>
      <c r="M1131" s="5" t="s">
        <v>107</v>
      </c>
      <c r="N1131" s="5" t="s">
        <v>108</v>
      </c>
      <c r="O1131" s="5">
        <v>1856.1</v>
      </c>
      <c r="P1131" s="5">
        <v>3</v>
      </c>
    </row>
    <row r="1132" spans="1:16" x14ac:dyDescent="0.25">
      <c r="A1132" s="2">
        <v>10791</v>
      </c>
      <c r="B1132" s="3">
        <v>45565</v>
      </c>
      <c r="C1132" s="2" t="s">
        <v>51</v>
      </c>
      <c r="D1132" s="2" t="s">
        <v>515</v>
      </c>
      <c r="E1132" s="2" t="s">
        <v>168</v>
      </c>
      <c r="F1132" s="2" t="s">
        <v>169</v>
      </c>
      <c r="G1132" s="2">
        <v>415.8</v>
      </c>
      <c r="H1132" s="2" t="s">
        <v>80</v>
      </c>
      <c r="I1132" s="4">
        <v>0.95</v>
      </c>
      <c r="J1132" s="2" t="s">
        <v>161</v>
      </c>
      <c r="K1132" s="2" t="s">
        <v>117</v>
      </c>
      <c r="L1132" s="2" t="s">
        <v>1301</v>
      </c>
      <c r="M1132" s="2" t="s">
        <v>119</v>
      </c>
      <c r="N1132" s="2" t="s">
        <v>120</v>
      </c>
      <c r="O1132" s="2">
        <v>415.8</v>
      </c>
      <c r="P1132" s="2">
        <v>3</v>
      </c>
    </row>
    <row r="1133" spans="1:16" x14ac:dyDescent="0.25">
      <c r="A1133" s="5">
        <v>11021</v>
      </c>
      <c r="B1133" s="6">
        <v>45565</v>
      </c>
      <c r="C1133" s="5" t="s">
        <v>26</v>
      </c>
      <c r="D1133" s="5" t="s">
        <v>515</v>
      </c>
      <c r="E1133" s="5" t="s">
        <v>67</v>
      </c>
      <c r="F1133" s="5" t="s">
        <v>200</v>
      </c>
      <c r="G1133" s="5">
        <v>273.8</v>
      </c>
      <c r="H1133" s="5" t="s">
        <v>20</v>
      </c>
      <c r="I1133" s="7">
        <v>0.83</v>
      </c>
      <c r="J1133" s="5" t="s">
        <v>181</v>
      </c>
      <c r="K1133" s="5" t="s">
        <v>128</v>
      </c>
      <c r="L1133" s="5" t="s">
        <v>1302</v>
      </c>
      <c r="M1133" s="5" t="s">
        <v>113</v>
      </c>
      <c r="N1133" s="5" t="s">
        <v>114</v>
      </c>
      <c r="O1133" s="5">
        <v>273.8</v>
      </c>
      <c r="P1133" s="5">
        <v>3</v>
      </c>
    </row>
    <row r="1134" spans="1:16" x14ac:dyDescent="0.25">
      <c r="A1134" s="2">
        <v>10005</v>
      </c>
      <c r="B1134" s="3">
        <v>45566</v>
      </c>
      <c r="C1134" s="2" t="s">
        <v>26</v>
      </c>
      <c r="D1134" s="2" t="s">
        <v>17</v>
      </c>
      <c r="E1134" s="2" t="s">
        <v>168</v>
      </c>
      <c r="F1134" s="2" t="s">
        <v>198</v>
      </c>
      <c r="G1134" s="2">
        <v>269</v>
      </c>
      <c r="H1134" s="2" t="s">
        <v>20</v>
      </c>
      <c r="I1134" s="4">
        <v>0.9</v>
      </c>
      <c r="J1134" s="2" t="s">
        <v>116</v>
      </c>
      <c r="K1134" s="2" t="s">
        <v>93</v>
      </c>
      <c r="L1134" s="2" t="s">
        <v>1303</v>
      </c>
      <c r="M1134" s="2" t="s">
        <v>130</v>
      </c>
      <c r="N1134" s="2" t="s">
        <v>131</v>
      </c>
      <c r="O1134" s="2">
        <v>269</v>
      </c>
      <c r="P1134" s="2">
        <v>4</v>
      </c>
    </row>
    <row r="1135" spans="1:16" x14ac:dyDescent="0.25">
      <c r="A1135" s="5">
        <v>10248</v>
      </c>
      <c r="B1135" s="6">
        <v>45566</v>
      </c>
      <c r="C1135" s="5" t="s">
        <v>42</v>
      </c>
      <c r="D1135" s="5" t="s">
        <v>27</v>
      </c>
      <c r="E1135" s="5" t="s">
        <v>28</v>
      </c>
      <c r="F1135" s="5" t="s">
        <v>53</v>
      </c>
      <c r="G1135" s="5">
        <v>2500</v>
      </c>
      <c r="H1135" s="5" t="s">
        <v>20</v>
      </c>
      <c r="I1135" s="7">
        <v>0.9</v>
      </c>
      <c r="J1135" s="5" t="s">
        <v>62</v>
      </c>
      <c r="K1135" s="5" t="s">
        <v>241</v>
      </c>
      <c r="L1135" s="5" t="s">
        <v>1304</v>
      </c>
      <c r="M1135" s="5" t="s">
        <v>99</v>
      </c>
      <c r="N1135" s="5" t="s">
        <v>58</v>
      </c>
      <c r="O1135" s="5">
        <v>2500</v>
      </c>
      <c r="P1135" s="5">
        <v>4</v>
      </c>
    </row>
    <row r="1136" spans="1:16" x14ac:dyDescent="0.25">
      <c r="A1136" s="2">
        <v>10359</v>
      </c>
      <c r="B1136" s="3">
        <v>45566</v>
      </c>
      <c r="C1136" s="2" t="s">
        <v>84</v>
      </c>
      <c r="D1136" s="2" t="s">
        <v>249</v>
      </c>
      <c r="E1136" s="2" t="s">
        <v>60</v>
      </c>
      <c r="F1136" s="2" t="s">
        <v>188</v>
      </c>
      <c r="G1136" s="2">
        <v>1249.4000000000001</v>
      </c>
      <c r="H1136" s="2" t="s">
        <v>20</v>
      </c>
      <c r="I1136" s="4">
        <v>0.87</v>
      </c>
      <c r="J1136" s="2" t="s">
        <v>235</v>
      </c>
      <c r="K1136" s="2" t="s">
        <v>88</v>
      </c>
      <c r="L1136" s="2" t="s">
        <v>1305</v>
      </c>
      <c r="M1136" s="2" t="s">
        <v>225</v>
      </c>
      <c r="N1136" s="2" t="s">
        <v>226</v>
      </c>
      <c r="O1136" s="2">
        <v>1249.4000000000001</v>
      </c>
      <c r="P1136" s="2">
        <v>4</v>
      </c>
    </row>
    <row r="1137" spans="1:16" x14ac:dyDescent="0.25">
      <c r="A1137" s="5">
        <v>10486</v>
      </c>
      <c r="B1137" s="6">
        <v>45566</v>
      </c>
      <c r="C1137" s="5" t="s">
        <v>51</v>
      </c>
      <c r="D1137" s="5" t="s">
        <v>298</v>
      </c>
      <c r="E1137" s="5" t="s">
        <v>60</v>
      </c>
      <c r="F1137" s="5" t="s">
        <v>175</v>
      </c>
      <c r="G1137" s="5">
        <v>1260.7</v>
      </c>
      <c r="H1137" s="5" t="s">
        <v>20</v>
      </c>
      <c r="I1137" s="7">
        <v>0.81</v>
      </c>
      <c r="J1137" s="5" t="s">
        <v>21</v>
      </c>
      <c r="K1137" s="5" t="s">
        <v>88</v>
      </c>
      <c r="L1137" s="5" t="s">
        <v>1306</v>
      </c>
      <c r="M1137" s="5" t="s">
        <v>40</v>
      </c>
      <c r="N1137" s="5" t="s">
        <v>41</v>
      </c>
      <c r="O1137" s="5">
        <v>1260.7</v>
      </c>
      <c r="P1137" s="5">
        <v>4</v>
      </c>
    </row>
    <row r="1138" spans="1:16" x14ac:dyDescent="0.25">
      <c r="A1138" s="2">
        <v>10956</v>
      </c>
      <c r="B1138" s="3">
        <v>45566</v>
      </c>
      <c r="C1138" s="2" t="s">
        <v>153</v>
      </c>
      <c r="D1138" s="2" t="s">
        <v>234</v>
      </c>
      <c r="E1138" s="2" t="s">
        <v>168</v>
      </c>
      <c r="F1138" s="2" t="s">
        <v>341</v>
      </c>
      <c r="G1138" s="2">
        <v>700</v>
      </c>
      <c r="H1138" s="2" t="s">
        <v>20</v>
      </c>
      <c r="I1138" s="4">
        <v>1</v>
      </c>
      <c r="J1138" s="2" t="s">
        <v>195</v>
      </c>
      <c r="K1138" s="2" t="s">
        <v>63</v>
      </c>
      <c r="L1138" s="2" t="s">
        <v>1307</v>
      </c>
      <c r="M1138" s="2" t="s">
        <v>183</v>
      </c>
      <c r="N1138" s="2" t="s">
        <v>184</v>
      </c>
      <c r="O1138" s="2">
        <v>700</v>
      </c>
      <c r="P1138" s="2">
        <v>4</v>
      </c>
    </row>
    <row r="1139" spans="1:16" x14ac:dyDescent="0.25">
      <c r="A1139" s="5">
        <v>11318</v>
      </c>
      <c r="B1139" s="6">
        <v>45566</v>
      </c>
      <c r="C1139" s="5" t="s">
        <v>31</v>
      </c>
      <c r="D1139" s="5" t="s">
        <v>277</v>
      </c>
      <c r="E1139" s="5" t="s">
        <v>60</v>
      </c>
      <c r="F1139" s="5" t="s">
        <v>188</v>
      </c>
      <c r="G1139" s="5">
        <v>2200</v>
      </c>
      <c r="H1139" s="5" t="s">
        <v>20</v>
      </c>
      <c r="I1139" s="7">
        <v>0.95</v>
      </c>
      <c r="J1139" s="5" t="s">
        <v>161</v>
      </c>
      <c r="K1139" s="5" t="s">
        <v>100</v>
      </c>
      <c r="L1139" s="5" t="s">
        <v>1308</v>
      </c>
      <c r="M1139" s="5" t="s">
        <v>149</v>
      </c>
      <c r="N1139" s="5" t="s">
        <v>150</v>
      </c>
      <c r="O1139" s="5">
        <v>2200</v>
      </c>
      <c r="P1139" s="5">
        <v>4</v>
      </c>
    </row>
    <row r="1140" spans="1:16" x14ac:dyDescent="0.25">
      <c r="A1140" s="2">
        <v>11342</v>
      </c>
      <c r="B1140" s="3">
        <v>45566</v>
      </c>
      <c r="C1140" s="2" t="s">
        <v>109</v>
      </c>
      <c r="D1140" s="2" t="s">
        <v>316</v>
      </c>
      <c r="E1140" s="2" t="s">
        <v>18</v>
      </c>
      <c r="F1140" s="2" t="s">
        <v>111</v>
      </c>
      <c r="G1140" s="2">
        <v>948.5</v>
      </c>
      <c r="H1140" s="2" t="s">
        <v>80</v>
      </c>
      <c r="I1140" s="4">
        <v>0.92</v>
      </c>
      <c r="J1140" s="2" t="s">
        <v>161</v>
      </c>
      <c r="K1140" s="2" t="s">
        <v>135</v>
      </c>
      <c r="L1140" s="2" t="s">
        <v>1309</v>
      </c>
      <c r="M1140" s="2" t="s">
        <v>107</v>
      </c>
      <c r="N1140" s="2" t="s">
        <v>108</v>
      </c>
      <c r="O1140" s="2">
        <v>948.5</v>
      </c>
      <c r="P1140" s="2">
        <v>4</v>
      </c>
    </row>
    <row r="1141" spans="1:16" x14ac:dyDescent="0.25">
      <c r="A1141" s="5">
        <v>11464</v>
      </c>
      <c r="B1141" s="6">
        <v>45566</v>
      </c>
      <c r="C1141" s="5" t="s">
        <v>241</v>
      </c>
      <c r="D1141" s="5" t="s">
        <v>277</v>
      </c>
      <c r="E1141" s="5" t="s">
        <v>142</v>
      </c>
      <c r="F1141" s="5" t="s">
        <v>178</v>
      </c>
      <c r="G1141" s="5">
        <v>1196.0999999999999</v>
      </c>
      <c r="H1141" s="5" t="s">
        <v>69</v>
      </c>
      <c r="I1141" s="7">
        <v>0.88</v>
      </c>
      <c r="J1141" s="5" t="s">
        <v>176</v>
      </c>
      <c r="K1141" s="5" t="s">
        <v>88</v>
      </c>
      <c r="L1141" s="5" t="s">
        <v>735</v>
      </c>
      <c r="M1141" s="5" t="s">
        <v>203</v>
      </c>
      <c r="N1141" s="5" t="s">
        <v>204</v>
      </c>
      <c r="O1141" s="5">
        <v>1196.0999999999999</v>
      </c>
      <c r="P1141" s="5">
        <v>4</v>
      </c>
    </row>
    <row r="1142" spans="1:16" x14ac:dyDescent="0.25">
      <c r="A1142" s="2">
        <v>10093</v>
      </c>
      <c r="B1142" s="3">
        <v>45567</v>
      </c>
      <c r="C1142" s="2" t="s">
        <v>84</v>
      </c>
      <c r="D1142" s="2" t="s">
        <v>59</v>
      </c>
      <c r="E1142" s="2" t="s">
        <v>44</v>
      </c>
      <c r="F1142" s="2" t="s">
        <v>45</v>
      </c>
      <c r="G1142" s="2">
        <v>406.5</v>
      </c>
      <c r="H1142" s="2" t="s">
        <v>20</v>
      </c>
      <c r="I1142" s="4">
        <v>0.92</v>
      </c>
      <c r="J1142" s="2" t="s">
        <v>87</v>
      </c>
      <c r="K1142" s="2" t="s">
        <v>139</v>
      </c>
      <c r="L1142" s="2" t="s">
        <v>1310</v>
      </c>
      <c r="M1142" s="2" t="s">
        <v>183</v>
      </c>
      <c r="N1142" s="2" t="s">
        <v>184</v>
      </c>
      <c r="O1142" s="2">
        <v>406.5</v>
      </c>
      <c r="P1142" s="2">
        <v>4</v>
      </c>
    </row>
    <row r="1143" spans="1:16" x14ac:dyDescent="0.25">
      <c r="A1143" s="5">
        <v>10509</v>
      </c>
      <c r="B1143" s="6">
        <v>45568</v>
      </c>
      <c r="C1143" s="5" t="s">
        <v>233</v>
      </c>
      <c r="D1143" s="5" t="s">
        <v>78</v>
      </c>
      <c r="E1143" s="5" t="s">
        <v>74</v>
      </c>
      <c r="F1143" s="5" t="s">
        <v>146</v>
      </c>
      <c r="G1143" s="5">
        <v>1021.5</v>
      </c>
      <c r="H1143" s="5" t="s">
        <v>20</v>
      </c>
      <c r="I1143" s="7">
        <v>0.82</v>
      </c>
      <c r="J1143" s="5" t="s">
        <v>195</v>
      </c>
      <c r="K1143" s="5" t="s">
        <v>385</v>
      </c>
      <c r="L1143" s="5" t="s">
        <v>1311</v>
      </c>
      <c r="M1143" s="5" t="s">
        <v>203</v>
      </c>
      <c r="N1143" s="5" t="s">
        <v>204</v>
      </c>
      <c r="O1143" s="5">
        <v>1021.5</v>
      </c>
      <c r="P1143" s="5">
        <v>4</v>
      </c>
    </row>
    <row r="1144" spans="1:16" x14ac:dyDescent="0.25">
      <c r="A1144" s="2">
        <v>11148</v>
      </c>
      <c r="B1144" s="3">
        <v>45570</v>
      </c>
      <c r="C1144" s="2" t="s">
        <v>42</v>
      </c>
      <c r="D1144" s="2" t="s">
        <v>229</v>
      </c>
      <c r="E1144" s="2" t="s">
        <v>18</v>
      </c>
      <c r="F1144" s="2" t="s">
        <v>36</v>
      </c>
      <c r="G1144" s="2">
        <v>684.9</v>
      </c>
      <c r="H1144" s="2" t="s">
        <v>80</v>
      </c>
      <c r="I1144" s="4">
        <v>0.9</v>
      </c>
      <c r="J1144" s="2" t="s">
        <v>221</v>
      </c>
      <c r="K1144" s="2" t="s">
        <v>47</v>
      </c>
      <c r="L1144" s="2" t="s">
        <v>1312</v>
      </c>
      <c r="M1144" s="2" t="s">
        <v>49</v>
      </c>
      <c r="N1144" s="2" t="s">
        <v>50</v>
      </c>
      <c r="O1144" s="2">
        <v>684.9</v>
      </c>
      <c r="P1144" s="2">
        <v>4</v>
      </c>
    </row>
    <row r="1145" spans="1:16" x14ac:dyDescent="0.25">
      <c r="A1145" s="5">
        <v>10655</v>
      </c>
      <c r="B1145" s="6">
        <v>45571</v>
      </c>
      <c r="C1145" s="5" t="s">
        <v>174</v>
      </c>
      <c r="D1145" s="5" t="s">
        <v>316</v>
      </c>
      <c r="E1145" s="5" t="s">
        <v>60</v>
      </c>
      <c r="F1145" s="5" t="s">
        <v>175</v>
      </c>
      <c r="G1145" s="5">
        <v>2200</v>
      </c>
      <c r="H1145" s="5" t="s">
        <v>20</v>
      </c>
      <c r="I1145" s="7">
        <v>0.9</v>
      </c>
      <c r="J1145" s="5" t="s">
        <v>134</v>
      </c>
      <c r="K1145" s="5" t="s">
        <v>306</v>
      </c>
      <c r="L1145" s="5" t="s">
        <v>1313</v>
      </c>
      <c r="M1145" s="5" t="s">
        <v>24</v>
      </c>
      <c r="N1145" s="5" t="s">
        <v>25</v>
      </c>
      <c r="O1145" s="5">
        <v>2200</v>
      </c>
      <c r="P1145" s="5">
        <v>4</v>
      </c>
    </row>
    <row r="1146" spans="1:16" x14ac:dyDescent="0.25">
      <c r="A1146" s="2">
        <v>10752</v>
      </c>
      <c r="B1146" s="3">
        <v>45571</v>
      </c>
      <c r="C1146" s="2" t="s">
        <v>100</v>
      </c>
      <c r="D1146" s="2" t="s">
        <v>286</v>
      </c>
      <c r="E1146" s="2" t="s">
        <v>154</v>
      </c>
      <c r="F1146" s="2" t="s">
        <v>180</v>
      </c>
      <c r="G1146" s="2">
        <v>199.8</v>
      </c>
      <c r="H1146" s="2" t="s">
        <v>20</v>
      </c>
      <c r="I1146" s="4">
        <v>0.86</v>
      </c>
      <c r="J1146" s="2" t="s">
        <v>116</v>
      </c>
      <c r="K1146" s="2" t="s">
        <v>63</v>
      </c>
      <c r="L1146" s="2" t="s">
        <v>1314</v>
      </c>
      <c r="M1146" s="2" t="s">
        <v>191</v>
      </c>
      <c r="N1146" s="2" t="s">
        <v>192</v>
      </c>
      <c r="O1146" s="2">
        <v>199.8</v>
      </c>
      <c r="P1146" s="2">
        <v>4</v>
      </c>
    </row>
    <row r="1147" spans="1:16" x14ac:dyDescent="0.25">
      <c r="A1147" s="5">
        <v>11145</v>
      </c>
      <c r="B1147" s="6">
        <v>45571</v>
      </c>
      <c r="C1147" s="5" t="s">
        <v>121</v>
      </c>
      <c r="D1147" s="5" t="s">
        <v>151</v>
      </c>
      <c r="E1147" s="5" t="s">
        <v>18</v>
      </c>
      <c r="F1147" s="5" t="s">
        <v>36</v>
      </c>
      <c r="G1147" s="5">
        <v>796.8</v>
      </c>
      <c r="H1147" s="5" t="s">
        <v>80</v>
      </c>
      <c r="I1147" s="7">
        <v>0.97</v>
      </c>
      <c r="J1147" s="5" t="s">
        <v>161</v>
      </c>
      <c r="K1147" s="5" t="s">
        <v>97</v>
      </c>
      <c r="L1147" s="5" t="s">
        <v>1315</v>
      </c>
      <c r="M1147" s="5" t="s">
        <v>225</v>
      </c>
      <c r="N1147" s="5" t="s">
        <v>226</v>
      </c>
      <c r="O1147" s="5">
        <v>796.8</v>
      </c>
      <c r="P1147" s="5">
        <v>4</v>
      </c>
    </row>
    <row r="1148" spans="1:16" x14ac:dyDescent="0.25">
      <c r="A1148" s="2">
        <v>11248</v>
      </c>
      <c r="B1148" s="3">
        <v>45571</v>
      </c>
      <c r="C1148" s="2" t="s">
        <v>84</v>
      </c>
      <c r="D1148" s="2" t="s">
        <v>316</v>
      </c>
      <c r="E1148" s="2" t="s">
        <v>230</v>
      </c>
      <c r="F1148" s="2" t="s">
        <v>406</v>
      </c>
      <c r="G1148" s="2">
        <v>309.3</v>
      </c>
      <c r="H1148" s="2" t="s">
        <v>20</v>
      </c>
      <c r="I1148" s="4">
        <v>0.93</v>
      </c>
      <c r="J1148" s="2" t="s">
        <v>46</v>
      </c>
      <c r="K1148" s="2" t="s">
        <v>128</v>
      </c>
      <c r="L1148" s="2" t="s">
        <v>1316</v>
      </c>
      <c r="M1148" s="2" t="s">
        <v>130</v>
      </c>
      <c r="N1148" s="2" t="s">
        <v>131</v>
      </c>
      <c r="O1148" s="2">
        <v>309.3</v>
      </c>
      <c r="P1148" s="2">
        <v>4</v>
      </c>
    </row>
    <row r="1149" spans="1:16" x14ac:dyDescent="0.25">
      <c r="A1149" s="5">
        <v>11462</v>
      </c>
      <c r="B1149" s="6">
        <v>45571</v>
      </c>
      <c r="C1149" s="5" t="s">
        <v>163</v>
      </c>
      <c r="D1149" s="5" t="s">
        <v>27</v>
      </c>
      <c r="E1149" s="5" t="s">
        <v>67</v>
      </c>
      <c r="F1149" s="5" t="s">
        <v>357</v>
      </c>
      <c r="G1149" s="5">
        <v>378.9</v>
      </c>
      <c r="H1149" s="5" t="s">
        <v>69</v>
      </c>
      <c r="I1149" s="7">
        <v>0.85</v>
      </c>
      <c r="J1149" s="5" t="s">
        <v>216</v>
      </c>
      <c r="K1149" s="5" t="s">
        <v>38</v>
      </c>
      <c r="L1149" s="5" t="s">
        <v>1317</v>
      </c>
      <c r="M1149" s="5" t="s">
        <v>149</v>
      </c>
      <c r="N1149" s="5" t="s">
        <v>150</v>
      </c>
      <c r="O1149" s="5">
        <v>378.9</v>
      </c>
      <c r="P1149" s="5">
        <v>4</v>
      </c>
    </row>
    <row r="1150" spans="1:16" x14ac:dyDescent="0.25">
      <c r="A1150" s="2">
        <v>10553</v>
      </c>
      <c r="B1150" s="3">
        <v>45572</v>
      </c>
      <c r="C1150" s="2" t="s">
        <v>84</v>
      </c>
      <c r="D1150" s="2" t="s">
        <v>395</v>
      </c>
      <c r="E1150" s="2" t="s">
        <v>154</v>
      </c>
      <c r="F1150" s="2" t="s">
        <v>155</v>
      </c>
      <c r="G1150" s="2">
        <v>600</v>
      </c>
      <c r="H1150" s="2" t="s">
        <v>20</v>
      </c>
      <c r="I1150" s="4">
        <v>0.78</v>
      </c>
      <c r="J1150" s="2" t="s">
        <v>221</v>
      </c>
      <c r="K1150" s="2" t="s">
        <v>47</v>
      </c>
      <c r="L1150" s="2" t="s">
        <v>1318</v>
      </c>
      <c r="M1150" s="2" t="s">
        <v>225</v>
      </c>
      <c r="N1150" s="2" t="s">
        <v>226</v>
      </c>
      <c r="O1150" s="2">
        <v>600</v>
      </c>
      <c r="P1150" s="2">
        <v>4</v>
      </c>
    </row>
    <row r="1151" spans="1:16" x14ac:dyDescent="0.25">
      <c r="A1151" s="5">
        <v>10024</v>
      </c>
      <c r="B1151" s="6">
        <v>45573</v>
      </c>
      <c r="C1151" s="5" t="s">
        <v>26</v>
      </c>
      <c r="D1151" s="5" t="s">
        <v>229</v>
      </c>
      <c r="E1151" s="5" t="s">
        <v>67</v>
      </c>
      <c r="F1151" s="5" t="s">
        <v>68</v>
      </c>
      <c r="G1151" s="5">
        <v>318.7</v>
      </c>
      <c r="H1151" s="5" t="s">
        <v>69</v>
      </c>
      <c r="I1151" s="7">
        <v>0.94</v>
      </c>
      <c r="J1151" s="5" t="s">
        <v>54</v>
      </c>
      <c r="K1151" s="5" t="s">
        <v>147</v>
      </c>
      <c r="L1151" s="5" t="s">
        <v>1319</v>
      </c>
      <c r="M1151" s="5" t="s">
        <v>65</v>
      </c>
      <c r="N1151" s="5" t="s">
        <v>66</v>
      </c>
      <c r="O1151" s="5">
        <v>318.7</v>
      </c>
      <c r="P1151" s="5">
        <v>4</v>
      </c>
    </row>
    <row r="1152" spans="1:16" x14ac:dyDescent="0.25">
      <c r="A1152" s="2">
        <v>10330</v>
      </c>
      <c r="B1152" s="3">
        <v>45573</v>
      </c>
      <c r="C1152" s="2" t="s">
        <v>233</v>
      </c>
      <c r="D1152" s="2" t="s">
        <v>185</v>
      </c>
      <c r="E1152" s="2" t="s">
        <v>28</v>
      </c>
      <c r="F1152" s="2" t="s">
        <v>126</v>
      </c>
      <c r="G1152" s="2">
        <v>1490</v>
      </c>
      <c r="H1152" s="2" t="s">
        <v>80</v>
      </c>
      <c r="I1152" s="4">
        <v>0.85</v>
      </c>
      <c r="J1152" s="2" t="s">
        <v>54</v>
      </c>
      <c r="K1152" s="2" t="s">
        <v>287</v>
      </c>
      <c r="L1152" s="2" t="s">
        <v>1320</v>
      </c>
      <c r="M1152" s="2" t="s">
        <v>149</v>
      </c>
      <c r="N1152" s="2" t="s">
        <v>150</v>
      </c>
      <c r="O1152" s="2">
        <v>1490</v>
      </c>
      <c r="P1152" s="2">
        <v>4</v>
      </c>
    </row>
    <row r="1153" spans="1:16" x14ac:dyDescent="0.25">
      <c r="A1153" s="5">
        <v>10481</v>
      </c>
      <c r="B1153" s="6">
        <v>45573</v>
      </c>
      <c r="C1153" s="5" t="s">
        <v>42</v>
      </c>
      <c r="D1153" s="5" t="s">
        <v>43</v>
      </c>
      <c r="E1153" s="5" t="s">
        <v>60</v>
      </c>
      <c r="F1153" s="5" t="s">
        <v>61</v>
      </c>
      <c r="G1153" s="5">
        <v>1761.5</v>
      </c>
      <c r="H1153" s="5" t="s">
        <v>20</v>
      </c>
      <c r="I1153" s="7">
        <v>0.97</v>
      </c>
      <c r="J1153" s="5" t="s">
        <v>176</v>
      </c>
      <c r="K1153" s="5" t="s">
        <v>55</v>
      </c>
      <c r="L1153" s="5" t="s">
        <v>1321</v>
      </c>
      <c r="M1153" s="5" t="s">
        <v>107</v>
      </c>
      <c r="N1153" s="5" t="s">
        <v>108</v>
      </c>
      <c r="O1153" s="5">
        <v>1761.5</v>
      </c>
      <c r="P1153" s="5">
        <v>4</v>
      </c>
    </row>
    <row r="1154" spans="1:16" x14ac:dyDescent="0.25">
      <c r="A1154" s="2">
        <v>10583</v>
      </c>
      <c r="B1154" s="3">
        <v>45573</v>
      </c>
      <c r="C1154" s="2" t="s">
        <v>163</v>
      </c>
      <c r="D1154" s="2" t="s">
        <v>115</v>
      </c>
      <c r="E1154" s="2" t="s">
        <v>28</v>
      </c>
      <c r="F1154" s="2" t="s">
        <v>29</v>
      </c>
      <c r="G1154" s="2">
        <v>2500</v>
      </c>
      <c r="H1154" s="2" t="s">
        <v>20</v>
      </c>
      <c r="I1154" s="4">
        <v>1</v>
      </c>
      <c r="J1154" s="2" t="s">
        <v>21</v>
      </c>
      <c r="K1154" s="2" t="s">
        <v>385</v>
      </c>
      <c r="L1154" s="2" t="s">
        <v>1322</v>
      </c>
      <c r="M1154" s="2" t="s">
        <v>225</v>
      </c>
      <c r="N1154" s="2" t="s">
        <v>226</v>
      </c>
      <c r="O1154" s="2">
        <v>2500</v>
      </c>
      <c r="P1154" s="2">
        <v>4</v>
      </c>
    </row>
    <row r="1155" spans="1:16" x14ac:dyDescent="0.25">
      <c r="A1155" s="5">
        <v>10450</v>
      </c>
      <c r="B1155" s="6">
        <v>45574</v>
      </c>
      <c r="C1155" s="5" t="s">
        <v>26</v>
      </c>
      <c r="D1155" s="5" t="s">
        <v>497</v>
      </c>
      <c r="E1155" s="5" t="s">
        <v>67</v>
      </c>
      <c r="F1155" s="5" t="s">
        <v>68</v>
      </c>
      <c r="G1155" s="5">
        <v>800</v>
      </c>
      <c r="H1155" s="5" t="s">
        <v>20</v>
      </c>
      <c r="I1155" s="7">
        <v>0.79</v>
      </c>
      <c r="J1155" s="5" t="s">
        <v>195</v>
      </c>
      <c r="K1155" s="5" t="s">
        <v>201</v>
      </c>
      <c r="L1155" s="5" t="s">
        <v>1323</v>
      </c>
      <c r="M1155" s="5" t="s">
        <v>283</v>
      </c>
      <c r="N1155" s="5" t="s">
        <v>284</v>
      </c>
      <c r="O1155" s="5">
        <v>800</v>
      </c>
      <c r="P1155" s="5">
        <v>4</v>
      </c>
    </row>
    <row r="1156" spans="1:16" x14ac:dyDescent="0.25">
      <c r="A1156" s="2">
        <v>10817</v>
      </c>
      <c r="B1156" s="3">
        <v>45574</v>
      </c>
      <c r="C1156" s="2" t="s">
        <v>42</v>
      </c>
      <c r="D1156" s="2" t="s">
        <v>262</v>
      </c>
      <c r="E1156" s="2" t="s">
        <v>44</v>
      </c>
      <c r="F1156" s="2" t="s">
        <v>209</v>
      </c>
      <c r="G1156" s="2">
        <v>309.3</v>
      </c>
      <c r="H1156" s="2" t="s">
        <v>80</v>
      </c>
      <c r="I1156" s="4">
        <v>0.94</v>
      </c>
      <c r="J1156" s="2" t="s">
        <v>181</v>
      </c>
      <c r="K1156" s="2" t="s">
        <v>158</v>
      </c>
      <c r="L1156" s="2" t="s">
        <v>1324</v>
      </c>
      <c r="M1156" s="2" t="s">
        <v>72</v>
      </c>
      <c r="N1156" s="2" t="s">
        <v>73</v>
      </c>
      <c r="O1156" s="2">
        <v>309.3</v>
      </c>
      <c r="P1156" s="2">
        <v>4</v>
      </c>
    </row>
    <row r="1157" spans="1:16" x14ac:dyDescent="0.25">
      <c r="A1157" s="5">
        <v>11024</v>
      </c>
      <c r="B1157" s="6">
        <v>45574</v>
      </c>
      <c r="C1157" s="5" t="s">
        <v>153</v>
      </c>
      <c r="D1157" s="5" t="s">
        <v>160</v>
      </c>
      <c r="E1157" s="5" t="s">
        <v>28</v>
      </c>
      <c r="F1157" s="5" t="s">
        <v>133</v>
      </c>
      <c r="G1157" s="5">
        <v>1310.2</v>
      </c>
      <c r="H1157" s="5" t="s">
        <v>20</v>
      </c>
      <c r="I1157" s="7">
        <v>0.86</v>
      </c>
      <c r="J1157" s="5" t="s">
        <v>81</v>
      </c>
      <c r="K1157" s="5" t="s">
        <v>306</v>
      </c>
      <c r="L1157" s="5" t="s">
        <v>1325</v>
      </c>
      <c r="M1157" s="5" t="s">
        <v>99</v>
      </c>
      <c r="N1157" s="5" t="s">
        <v>58</v>
      </c>
      <c r="O1157" s="5">
        <v>1310.2</v>
      </c>
      <c r="P1157" s="5">
        <v>4</v>
      </c>
    </row>
    <row r="1158" spans="1:16" x14ac:dyDescent="0.25">
      <c r="A1158" s="2">
        <v>11052</v>
      </c>
      <c r="B1158" s="3">
        <v>45574</v>
      </c>
      <c r="C1158" s="2" t="s">
        <v>153</v>
      </c>
      <c r="D1158" s="2" t="s">
        <v>101</v>
      </c>
      <c r="E1158" s="2" t="s">
        <v>102</v>
      </c>
      <c r="F1158" s="2" t="s">
        <v>324</v>
      </c>
      <c r="G1158" s="2">
        <v>752.9</v>
      </c>
      <c r="H1158" s="2" t="s">
        <v>20</v>
      </c>
      <c r="I1158" s="4">
        <v>0.95</v>
      </c>
      <c r="J1158" s="2" t="s">
        <v>104</v>
      </c>
      <c r="K1158" s="2" t="s">
        <v>306</v>
      </c>
      <c r="L1158" s="2" t="s">
        <v>1326</v>
      </c>
      <c r="M1158" s="2" t="s">
        <v>65</v>
      </c>
      <c r="N1158" s="2" t="s">
        <v>66</v>
      </c>
      <c r="O1158" s="2">
        <v>752.9</v>
      </c>
      <c r="P1158" s="2">
        <v>4</v>
      </c>
    </row>
    <row r="1159" spans="1:16" x14ac:dyDescent="0.25">
      <c r="A1159" s="5">
        <v>11476</v>
      </c>
      <c r="B1159" s="6">
        <v>45574</v>
      </c>
      <c r="C1159" s="5" t="s">
        <v>84</v>
      </c>
      <c r="D1159" s="5" t="s">
        <v>298</v>
      </c>
      <c r="E1159" s="5" t="s">
        <v>91</v>
      </c>
      <c r="F1159" s="5" t="s">
        <v>327</v>
      </c>
      <c r="G1159" s="5">
        <v>1500</v>
      </c>
      <c r="H1159" s="5" t="s">
        <v>20</v>
      </c>
      <c r="I1159" s="7">
        <v>0.92</v>
      </c>
      <c r="J1159" s="5" t="s">
        <v>62</v>
      </c>
      <c r="K1159" s="5" t="s">
        <v>42</v>
      </c>
      <c r="L1159" s="5" t="s">
        <v>1327</v>
      </c>
      <c r="M1159" s="5" t="s">
        <v>49</v>
      </c>
      <c r="N1159" s="5" t="s">
        <v>50</v>
      </c>
      <c r="O1159" s="5">
        <v>1500</v>
      </c>
      <c r="P1159" s="5">
        <v>4</v>
      </c>
    </row>
    <row r="1160" spans="1:16" x14ac:dyDescent="0.25">
      <c r="A1160" s="2">
        <v>10443</v>
      </c>
      <c r="B1160" s="3">
        <v>45575</v>
      </c>
      <c r="C1160" s="2" t="s">
        <v>174</v>
      </c>
      <c r="D1160" s="2" t="s">
        <v>208</v>
      </c>
      <c r="E1160" s="2" t="s">
        <v>74</v>
      </c>
      <c r="F1160" s="2" t="s">
        <v>165</v>
      </c>
      <c r="G1160" s="2">
        <v>2430.1</v>
      </c>
      <c r="H1160" s="2" t="s">
        <v>20</v>
      </c>
      <c r="I1160" s="4">
        <v>1</v>
      </c>
      <c r="J1160" s="2" t="s">
        <v>181</v>
      </c>
      <c r="K1160" s="2" t="s">
        <v>236</v>
      </c>
      <c r="L1160" s="2" t="s">
        <v>1074</v>
      </c>
      <c r="M1160" s="2" t="s">
        <v>107</v>
      </c>
      <c r="N1160" s="2" t="s">
        <v>108</v>
      </c>
      <c r="O1160" s="2">
        <v>2430.1</v>
      </c>
      <c r="P1160" s="2">
        <v>4</v>
      </c>
    </row>
    <row r="1161" spans="1:16" x14ac:dyDescent="0.25">
      <c r="A1161" s="5">
        <v>11088</v>
      </c>
      <c r="B1161" s="6">
        <v>45575</v>
      </c>
      <c r="C1161" s="5" t="s">
        <v>121</v>
      </c>
      <c r="D1161" s="5" t="s">
        <v>316</v>
      </c>
      <c r="E1161" s="5" t="s">
        <v>142</v>
      </c>
      <c r="F1161" s="5" t="s">
        <v>143</v>
      </c>
      <c r="G1161" s="5">
        <v>749.6</v>
      </c>
      <c r="H1161" s="5" t="s">
        <v>80</v>
      </c>
      <c r="I1161" s="7">
        <v>1</v>
      </c>
      <c r="J1161" s="5" t="s">
        <v>81</v>
      </c>
      <c r="K1161" s="5" t="s">
        <v>158</v>
      </c>
      <c r="L1161" s="5" t="s">
        <v>1328</v>
      </c>
      <c r="M1161" s="5" t="s">
        <v>99</v>
      </c>
      <c r="N1161" s="5" t="s">
        <v>58</v>
      </c>
      <c r="O1161" s="5">
        <v>749.6</v>
      </c>
      <c r="P1161" s="5">
        <v>4</v>
      </c>
    </row>
    <row r="1162" spans="1:16" x14ac:dyDescent="0.25">
      <c r="A1162" s="2">
        <v>11198</v>
      </c>
      <c r="B1162" s="3">
        <v>45575</v>
      </c>
      <c r="C1162" s="2" t="s">
        <v>233</v>
      </c>
      <c r="D1162" s="2" t="s">
        <v>229</v>
      </c>
      <c r="E1162" s="2" t="s">
        <v>230</v>
      </c>
      <c r="F1162" s="2" t="s">
        <v>490</v>
      </c>
      <c r="G1162" s="2">
        <v>663</v>
      </c>
      <c r="H1162" s="2" t="s">
        <v>69</v>
      </c>
      <c r="I1162" s="4">
        <v>0.74</v>
      </c>
      <c r="J1162" s="2" t="s">
        <v>116</v>
      </c>
      <c r="K1162" s="2" t="s">
        <v>158</v>
      </c>
      <c r="L1162" s="2" t="s">
        <v>1329</v>
      </c>
      <c r="M1162" s="2" t="s">
        <v>119</v>
      </c>
      <c r="N1162" s="2" t="s">
        <v>120</v>
      </c>
      <c r="O1162" s="2">
        <v>663</v>
      </c>
      <c r="P1162" s="2">
        <v>4</v>
      </c>
    </row>
    <row r="1163" spans="1:16" x14ac:dyDescent="0.25">
      <c r="A1163" s="5">
        <v>11237</v>
      </c>
      <c r="B1163" s="6">
        <v>45575</v>
      </c>
      <c r="C1163" s="5" t="s">
        <v>233</v>
      </c>
      <c r="D1163" s="5" t="s">
        <v>515</v>
      </c>
      <c r="E1163" s="5" t="s">
        <v>74</v>
      </c>
      <c r="F1163" s="5" t="s">
        <v>382</v>
      </c>
      <c r="G1163" s="5">
        <v>935.9</v>
      </c>
      <c r="H1163" s="5" t="s">
        <v>20</v>
      </c>
      <c r="I1163" s="7">
        <v>0.75</v>
      </c>
      <c r="J1163" s="5" t="s">
        <v>62</v>
      </c>
      <c r="K1163" s="5" t="s">
        <v>97</v>
      </c>
      <c r="L1163" s="5" t="s">
        <v>1083</v>
      </c>
      <c r="M1163" s="5" t="s">
        <v>65</v>
      </c>
      <c r="N1163" s="5" t="s">
        <v>66</v>
      </c>
      <c r="O1163" s="5">
        <v>935.9</v>
      </c>
      <c r="P1163" s="5">
        <v>4</v>
      </c>
    </row>
    <row r="1164" spans="1:16" x14ac:dyDescent="0.25">
      <c r="A1164" s="2">
        <v>11339</v>
      </c>
      <c r="B1164" s="3">
        <v>45575</v>
      </c>
      <c r="C1164" s="2" t="s">
        <v>163</v>
      </c>
      <c r="D1164" s="2" t="s">
        <v>78</v>
      </c>
      <c r="E1164" s="2" t="s">
        <v>74</v>
      </c>
      <c r="F1164" s="2" t="s">
        <v>165</v>
      </c>
      <c r="G1164" s="2">
        <v>1958.1</v>
      </c>
      <c r="H1164" s="2" t="s">
        <v>20</v>
      </c>
      <c r="I1164" s="4">
        <v>0.73</v>
      </c>
      <c r="J1164" s="2" t="s">
        <v>176</v>
      </c>
      <c r="K1164" s="2" t="s">
        <v>42</v>
      </c>
      <c r="L1164" s="2" t="s">
        <v>1330</v>
      </c>
      <c r="M1164" s="2" t="s">
        <v>72</v>
      </c>
      <c r="N1164" s="2" t="s">
        <v>73</v>
      </c>
      <c r="O1164" s="2">
        <v>1958.1</v>
      </c>
      <c r="P1164" s="2">
        <v>4</v>
      </c>
    </row>
    <row r="1165" spans="1:16" x14ac:dyDescent="0.25">
      <c r="A1165" s="5">
        <v>10618</v>
      </c>
      <c r="B1165" s="6">
        <v>45576</v>
      </c>
      <c r="C1165" s="5" t="s">
        <v>31</v>
      </c>
      <c r="D1165" s="5" t="s">
        <v>211</v>
      </c>
      <c r="E1165" s="5" t="s">
        <v>102</v>
      </c>
      <c r="F1165" s="5" t="s">
        <v>103</v>
      </c>
      <c r="G1165" s="5">
        <v>785.9</v>
      </c>
      <c r="H1165" s="5" t="s">
        <v>80</v>
      </c>
      <c r="I1165" s="7">
        <v>0.99</v>
      </c>
      <c r="J1165" s="5" t="s">
        <v>195</v>
      </c>
      <c r="K1165" s="5" t="s">
        <v>201</v>
      </c>
      <c r="L1165" s="5" t="s">
        <v>1331</v>
      </c>
      <c r="M1165" s="5" t="s">
        <v>130</v>
      </c>
      <c r="N1165" s="5" t="s">
        <v>131</v>
      </c>
      <c r="O1165" s="5">
        <v>785.9</v>
      </c>
      <c r="P1165" s="5">
        <v>4</v>
      </c>
    </row>
    <row r="1166" spans="1:16" x14ac:dyDescent="0.25">
      <c r="A1166" s="2">
        <v>10773</v>
      </c>
      <c r="B1166" s="3">
        <v>45576</v>
      </c>
      <c r="C1166" s="2" t="s">
        <v>77</v>
      </c>
      <c r="D1166" s="2" t="s">
        <v>229</v>
      </c>
      <c r="E1166" s="2" t="s">
        <v>142</v>
      </c>
      <c r="F1166" s="2" t="s">
        <v>143</v>
      </c>
      <c r="G1166" s="2">
        <v>872.1</v>
      </c>
      <c r="H1166" s="2" t="s">
        <v>80</v>
      </c>
      <c r="I1166" s="4">
        <v>0.9</v>
      </c>
      <c r="J1166" s="2" t="s">
        <v>46</v>
      </c>
      <c r="K1166" s="2" t="s">
        <v>287</v>
      </c>
      <c r="L1166" s="2" t="s">
        <v>1332</v>
      </c>
      <c r="M1166" s="2" t="s">
        <v>49</v>
      </c>
      <c r="N1166" s="2" t="s">
        <v>50</v>
      </c>
      <c r="O1166" s="2">
        <v>872.1</v>
      </c>
      <c r="P1166" s="2">
        <v>4</v>
      </c>
    </row>
    <row r="1167" spans="1:16" x14ac:dyDescent="0.25">
      <c r="A1167" s="5">
        <v>10109</v>
      </c>
      <c r="B1167" s="6">
        <v>45577</v>
      </c>
      <c r="C1167" s="5" t="s">
        <v>241</v>
      </c>
      <c r="D1167" s="5" t="s">
        <v>296</v>
      </c>
      <c r="E1167" s="5" t="s">
        <v>18</v>
      </c>
      <c r="F1167" s="5" t="s">
        <v>111</v>
      </c>
      <c r="G1167" s="5">
        <v>711</v>
      </c>
      <c r="H1167" s="5" t="s">
        <v>20</v>
      </c>
      <c r="I1167" s="7">
        <v>0.84</v>
      </c>
      <c r="J1167" s="5" t="s">
        <v>161</v>
      </c>
      <c r="K1167" s="5" t="s">
        <v>135</v>
      </c>
      <c r="L1167" s="5" t="s">
        <v>1333</v>
      </c>
      <c r="M1167" s="5" t="s">
        <v>183</v>
      </c>
      <c r="N1167" s="5" t="s">
        <v>184</v>
      </c>
      <c r="O1167" s="5">
        <v>711</v>
      </c>
      <c r="P1167" s="5">
        <v>4</v>
      </c>
    </row>
    <row r="1168" spans="1:16" x14ac:dyDescent="0.25">
      <c r="A1168" s="2">
        <v>10198</v>
      </c>
      <c r="B1168" s="3">
        <v>45577</v>
      </c>
      <c r="C1168" s="2" t="s">
        <v>241</v>
      </c>
      <c r="D1168" s="2" t="s">
        <v>387</v>
      </c>
      <c r="E1168" s="2" t="s">
        <v>142</v>
      </c>
      <c r="F1168" s="2" t="s">
        <v>206</v>
      </c>
      <c r="G1168" s="2">
        <v>2500</v>
      </c>
      <c r="H1168" s="2" t="s">
        <v>20</v>
      </c>
      <c r="I1168" s="4">
        <v>0.82</v>
      </c>
      <c r="J1168" s="2" t="s">
        <v>235</v>
      </c>
      <c r="K1168" s="2" t="s">
        <v>97</v>
      </c>
      <c r="L1168" s="2" t="s">
        <v>1334</v>
      </c>
      <c r="M1168" s="2" t="s">
        <v>99</v>
      </c>
      <c r="N1168" s="2" t="s">
        <v>58</v>
      </c>
      <c r="O1168" s="2">
        <v>2500</v>
      </c>
      <c r="P1168" s="2">
        <v>4</v>
      </c>
    </row>
    <row r="1169" spans="1:16" x14ac:dyDescent="0.25">
      <c r="A1169" s="5">
        <v>10892</v>
      </c>
      <c r="B1169" s="6">
        <v>45577</v>
      </c>
      <c r="C1169" s="5" t="s">
        <v>51</v>
      </c>
      <c r="D1169" s="5" t="s">
        <v>337</v>
      </c>
      <c r="E1169" s="5" t="s">
        <v>74</v>
      </c>
      <c r="F1169" s="5" t="s">
        <v>75</v>
      </c>
      <c r="G1169" s="5">
        <v>586.6</v>
      </c>
      <c r="H1169" s="5" t="s">
        <v>80</v>
      </c>
      <c r="I1169" s="7">
        <v>0.92</v>
      </c>
      <c r="J1169" s="5" t="s">
        <v>221</v>
      </c>
      <c r="K1169" s="5" t="s">
        <v>70</v>
      </c>
      <c r="L1169" s="5" t="s">
        <v>1335</v>
      </c>
      <c r="M1169" s="5" t="s">
        <v>244</v>
      </c>
      <c r="N1169" s="5" t="s">
        <v>226</v>
      </c>
      <c r="O1169" s="5">
        <v>586.6</v>
      </c>
      <c r="P1169" s="5">
        <v>4</v>
      </c>
    </row>
    <row r="1170" spans="1:16" x14ac:dyDescent="0.25">
      <c r="A1170" s="2">
        <v>10051</v>
      </c>
      <c r="B1170" s="3">
        <v>45578</v>
      </c>
      <c r="C1170" s="2" t="s">
        <v>22</v>
      </c>
      <c r="D1170" s="2" t="s">
        <v>387</v>
      </c>
      <c r="E1170" s="2" t="s">
        <v>102</v>
      </c>
      <c r="F1170" s="2" t="s">
        <v>103</v>
      </c>
      <c r="G1170" s="2">
        <v>528</v>
      </c>
      <c r="H1170" s="2" t="s">
        <v>20</v>
      </c>
      <c r="I1170" s="4">
        <v>0.83</v>
      </c>
      <c r="J1170" s="2" t="s">
        <v>161</v>
      </c>
      <c r="K1170" s="2" t="s">
        <v>236</v>
      </c>
      <c r="L1170" s="2" t="s">
        <v>304</v>
      </c>
      <c r="M1170" s="2" t="s">
        <v>49</v>
      </c>
      <c r="N1170" s="2" t="s">
        <v>50</v>
      </c>
      <c r="O1170" s="2">
        <v>528</v>
      </c>
      <c r="P1170" s="2">
        <v>4</v>
      </c>
    </row>
    <row r="1171" spans="1:16" x14ac:dyDescent="0.25">
      <c r="A1171" s="5">
        <v>10137</v>
      </c>
      <c r="B1171" s="6">
        <v>45578</v>
      </c>
      <c r="C1171" s="5" t="s">
        <v>241</v>
      </c>
      <c r="D1171" s="5" t="s">
        <v>35</v>
      </c>
      <c r="E1171" s="5" t="s">
        <v>168</v>
      </c>
      <c r="F1171" s="5" t="s">
        <v>169</v>
      </c>
      <c r="G1171" s="5">
        <v>700</v>
      </c>
      <c r="H1171" s="5" t="s">
        <v>20</v>
      </c>
      <c r="I1171" s="7">
        <v>0.86</v>
      </c>
      <c r="J1171" s="5" t="s">
        <v>166</v>
      </c>
      <c r="K1171" s="5" t="s">
        <v>105</v>
      </c>
      <c r="L1171" s="5" t="s">
        <v>1336</v>
      </c>
      <c r="M1171" s="5" t="s">
        <v>183</v>
      </c>
      <c r="N1171" s="5" t="s">
        <v>184</v>
      </c>
      <c r="O1171" s="5">
        <v>700</v>
      </c>
      <c r="P1171" s="5">
        <v>4</v>
      </c>
    </row>
    <row r="1172" spans="1:16" x14ac:dyDescent="0.25">
      <c r="A1172" s="2">
        <v>10152</v>
      </c>
      <c r="B1172" s="3">
        <v>45578</v>
      </c>
      <c r="C1172" s="2" t="s">
        <v>31</v>
      </c>
      <c r="D1172" s="2" t="s">
        <v>219</v>
      </c>
      <c r="E1172" s="2" t="s">
        <v>18</v>
      </c>
      <c r="F1172" s="2" t="s">
        <v>19</v>
      </c>
      <c r="G1172" s="2">
        <v>1909.8</v>
      </c>
      <c r="H1172" s="2" t="s">
        <v>20</v>
      </c>
      <c r="I1172" s="4">
        <v>0.91</v>
      </c>
      <c r="J1172" s="2" t="s">
        <v>127</v>
      </c>
      <c r="K1172" s="2" t="s">
        <v>55</v>
      </c>
      <c r="L1172" s="2" t="s">
        <v>1337</v>
      </c>
      <c r="M1172" s="2" t="s">
        <v>225</v>
      </c>
      <c r="N1172" s="2" t="s">
        <v>226</v>
      </c>
      <c r="O1172" s="2">
        <v>1909.8</v>
      </c>
      <c r="P1172" s="2">
        <v>4</v>
      </c>
    </row>
    <row r="1173" spans="1:16" x14ac:dyDescent="0.25">
      <c r="A1173" s="5">
        <v>10262</v>
      </c>
      <c r="B1173" s="6">
        <v>45578</v>
      </c>
      <c r="C1173" s="5" t="s">
        <v>233</v>
      </c>
      <c r="D1173" s="5" t="s">
        <v>249</v>
      </c>
      <c r="E1173" s="5" t="s">
        <v>28</v>
      </c>
      <c r="F1173" s="5" t="s">
        <v>53</v>
      </c>
      <c r="G1173" s="5">
        <v>851.6</v>
      </c>
      <c r="H1173" s="5" t="s">
        <v>80</v>
      </c>
      <c r="I1173" s="7">
        <v>0.91</v>
      </c>
      <c r="J1173" s="5" t="s">
        <v>37</v>
      </c>
      <c r="K1173" s="5" t="s">
        <v>385</v>
      </c>
      <c r="L1173" s="5" t="s">
        <v>1338</v>
      </c>
      <c r="M1173" s="5" t="s">
        <v>99</v>
      </c>
      <c r="N1173" s="5" t="s">
        <v>58</v>
      </c>
      <c r="O1173" s="5">
        <v>851.6</v>
      </c>
      <c r="P1173" s="5">
        <v>4</v>
      </c>
    </row>
    <row r="1174" spans="1:16" x14ac:dyDescent="0.25">
      <c r="A1174" s="2">
        <v>10601</v>
      </c>
      <c r="B1174" s="3">
        <v>45578</v>
      </c>
      <c r="C1174" s="2" t="s">
        <v>16</v>
      </c>
      <c r="D1174" s="2" t="s">
        <v>185</v>
      </c>
      <c r="E1174" s="2" t="s">
        <v>142</v>
      </c>
      <c r="F1174" s="2" t="s">
        <v>239</v>
      </c>
      <c r="G1174" s="2">
        <v>1399.4</v>
      </c>
      <c r="H1174" s="2" t="s">
        <v>20</v>
      </c>
      <c r="I1174" s="4">
        <v>0.83</v>
      </c>
      <c r="J1174" s="2" t="s">
        <v>195</v>
      </c>
      <c r="K1174" s="2" t="s">
        <v>385</v>
      </c>
      <c r="L1174" s="2" t="s">
        <v>1339</v>
      </c>
      <c r="M1174" s="2" t="s">
        <v>183</v>
      </c>
      <c r="N1174" s="2" t="s">
        <v>184</v>
      </c>
      <c r="O1174" s="2">
        <v>1399.4</v>
      </c>
      <c r="P1174" s="2">
        <v>4</v>
      </c>
    </row>
    <row r="1175" spans="1:16" x14ac:dyDescent="0.25">
      <c r="A1175" s="5">
        <v>10863</v>
      </c>
      <c r="B1175" s="6">
        <v>45578</v>
      </c>
      <c r="C1175" s="5" t="s">
        <v>109</v>
      </c>
      <c r="D1175" s="5" t="s">
        <v>115</v>
      </c>
      <c r="E1175" s="5" t="s">
        <v>60</v>
      </c>
      <c r="F1175" s="5" t="s">
        <v>188</v>
      </c>
      <c r="G1175" s="5">
        <v>631.5</v>
      </c>
      <c r="H1175" s="5" t="s">
        <v>80</v>
      </c>
      <c r="I1175" s="7">
        <v>0.95</v>
      </c>
      <c r="J1175" s="5" t="s">
        <v>124</v>
      </c>
      <c r="K1175" s="5" t="s">
        <v>147</v>
      </c>
      <c r="L1175" s="5" t="s">
        <v>1340</v>
      </c>
      <c r="M1175" s="5" t="s">
        <v>119</v>
      </c>
      <c r="N1175" s="5" t="s">
        <v>120</v>
      </c>
      <c r="O1175" s="5">
        <v>631.5</v>
      </c>
      <c r="P1175" s="5">
        <v>4</v>
      </c>
    </row>
    <row r="1176" spans="1:16" x14ac:dyDescent="0.25">
      <c r="A1176" s="2">
        <v>11416</v>
      </c>
      <c r="B1176" s="3">
        <v>45578</v>
      </c>
      <c r="C1176" s="2" t="s">
        <v>121</v>
      </c>
      <c r="D1176" s="2" t="s">
        <v>292</v>
      </c>
      <c r="E1176" s="2" t="s">
        <v>193</v>
      </c>
      <c r="F1176" s="2" t="s">
        <v>345</v>
      </c>
      <c r="G1176" s="2">
        <v>313.89999999999998</v>
      </c>
      <c r="H1176" s="2" t="s">
        <v>80</v>
      </c>
      <c r="I1176" s="4">
        <v>0.79</v>
      </c>
      <c r="J1176" s="2" t="s">
        <v>30</v>
      </c>
      <c r="K1176" s="2" t="s">
        <v>22</v>
      </c>
      <c r="L1176" s="2" t="s">
        <v>1341</v>
      </c>
      <c r="M1176" s="2" t="s">
        <v>283</v>
      </c>
      <c r="N1176" s="2" t="s">
        <v>284</v>
      </c>
      <c r="O1176" s="2">
        <v>313.89999999999998</v>
      </c>
      <c r="P1176" s="2">
        <v>4</v>
      </c>
    </row>
    <row r="1177" spans="1:16" x14ac:dyDescent="0.25">
      <c r="A1177" s="5">
        <v>10929</v>
      </c>
      <c r="B1177" s="6">
        <v>45579</v>
      </c>
      <c r="C1177" s="5" t="s">
        <v>84</v>
      </c>
      <c r="D1177" s="5" t="s">
        <v>35</v>
      </c>
      <c r="E1177" s="5" t="s">
        <v>44</v>
      </c>
      <c r="F1177" s="5" t="s">
        <v>209</v>
      </c>
      <c r="G1177" s="5">
        <v>900</v>
      </c>
      <c r="H1177" s="5" t="s">
        <v>20</v>
      </c>
      <c r="I1177" s="7">
        <v>0.84</v>
      </c>
      <c r="J1177" s="5" t="s">
        <v>87</v>
      </c>
      <c r="K1177" s="5" t="s">
        <v>63</v>
      </c>
      <c r="L1177" s="5" t="s">
        <v>424</v>
      </c>
      <c r="M1177" s="5" t="s">
        <v>225</v>
      </c>
      <c r="N1177" s="5" t="s">
        <v>226</v>
      </c>
      <c r="O1177" s="5">
        <v>900</v>
      </c>
      <c r="P1177" s="5">
        <v>4</v>
      </c>
    </row>
    <row r="1178" spans="1:16" x14ac:dyDescent="0.25">
      <c r="A1178" s="2">
        <v>11232</v>
      </c>
      <c r="B1178" s="3">
        <v>45579</v>
      </c>
      <c r="C1178" s="2" t="s">
        <v>22</v>
      </c>
      <c r="D1178" s="2" t="s">
        <v>264</v>
      </c>
      <c r="E1178" s="2" t="s">
        <v>67</v>
      </c>
      <c r="F1178" s="2" t="s">
        <v>357</v>
      </c>
      <c r="G1178" s="2">
        <v>588.29999999999995</v>
      </c>
      <c r="H1178" s="2" t="s">
        <v>20</v>
      </c>
      <c r="I1178" s="4">
        <v>0.76</v>
      </c>
      <c r="J1178" s="2" t="s">
        <v>124</v>
      </c>
      <c r="K1178" s="2" t="s">
        <v>105</v>
      </c>
      <c r="L1178" s="2" t="s">
        <v>1342</v>
      </c>
      <c r="M1178" s="2" t="s">
        <v>33</v>
      </c>
      <c r="N1178" s="2" t="s">
        <v>34</v>
      </c>
      <c r="O1178" s="2">
        <v>588.29999999999995</v>
      </c>
      <c r="P1178" s="2">
        <v>4</v>
      </c>
    </row>
    <row r="1179" spans="1:16" x14ac:dyDescent="0.25">
      <c r="A1179" s="5">
        <v>11475</v>
      </c>
      <c r="B1179" s="6">
        <v>45579</v>
      </c>
      <c r="C1179" s="5" t="s">
        <v>121</v>
      </c>
      <c r="D1179" s="5" t="s">
        <v>227</v>
      </c>
      <c r="E1179" s="5" t="s">
        <v>60</v>
      </c>
      <c r="F1179" s="5" t="s">
        <v>175</v>
      </c>
      <c r="G1179" s="5">
        <v>1027.3</v>
      </c>
      <c r="H1179" s="5" t="s">
        <v>20</v>
      </c>
      <c r="I1179" s="7">
        <v>0.73</v>
      </c>
      <c r="J1179" s="5" t="s">
        <v>30</v>
      </c>
      <c r="K1179" s="5" t="s">
        <v>236</v>
      </c>
      <c r="L1179" s="5" t="s">
        <v>554</v>
      </c>
      <c r="M1179" s="5" t="s">
        <v>83</v>
      </c>
      <c r="N1179" s="5" t="s">
        <v>58</v>
      </c>
      <c r="O1179" s="5">
        <v>1027.3</v>
      </c>
      <c r="P1179" s="5">
        <v>4</v>
      </c>
    </row>
    <row r="1180" spans="1:16" x14ac:dyDescent="0.25">
      <c r="A1180" s="2">
        <v>10320</v>
      </c>
      <c r="B1180" s="3">
        <v>45580</v>
      </c>
      <c r="C1180" s="2" t="s">
        <v>42</v>
      </c>
      <c r="D1180" s="2" t="s">
        <v>334</v>
      </c>
      <c r="E1180" s="2" t="s">
        <v>193</v>
      </c>
      <c r="F1180" s="2" t="s">
        <v>272</v>
      </c>
      <c r="G1180" s="2">
        <v>410.8</v>
      </c>
      <c r="H1180" s="2" t="s">
        <v>20</v>
      </c>
      <c r="I1180" s="4">
        <v>0.76</v>
      </c>
      <c r="J1180" s="2" t="s">
        <v>87</v>
      </c>
      <c r="K1180" s="2" t="s">
        <v>117</v>
      </c>
      <c r="L1180" s="2" t="s">
        <v>1343</v>
      </c>
      <c r="M1180" s="2" t="s">
        <v>72</v>
      </c>
      <c r="N1180" s="2" t="s">
        <v>73</v>
      </c>
      <c r="O1180" s="2">
        <v>410.8</v>
      </c>
      <c r="P1180" s="2">
        <v>4</v>
      </c>
    </row>
    <row r="1181" spans="1:16" x14ac:dyDescent="0.25">
      <c r="A1181" s="5">
        <v>10364</v>
      </c>
      <c r="B1181" s="6">
        <v>45580</v>
      </c>
      <c r="C1181" s="5" t="s">
        <v>26</v>
      </c>
      <c r="D1181" s="5" t="s">
        <v>205</v>
      </c>
      <c r="E1181" s="5" t="s">
        <v>44</v>
      </c>
      <c r="F1181" s="5" t="s">
        <v>45</v>
      </c>
      <c r="G1181" s="5">
        <v>475.7</v>
      </c>
      <c r="H1181" s="5" t="s">
        <v>20</v>
      </c>
      <c r="I1181" s="7">
        <v>0.89</v>
      </c>
      <c r="J1181" s="5" t="s">
        <v>124</v>
      </c>
      <c r="K1181" s="5" t="s">
        <v>196</v>
      </c>
      <c r="L1181" s="5" t="s">
        <v>1344</v>
      </c>
      <c r="M1181" s="5" t="s">
        <v>65</v>
      </c>
      <c r="N1181" s="5" t="s">
        <v>66</v>
      </c>
      <c r="O1181" s="5">
        <v>475.7</v>
      </c>
      <c r="P1181" s="5">
        <v>4</v>
      </c>
    </row>
    <row r="1182" spans="1:16" x14ac:dyDescent="0.25">
      <c r="A1182" s="2">
        <v>10484</v>
      </c>
      <c r="B1182" s="3">
        <v>45580</v>
      </c>
      <c r="C1182" s="2" t="s">
        <v>84</v>
      </c>
      <c r="D1182" s="2" t="s">
        <v>238</v>
      </c>
      <c r="E1182" s="2" t="s">
        <v>142</v>
      </c>
      <c r="F1182" s="2" t="s">
        <v>239</v>
      </c>
      <c r="G1182" s="2">
        <v>831.1</v>
      </c>
      <c r="H1182" s="2" t="s">
        <v>69</v>
      </c>
      <c r="I1182" s="4">
        <v>1</v>
      </c>
      <c r="J1182" s="2" t="s">
        <v>161</v>
      </c>
      <c r="K1182" s="2" t="s">
        <v>105</v>
      </c>
      <c r="L1182" s="2" t="s">
        <v>1345</v>
      </c>
      <c r="M1182" s="2" t="s">
        <v>65</v>
      </c>
      <c r="N1182" s="2" t="s">
        <v>66</v>
      </c>
      <c r="O1182" s="2">
        <v>831.1</v>
      </c>
      <c r="P1182" s="2">
        <v>4</v>
      </c>
    </row>
    <row r="1183" spans="1:16" x14ac:dyDescent="0.25">
      <c r="A1183" s="5">
        <v>10586</v>
      </c>
      <c r="B1183" s="6">
        <v>45580</v>
      </c>
      <c r="C1183" s="5" t="s">
        <v>84</v>
      </c>
      <c r="D1183" s="5" t="s">
        <v>262</v>
      </c>
      <c r="E1183" s="5" t="s">
        <v>154</v>
      </c>
      <c r="F1183" s="5" t="s">
        <v>186</v>
      </c>
      <c r="G1183" s="5">
        <v>556.79999999999995</v>
      </c>
      <c r="H1183" s="5" t="s">
        <v>20</v>
      </c>
      <c r="I1183" s="7">
        <v>0.88</v>
      </c>
      <c r="J1183" s="5" t="s">
        <v>30</v>
      </c>
      <c r="K1183" s="5" t="s">
        <v>241</v>
      </c>
      <c r="L1183" s="5" t="s">
        <v>1346</v>
      </c>
      <c r="M1183" s="5" t="s">
        <v>107</v>
      </c>
      <c r="N1183" s="5" t="s">
        <v>108</v>
      </c>
      <c r="O1183" s="5">
        <v>556.79999999999995</v>
      </c>
      <c r="P1183" s="5">
        <v>4</v>
      </c>
    </row>
    <row r="1184" spans="1:16" x14ac:dyDescent="0.25">
      <c r="A1184" s="2">
        <v>10776</v>
      </c>
      <c r="B1184" s="3">
        <v>45580</v>
      </c>
      <c r="C1184" s="2" t="s">
        <v>153</v>
      </c>
      <c r="D1184" s="2" t="s">
        <v>271</v>
      </c>
      <c r="E1184" s="2" t="s">
        <v>91</v>
      </c>
      <c r="F1184" s="2" t="s">
        <v>312</v>
      </c>
      <c r="G1184" s="2">
        <v>758.9</v>
      </c>
      <c r="H1184" s="2" t="s">
        <v>20</v>
      </c>
      <c r="I1184" s="4">
        <v>0.84</v>
      </c>
      <c r="J1184" s="2" t="s">
        <v>134</v>
      </c>
      <c r="K1184" s="2" t="s">
        <v>306</v>
      </c>
      <c r="L1184" s="2" t="s">
        <v>1347</v>
      </c>
      <c r="M1184" s="2" t="s">
        <v>72</v>
      </c>
      <c r="N1184" s="2" t="s">
        <v>73</v>
      </c>
      <c r="O1184" s="2">
        <v>758.9</v>
      </c>
      <c r="P1184" s="2">
        <v>4</v>
      </c>
    </row>
    <row r="1185" spans="1:16" x14ac:dyDescent="0.25">
      <c r="A1185" s="5">
        <v>10980</v>
      </c>
      <c r="B1185" s="6">
        <v>45580</v>
      </c>
      <c r="C1185" s="5" t="s">
        <v>16</v>
      </c>
      <c r="D1185" s="5" t="s">
        <v>408</v>
      </c>
      <c r="E1185" s="5" t="s">
        <v>142</v>
      </c>
      <c r="F1185" s="5" t="s">
        <v>178</v>
      </c>
      <c r="G1185" s="5">
        <v>2500</v>
      </c>
      <c r="H1185" s="5" t="s">
        <v>20</v>
      </c>
      <c r="I1185" s="7">
        <v>0.88</v>
      </c>
      <c r="J1185" s="5" t="s">
        <v>124</v>
      </c>
      <c r="K1185" s="5" t="s">
        <v>144</v>
      </c>
      <c r="L1185" s="5" t="s">
        <v>1348</v>
      </c>
      <c r="M1185" s="5" t="s">
        <v>119</v>
      </c>
      <c r="N1185" s="5" t="s">
        <v>120</v>
      </c>
      <c r="O1185" s="5">
        <v>2500</v>
      </c>
      <c r="P1185" s="5">
        <v>4</v>
      </c>
    </row>
    <row r="1186" spans="1:16" x14ac:dyDescent="0.25">
      <c r="A1186" s="2">
        <v>11175</v>
      </c>
      <c r="B1186" s="3">
        <v>45580</v>
      </c>
      <c r="C1186" s="2" t="s">
        <v>109</v>
      </c>
      <c r="D1186" s="2" t="s">
        <v>59</v>
      </c>
      <c r="E1186" s="2" t="s">
        <v>91</v>
      </c>
      <c r="F1186" s="2" t="s">
        <v>92</v>
      </c>
      <c r="G1186" s="2">
        <v>1271.3</v>
      </c>
      <c r="H1186" s="2" t="s">
        <v>20</v>
      </c>
      <c r="I1186" s="4">
        <v>0.83</v>
      </c>
      <c r="J1186" s="2" t="s">
        <v>166</v>
      </c>
      <c r="K1186" s="2" t="s">
        <v>93</v>
      </c>
      <c r="L1186" s="2" t="s">
        <v>1349</v>
      </c>
      <c r="M1186" s="2" t="s">
        <v>99</v>
      </c>
      <c r="N1186" s="2" t="s">
        <v>58</v>
      </c>
      <c r="O1186" s="2">
        <v>1271.3</v>
      </c>
      <c r="P1186" s="2">
        <v>4</v>
      </c>
    </row>
    <row r="1187" spans="1:16" x14ac:dyDescent="0.25">
      <c r="A1187" s="5">
        <v>10250</v>
      </c>
      <c r="B1187" s="6">
        <v>45581</v>
      </c>
      <c r="C1187" s="5" t="s">
        <v>233</v>
      </c>
      <c r="D1187" s="5" t="s">
        <v>298</v>
      </c>
      <c r="E1187" s="5" t="s">
        <v>142</v>
      </c>
      <c r="F1187" s="5" t="s">
        <v>143</v>
      </c>
      <c r="G1187" s="5">
        <v>730.1</v>
      </c>
      <c r="H1187" s="5" t="s">
        <v>20</v>
      </c>
      <c r="I1187" s="7">
        <v>0.75</v>
      </c>
      <c r="J1187" s="5" t="s">
        <v>81</v>
      </c>
      <c r="K1187" s="5" t="s">
        <v>201</v>
      </c>
      <c r="L1187" s="5" t="s">
        <v>1350</v>
      </c>
      <c r="M1187" s="5" t="s">
        <v>130</v>
      </c>
      <c r="N1187" s="5" t="s">
        <v>131</v>
      </c>
      <c r="O1187" s="5">
        <v>730.1</v>
      </c>
      <c r="P1187" s="5">
        <v>4</v>
      </c>
    </row>
    <row r="1188" spans="1:16" x14ac:dyDescent="0.25">
      <c r="A1188" s="2">
        <v>10448</v>
      </c>
      <c r="B1188" s="3">
        <v>45581</v>
      </c>
      <c r="C1188" s="2" t="s">
        <v>241</v>
      </c>
      <c r="D1188" s="2" t="s">
        <v>78</v>
      </c>
      <c r="E1188" s="2" t="s">
        <v>44</v>
      </c>
      <c r="F1188" s="2" t="s">
        <v>86</v>
      </c>
      <c r="G1188" s="2">
        <v>900</v>
      </c>
      <c r="H1188" s="2" t="s">
        <v>80</v>
      </c>
      <c r="I1188" s="4">
        <v>0.91</v>
      </c>
      <c r="J1188" s="2" t="s">
        <v>54</v>
      </c>
      <c r="K1188" s="2" t="s">
        <v>139</v>
      </c>
      <c r="L1188" s="2" t="s">
        <v>1351</v>
      </c>
      <c r="M1188" s="2" t="s">
        <v>113</v>
      </c>
      <c r="N1188" s="2" t="s">
        <v>114</v>
      </c>
      <c r="O1188" s="2">
        <v>900</v>
      </c>
      <c r="P1188" s="2">
        <v>4</v>
      </c>
    </row>
    <row r="1189" spans="1:16" x14ac:dyDescent="0.25">
      <c r="A1189" s="5">
        <v>10473</v>
      </c>
      <c r="B1189" s="6">
        <v>45581</v>
      </c>
      <c r="C1189" s="5" t="s">
        <v>241</v>
      </c>
      <c r="D1189" s="5" t="s">
        <v>395</v>
      </c>
      <c r="E1189" s="5" t="s">
        <v>44</v>
      </c>
      <c r="F1189" s="5" t="s">
        <v>209</v>
      </c>
      <c r="G1189" s="5">
        <v>900</v>
      </c>
      <c r="H1189" s="5" t="s">
        <v>20</v>
      </c>
      <c r="I1189" s="7">
        <v>0.77</v>
      </c>
      <c r="J1189" s="5" t="s">
        <v>124</v>
      </c>
      <c r="K1189" s="5" t="s">
        <v>31</v>
      </c>
      <c r="L1189" s="5" t="s">
        <v>1352</v>
      </c>
      <c r="M1189" s="5" t="s">
        <v>65</v>
      </c>
      <c r="N1189" s="5" t="s">
        <v>66</v>
      </c>
      <c r="O1189" s="5">
        <v>900</v>
      </c>
      <c r="P1189" s="5">
        <v>4</v>
      </c>
    </row>
    <row r="1190" spans="1:16" x14ac:dyDescent="0.25">
      <c r="A1190" s="2">
        <v>10576</v>
      </c>
      <c r="B1190" s="3">
        <v>45581</v>
      </c>
      <c r="C1190" s="2" t="s">
        <v>174</v>
      </c>
      <c r="D1190" s="2" t="s">
        <v>85</v>
      </c>
      <c r="E1190" s="2" t="s">
        <v>60</v>
      </c>
      <c r="F1190" s="2" t="s">
        <v>175</v>
      </c>
      <c r="G1190" s="2">
        <v>609</v>
      </c>
      <c r="H1190" s="2" t="s">
        <v>20</v>
      </c>
      <c r="I1190" s="4">
        <v>0.69</v>
      </c>
      <c r="J1190" s="2" t="s">
        <v>124</v>
      </c>
      <c r="K1190" s="2" t="s">
        <v>287</v>
      </c>
      <c r="L1190" s="2" t="s">
        <v>1353</v>
      </c>
      <c r="M1190" s="2" t="s">
        <v>49</v>
      </c>
      <c r="N1190" s="2" t="s">
        <v>50</v>
      </c>
      <c r="O1190" s="2">
        <v>609</v>
      </c>
      <c r="P1190" s="2">
        <v>4</v>
      </c>
    </row>
    <row r="1191" spans="1:16" x14ac:dyDescent="0.25">
      <c r="A1191" s="5">
        <v>10743</v>
      </c>
      <c r="B1191" s="6">
        <v>45581</v>
      </c>
      <c r="C1191" s="5" t="s">
        <v>109</v>
      </c>
      <c r="D1191" s="5" t="s">
        <v>262</v>
      </c>
      <c r="E1191" s="5" t="s">
        <v>142</v>
      </c>
      <c r="F1191" s="5" t="s">
        <v>157</v>
      </c>
      <c r="G1191" s="5">
        <v>1492.9</v>
      </c>
      <c r="H1191" s="5" t="s">
        <v>80</v>
      </c>
      <c r="I1191" s="7">
        <v>0.93</v>
      </c>
      <c r="J1191" s="5" t="s">
        <v>37</v>
      </c>
      <c r="K1191" s="5" t="s">
        <v>63</v>
      </c>
      <c r="L1191" s="5" t="s">
        <v>1354</v>
      </c>
      <c r="M1191" s="5" t="s">
        <v>113</v>
      </c>
      <c r="N1191" s="5" t="s">
        <v>114</v>
      </c>
      <c r="O1191" s="5">
        <v>1492.9</v>
      </c>
      <c r="P1191" s="5">
        <v>4</v>
      </c>
    </row>
    <row r="1192" spans="1:16" x14ac:dyDescent="0.25">
      <c r="A1192" s="2">
        <v>10346</v>
      </c>
      <c r="B1192" s="3">
        <v>45582</v>
      </c>
      <c r="C1192" s="2" t="s">
        <v>109</v>
      </c>
      <c r="D1192" s="2" t="s">
        <v>497</v>
      </c>
      <c r="E1192" s="2" t="s">
        <v>193</v>
      </c>
      <c r="F1192" s="2" t="s">
        <v>194</v>
      </c>
      <c r="G1192" s="2">
        <v>751.3</v>
      </c>
      <c r="H1192" s="2" t="s">
        <v>20</v>
      </c>
      <c r="I1192" s="4">
        <v>0.95</v>
      </c>
      <c r="J1192" s="2" t="s">
        <v>46</v>
      </c>
      <c r="K1192" s="2" t="s">
        <v>135</v>
      </c>
      <c r="L1192" s="2" t="s">
        <v>1355</v>
      </c>
      <c r="M1192" s="2" t="s">
        <v>130</v>
      </c>
      <c r="N1192" s="2" t="s">
        <v>131</v>
      </c>
      <c r="O1192" s="2">
        <v>751.3</v>
      </c>
      <c r="P1192" s="2">
        <v>4</v>
      </c>
    </row>
    <row r="1193" spans="1:16" x14ac:dyDescent="0.25">
      <c r="A1193" s="5">
        <v>10565</v>
      </c>
      <c r="B1193" s="6">
        <v>45582</v>
      </c>
      <c r="C1193" s="5" t="s">
        <v>233</v>
      </c>
      <c r="D1193" s="5" t="s">
        <v>408</v>
      </c>
      <c r="E1193" s="5" t="s">
        <v>142</v>
      </c>
      <c r="F1193" s="5" t="s">
        <v>143</v>
      </c>
      <c r="G1193" s="5">
        <v>1237.3</v>
      </c>
      <c r="H1193" s="5" t="s">
        <v>20</v>
      </c>
      <c r="I1193" s="7">
        <v>0.89</v>
      </c>
      <c r="J1193" s="5" t="s">
        <v>46</v>
      </c>
      <c r="K1193" s="5" t="s">
        <v>128</v>
      </c>
      <c r="L1193" s="5" t="s">
        <v>1356</v>
      </c>
      <c r="M1193" s="5" t="s">
        <v>119</v>
      </c>
      <c r="N1193" s="5" t="s">
        <v>120</v>
      </c>
      <c r="O1193" s="5">
        <v>1237.3</v>
      </c>
      <c r="P1193" s="5">
        <v>4</v>
      </c>
    </row>
    <row r="1194" spans="1:16" x14ac:dyDescent="0.25">
      <c r="A1194" s="2">
        <v>10646</v>
      </c>
      <c r="B1194" s="3">
        <v>45582</v>
      </c>
      <c r="C1194" s="2" t="s">
        <v>241</v>
      </c>
      <c r="D1194" s="2" t="s">
        <v>621</v>
      </c>
      <c r="E1194" s="2" t="s">
        <v>67</v>
      </c>
      <c r="F1194" s="2" t="s">
        <v>357</v>
      </c>
      <c r="G1194" s="2">
        <v>553.6</v>
      </c>
      <c r="H1194" s="2" t="s">
        <v>80</v>
      </c>
      <c r="I1194" s="4">
        <v>1</v>
      </c>
      <c r="J1194" s="2" t="s">
        <v>166</v>
      </c>
      <c r="K1194" s="2" t="s">
        <v>38</v>
      </c>
      <c r="L1194" s="2" t="s">
        <v>1357</v>
      </c>
      <c r="M1194" s="2" t="s">
        <v>244</v>
      </c>
      <c r="N1194" s="2" t="s">
        <v>226</v>
      </c>
      <c r="O1194" s="2">
        <v>553.6</v>
      </c>
      <c r="P1194" s="2">
        <v>4</v>
      </c>
    </row>
    <row r="1195" spans="1:16" x14ac:dyDescent="0.25">
      <c r="A1195" s="5">
        <v>11138</v>
      </c>
      <c r="B1195" s="6">
        <v>45582</v>
      </c>
      <c r="C1195" s="5" t="s">
        <v>241</v>
      </c>
      <c r="D1195" s="5" t="s">
        <v>115</v>
      </c>
      <c r="E1195" s="5" t="s">
        <v>74</v>
      </c>
      <c r="F1195" s="5" t="s">
        <v>382</v>
      </c>
      <c r="G1195" s="5">
        <v>769.5</v>
      </c>
      <c r="H1195" s="5" t="s">
        <v>20</v>
      </c>
      <c r="I1195" s="7">
        <v>0.77</v>
      </c>
      <c r="J1195" s="5" t="s">
        <v>195</v>
      </c>
      <c r="K1195" s="5" t="s">
        <v>47</v>
      </c>
      <c r="L1195" s="5" t="s">
        <v>1358</v>
      </c>
      <c r="M1195" s="5" t="s">
        <v>225</v>
      </c>
      <c r="N1195" s="5" t="s">
        <v>226</v>
      </c>
      <c r="O1195" s="5">
        <v>769.5</v>
      </c>
      <c r="P1195" s="5">
        <v>4</v>
      </c>
    </row>
    <row r="1196" spans="1:16" x14ac:dyDescent="0.25">
      <c r="A1196" s="2">
        <v>11168</v>
      </c>
      <c r="B1196" s="3">
        <v>45582</v>
      </c>
      <c r="C1196" s="2" t="s">
        <v>163</v>
      </c>
      <c r="D1196" s="2" t="s">
        <v>621</v>
      </c>
      <c r="E1196" s="2" t="s">
        <v>142</v>
      </c>
      <c r="F1196" s="2" t="s">
        <v>206</v>
      </c>
      <c r="G1196" s="2">
        <v>2301.1</v>
      </c>
      <c r="H1196" s="2" t="s">
        <v>20</v>
      </c>
      <c r="I1196" s="4">
        <v>0.91</v>
      </c>
      <c r="J1196" s="2" t="s">
        <v>87</v>
      </c>
      <c r="K1196" s="2" t="s">
        <v>55</v>
      </c>
      <c r="L1196" s="2" t="s">
        <v>1359</v>
      </c>
      <c r="M1196" s="2" t="s">
        <v>225</v>
      </c>
      <c r="N1196" s="2" t="s">
        <v>226</v>
      </c>
      <c r="O1196" s="2">
        <v>2301.1</v>
      </c>
      <c r="P1196" s="2">
        <v>4</v>
      </c>
    </row>
    <row r="1197" spans="1:16" x14ac:dyDescent="0.25">
      <c r="A1197" s="5">
        <v>11331</v>
      </c>
      <c r="B1197" s="6">
        <v>45582</v>
      </c>
      <c r="C1197" s="5" t="s">
        <v>63</v>
      </c>
      <c r="D1197" s="5" t="s">
        <v>408</v>
      </c>
      <c r="E1197" s="5" t="s">
        <v>74</v>
      </c>
      <c r="F1197" s="5" t="s">
        <v>96</v>
      </c>
      <c r="G1197" s="5">
        <v>726.5</v>
      </c>
      <c r="H1197" s="5" t="s">
        <v>80</v>
      </c>
      <c r="I1197" s="7">
        <v>0.79</v>
      </c>
      <c r="J1197" s="5" t="s">
        <v>221</v>
      </c>
      <c r="K1197" s="5" t="s">
        <v>100</v>
      </c>
      <c r="L1197" s="5" t="s">
        <v>1360</v>
      </c>
      <c r="M1197" s="5" t="s">
        <v>183</v>
      </c>
      <c r="N1197" s="5" t="s">
        <v>184</v>
      </c>
      <c r="O1197" s="5">
        <v>726.5</v>
      </c>
      <c r="P1197" s="5">
        <v>4</v>
      </c>
    </row>
    <row r="1198" spans="1:16" x14ac:dyDescent="0.25">
      <c r="A1198" s="2">
        <v>10853</v>
      </c>
      <c r="B1198" s="3">
        <v>45583</v>
      </c>
      <c r="C1198" s="2" t="s">
        <v>16</v>
      </c>
      <c r="D1198" s="2" t="s">
        <v>368</v>
      </c>
      <c r="E1198" s="2" t="s">
        <v>142</v>
      </c>
      <c r="F1198" s="2" t="s">
        <v>178</v>
      </c>
      <c r="G1198" s="2">
        <v>1683.8</v>
      </c>
      <c r="H1198" s="2" t="s">
        <v>20</v>
      </c>
      <c r="I1198" s="4">
        <v>0.84</v>
      </c>
      <c r="J1198" s="2" t="s">
        <v>30</v>
      </c>
      <c r="K1198" s="2" t="s">
        <v>306</v>
      </c>
      <c r="L1198" s="2" t="s">
        <v>1361</v>
      </c>
      <c r="M1198" s="2" t="s">
        <v>130</v>
      </c>
      <c r="N1198" s="2" t="s">
        <v>131</v>
      </c>
      <c r="O1198" s="2">
        <v>1683.8</v>
      </c>
      <c r="P1198" s="2">
        <v>4</v>
      </c>
    </row>
    <row r="1199" spans="1:16" x14ac:dyDescent="0.25">
      <c r="A1199" s="5">
        <v>11062</v>
      </c>
      <c r="B1199" s="6">
        <v>45583</v>
      </c>
      <c r="C1199" s="5" t="s">
        <v>84</v>
      </c>
      <c r="D1199" s="5" t="s">
        <v>247</v>
      </c>
      <c r="E1199" s="5" t="s">
        <v>168</v>
      </c>
      <c r="F1199" s="5" t="s">
        <v>198</v>
      </c>
      <c r="G1199" s="5">
        <v>360.5</v>
      </c>
      <c r="H1199" s="5" t="s">
        <v>20</v>
      </c>
      <c r="I1199" s="7">
        <v>0.84</v>
      </c>
      <c r="J1199" s="5" t="s">
        <v>30</v>
      </c>
      <c r="K1199" s="5" t="s">
        <v>201</v>
      </c>
      <c r="L1199" s="5" t="s">
        <v>1362</v>
      </c>
      <c r="M1199" s="5" t="s">
        <v>49</v>
      </c>
      <c r="N1199" s="5" t="s">
        <v>50</v>
      </c>
      <c r="O1199" s="5">
        <v>360.5</v>
      </c>
      <c r="P1199" s="5">
        <v>4</v>
      </c>
    </row>
    <row r="1200" spans="1:16" x14ac:dyDescent="0.25">
      <c r="A1200" s="2">
        <v>11170</v>
      </c>
      <c r="B1200" s="3">
        <v>45583</v>
      </c>
      <c r="C1200" s="2" t="s">
        <v>163</v>
      </c>
      <c r="D1200" s="2" t="s">
        <v>303</v>
      </c>
      <c r="E1200" s="2" t="s">
        <v>18</v>
      </c>
      <c r="F1200" s="2" t="s">
        <v>384</v>
      </c>
      <c r="G1200" s="2">
        <v>1180.4000000000001</v>
      </c>
      <c r="H1200" s="2" t="s">
        <v>80</v>
      </c>
      <c r="I1200" s="4">
        <v>0.81</v>
      </c>
      <c r="J1200" s="2" t="s">
        <v>54</v>
      </c>
      <c r="K1200" s="2" t="s">
        <v>117</v>
      </c>
      <c r="L1200" s="2" t="s">
        <v>1363</v>
      </c>
      <c r="M1200" s="2" t="s">
        <v>83</v>
      </c>
      <c r="N1200" s="2" t="s">
        <v>58</v>
      </c>
      <c r="O1200" s="2">
        <v>1180.4000000000001</v>
      </c>
      <c r="P1200" s="2">
        <v>4</v>
      </c>
    </row>
    <row r="1201" spans="1:16" x14ac:dyDescent="0.25">
      <c r="A1201" s="5">
        <v>10021</v>
      </c>
      <c r="B1201" s="6">
        <v>45584</v>
      </c>
      <c r="C1201" s="5" t="s">
        <v>84</v>
      </c>
      <c r="D1201" s="5" t="s">
        <v>269</v>
      </c>
      <c r="E1201" s="5" t="s">
        <v>18</v>
      </c>
      <c r="F1201" s="5" t="s">
        <v>36</v>
      </c>
      <c r="G1201" s="5">
        <v>1898.9</v>
      </c>
      <c r="H1201" s="5" t="s">
        <v>80</v>
      </c>
      <c r="I1201" s="7">
        <v>0.87</v>
      </c>
      <c r="J1201" s="5" t="s">
        <v>124</v>
      </c>
      <c r="K1201" s="5" t="s">
        <v>135</v>
      </c>
      <c r="L1201" s="5" t="s">
        <v>1364</v>
      </c>
      <c r="M1201" s="5" t="s">
        <v>113</v>
      </c>
      <c r="N1201" s="5" t="s">
        <v>114</v>
      </c>
      <c r="O1201" s="5">
        <v>1898.9</v>
      </c>
      <c r="P1201" s="5">
        <v>4</v>
      </c>
    </row>
    <row r="1202" spans="1:16" x14ac:dyDescent="0.25">
      <c r="A1202" s="2">
        <v>10354</v>
      </c>
      <c r="B1202" s="3">
        <v>45584</v>
      </c>
      <c r="C1202" s="2" t="s">
        <v>84</v>
      </c>
      <c r="D1202" s="2" t="s">
        <v>353</v>
      </c>
      <c r="E1202" s="2" t="s">
        <v>74</v>
      </c>
      <c r="F1202" s="2" t="s">
        <v>382</v>
      </c>
      <c r="G1202" s="2">
        <v>678.7</v>
      </c>
      <c r="H1202" s="2" t="s">
        <v>20</v>
      </c>
      <c r="I1202" s="4">
        <v>1</v>
      </c>
      <c r="J1202" s="2" t="s">
        <v>81</v>
      </c>
      <c r="K1202" s="2" t="s">
        <v>100</v>
      </c>
      <c r="L1202" s="2" t="s">
        <v>1365</v>
      </c>
      <c r="M1202" s="2" t="s">
        <v>107</v>
      </c>
      <c r="N1202" s="2" t="s">
        <v>108</v>
      </c>
      <c r="O1202" s="2">
        <v>678.7</v>
      </c>
      <c r="P1202" s="2">
        <v>4</v>
      </c>
    </row>
    <row r="1203" spans="1:16" x14ac:dyDescent="0.25">
      <c r="A1203" s="5">
        <v>10360</v>
      </c>
      <c r="B1203" s="6">
        <v>45584</v>
      </c>
      <c r="C1203" s="5" t="s">
        <v>174</v>
      </c>
      <c r="D1203" s="5" t="s">
        <v>208</v>
      </c>
      <c r="E1203" s="5" t="s">
        <v>230</v>
      </c>
      <c r="F1203" s="5" t="s">
        <v>490</v>
      </c>
      <c r="G1203" s="5">
        <v>552.70000000000005</v>
      </c>
      <c r="H1203" s="5" t="s">
        <v>80</v>
      </c>
      <c r="I1203" s="7">
        <v>0.86</v>
      </c>
      <c r="J1203" s="5" t="s">
        <v>87</v>
      </c>
      <c r="K1203" s="5" t="s">
        <v>241</v>
      </c>
      <c r="L1203" s="5" t="s">
        <v>1366</v>
      </c>
      <c r="M1203" s="5" t="s">
        <v>99</v>
      </c>
      <c r="N1203" s="5" t="s">
        <v>58</v>
      </c>
      <c r="O1203" s="5">
        <v>552.70000000000005</v>
      </c>
      <c r="P1203" s="5">
        <v>4</v>
      </c>
    </row>
    <row r="1204" spans="1:16" x14ac:dyDescent="0.25">
      <c r="A1204" s="2">
        <v>10365</v>
      </c>
      <c r="B1204" s="3">
        <v>45584</v>
      </c>
      <c r="C1204" s="2" t="s">
        <v>84</v>
      </c>
      <c r="D1204" s="2" t="s">
        <v>247</v>
      </c>
      <c r="E1204" s="2" t="s">
        <v>142</v>
      </c>
      <c r="F1204" s="2" t="s">
        <v>157</v>
      </c>
      <c r="G1204" s="2">
        <v>908.3</v>
      </c>
      <c r="H1204" s="2" t="s">
        <v>80</v>
      </c>
      <c r="I1204" s="4">
        <v>0.8</v>
      </c>
      <c r="J1204" s="2" t="s">
        <v>216</v>
      </c>
      <c r="K1204" s="2" t="s">
        <v>93</v>
      </c>
      <c r="L1204" s="2" t="s">
        <v>1367</v>
      </c>
      <c r="M1204" s="2" t="s">
        <v>244</v>
      </c>
      <c r="N1204" s="2" t="s">
        <v>226</v>
      </c>
      <c r="O1204" s="2">
        <v>908.3</v>
      </c>
      <c r="P1204" s="2">
        <v>4</v>
      </c>
    </row>
    <row r="1205" spans="1:16" x14ac:dyDescent="0.25">
      <c r="A1205" s="5">
        <v>10540</v>
      </c>
      <c r="B1205" s="6">
        <v>45584</v>
      </c>
      <c r="C1205" s="5" t="s">
        <v>174</v>
      </c>
      <c r="D1205" s="5" t="s">
        <v>185</v>
      </c>
      <c r="E1205" s="5" t="s">
        <v>74</v>
      </c>
      <c r="F1205" s="5" t="s">
        <v>146</v>
      </c>
      <c r="G1205" s="5">
        <v>3000</v>
      </c>
      <c r="H1205" s="5" t="s">
        <v>80</v>
      </c>
      <c r="I1205" s="7">
        <v>0.93</v>
      </c>
      <c r="J1205" s="5" t="s">
        <v>116</v>
      </c>
      <c r="K1205" s="5" t="s">
        <v>385</v>
      </c>
      <c r="L1205" s="5" t="s">
        <v>1368</v>
      </c>
      <c r="M1205" s="5" t="s">
        <v>72</v>
      </c>
      <c r="N1205" s="5" t="s">
        <v>73</v>
      </c>
      <c r="O1205" s="5">
        <v>3000</v>
      </c>
      <c r="P1205" s="5">
        <v>4</v>
      </c>
    </row>
    <row r="1206" spans="1:16" x14ac:dyDescent="0.25">
      <c r="A1206" s="2">
        <v>10731</v>
      </c>
      <c r="B1206" s="3">
        <v>45584</v>
      </c>
      <c r="C1206" s="2" t="s">
        <v>84</v>
      </c>
      <c r="D1206" s="2" t="s">
        <v>286</v>
      </c>
      <c r="E1206" s="2" t="s">
        <v>193</v>
      </c>
      <c r="F1206" s="2" t="s">
        <v>194</v>
      </c>
      <c r="G1206" s="2">
        <v>868.2</v>
      </c>
      <c r="H1206" s="2" t="s">
        <v>20</v>
      </c>
      <c r="I1206" s="4">
        <v>0.76</v>
      </c>
      <c r="J1206" s="2" t="s">
        <v>176</v>
      </c>
      <c r="K1206" s="2" t="s">
        <v>88</v>
      </c>
      <c r="L1206" s="2" t="s">
        <v>1369</v>
      </c>
      <c r="M1206" s="2" t="s">
        <v>149</v>
      </c>
      <c r="N1206" s="2" t="s">
        <v>150</v>
      </c>
      <c r="O1206" s="2">
        <v>868.2</v>
      </c>
      <c r="P1206" s="2">
        <v>4</v>
      </c>
    </row>
    <row r="1207" spans="1:16" x14ac:dyDescent="0.25">
      <c r="A1207" s="5">
        <v>11221</v>
      </c>
      <c r="B1207" s="6">
        <v>45584</v>
      </c>
      <c r="C1207" s="5" t="s">
        <v>100</v>
      </c>
      <c r="D1207" s="5" t="s">
        <v>43</v>
      </c>
      <c r="E1207" s="5" t="s">
        <v>28</v>
      </c>
      <c r="F1207" s="5" t="s">
        <v>126</v>
      </c>
      <c r="G1207" s="5">
        <v>2500</v>
      </c>
      <c r="H1207" s="5" t="s">
        <v>20</v>
      </c>
      <c r="I1207" s="7">
        <v>0.97</v>
      </c>
      <c r="J1207" s="5" t="s">
        <v>62</v>
      </c>
      <c r="K1207" s="5" t="s">
        <v>100</v>
      </c>
      <c r="L1207" s="5" t="s">
        <v>1370</v>
      </c>
      <c r="M1207" s="5" t="s">
        <v>49</v>
      </c>
      <c r="N1207" s="5" t="s">
        <v>50</v>
      </c>
      <c r="O1207" s="5">
        <v>2500</v>
      </c>
      <c r="P1207" s="5">
        <v>4</v>
      </c>
    </row>
    <row r="1208" spans="1:16" x14ac:dyDescent="0.25">
      <c r="A1208" s="2">
        <v>10182</v>
      </c>
      <c r="B1208" s="3">
        <v>45585</v>
      </c>
      <c r="C1208" s="2" t="s">
        <v>241</v>
      </c>
      <c r="D1208" s="2" t="s">
        <v>331</v>
      </c>
      <c r="E1208" s="2" t="s">
        <v>18</v>
      </c>
      <c r="F1208" s="2" t="s">
        <v>19</v>
      </c>
      <c r="G1208" s="2">
        <v>1094.8</v>
      </c>
      <c r="H1208" s="2" t="s">
        <v>20</v>
      </c>
      <c r="I1208" s="4">
        <v>0.89</v>
      </c>
      <c r="J1208" s="2" t="s">
        <v>166</v>
      </c>
      <c r="K1208" s="2" t="s">
        <v>22</v>
      </c>
      <c r="L1208" s="2" t="s">
        <v>1371</v>
      </c>
      <c r="M1208" s="2" t="s">
        <v>65</v>
      </c>
      <c r="N1208" s="2" t="s">
        <v>66</v>
      </c>
      <c r="O1208" s="2">
        <v>1094.8</v>
      </c>
      <c r="P1208" s="2">
        <v>4</v>
      </c>
    </row>
    <row r="1209" spans="1:16" x14ac:dyDescent="0.25">
      <c r="A1209" s="5">
        <v>10431</v>
      </c>
      <c r="B1209" s="6">
        <v>45585</v>
      </c>
      <c r="C1209" s="5" t="s">
        <v>241</v>
      </c>
      <c r="D1209" s="5" t="s">
        <v>35</v>
      </c>
      <c r="E1209" s="5" t="s">
        <v>18</v>
      </c>
      <c r="F1209" s="5" t="s">
        <v>384</v>
      </c>
      <c r="G1209" s="5">
        <v>1340.7</v>
      </c>
      <c r="H1209" s="5" t="s">
        <v>20</v>
      </c>
      <c r="I1209" s="7">
        <v>0.74</v>
      </c>
      <c r="J1209" s="5" t="s">
        <v>127</v>
      </c>
      <c r="K1209" s="5" t="s">
        <v>241</v>
      </c>
      <c r="L1209" s="5" t="s">
        <v>1372</v>
      </c>
      <c r="M1209" s="5" t="s">
        <v>40</v>
      </c>
      <c r="N1209" s="5" t="s">
        <v>41</v>
      </c>
      <c r="O1209" s="5">
        <v>1340.7</v>
      </c>
      <c r="P1209" s="5">
        <v>4</v>
      </c>
    </row>
    <row r="1210" spans="1:16" x14ac:dyDescent="0.25">
      <c r="A1210" s="2">
        <v>10462</v>
      </c>
      <c r="B1210" s="3">
        <v>45585</v>
      </c>
      <c r="C1210" s="2" t="s">
        <v>121</v>
      </c>
      <c r="D1210" s="2" t="s">
        <v>303</v>
      </c>
      <c r="E1210" s="2" t="s">
        <v>67</v>
      </c>
      <c r="F1210" s="2" t="s">
        <v>68</v>
      </c>
      <c r="G1210" s="2">
        <v>468.8</v>
      </c>
      <c r="H1210" s="2" t="s">
        <v>20</v>
      </c>
      <c r="I1210" s="4">
        <v>0.8</v>
      </c>
      <c r="J1210" s="2" t="s">
        <v>235</v>
      </c>
      <c r="K1210" s="2" t="s">
        <v>63</v>
      </c>
      <c r="L1210" s="2" t="s">
        <v>478</v>
      </c>
      <c r="M1210" s="2" t="s">
        <v>40</v>
      </c>
      <c r="N1210" s="2" t="s">
        <v>41</v>
      </c>
      <c r="O1210" s="2">
        <v>468.8</v>
      </c>
      <c r="P1210" s="2">
        <v>4</v>
      </c>
    </row>
    <row r="1211" spans="1:16" x14ac:dyDescent="0.25">
      <c r="A1211" s="5">
        <v>11307</v>
      </c>
      <c r="B1211" s="6">
        <v>45585</v>
      </c>
      <c r="C1211" s="5" t="s">
        <v>84</v>
      </c>
      <c r="D1211" s="5" t="s">
        <v>141</v>
      </c>
      <c r="E1211" s="5" t="s">
        <v>18</v>
      </c>
      <c r="F1211" s="5" t="s">
        <v>36</v>
      </c>
      <c r="G1211" s="5">
        <v>1030.8</v>
      </c>
      <c r="H1211" s="5" t="s">
        <v>20</v>
      </c>
      <c r="I1211" s="7">
        <v>0.86</v>
      </c>
      <c r="J1211" s="5" t="s">
        <v>134</v>
      </c>
      <c r="K1211" s="5" t="s">
        <v>128</v>
      </c>
      <c r="L1211" s="5" t="s">
        <v>1373</v>
      </c>
      <c r="M1211" s="5" t="s">
        <v>33</v>
      </c>
      <c r="N1211" s="5" t="s">
        <v>34</v>
      </c>
      <c r="O1211" s="5">
        <v>1030.8</v>
      </c>
      <c r="P1211" s="5">
        <v>4</v>
      </c>
    </row>
    <row r="1212" spans="1:16" x14ac:dyDescent="0.25">
      <c r="A1212" s="2">
        <v>10055</v>
      </c>
      <c r="B1212" s="3">
        <v>45586</v>
      </c>
      <c r="C1212" s="2" t="s">
        <v>31</v>
      </c>
      <c r="D1212" s="2" t="s">
        <v>286</v>
      </c>
      <c r="E1212" s="2" t="s">
        <v>74</v>
      </c>
      <c r="F1212" s="2" t="s">
        <v>146</v>
      </c>
      <c r="G1212" s="2">
        <v>1844.3</v>
      </c>
      <c r="H1212" s="2" t="s">
        <v>20</v>
      </c>
      <c r="I1212" s="4">
        <v>0.85</v>
      </c>
      <c r="J1212" s="2" t="s">
        <v>124</v>
      </c>
      <c r="K1212" s="2" t="s">
        <v>88</v>
      </c>
      <c r="L1212" s="2" t="s">
        <v>1374</v>
      </c>
      <c r="M1212" s="2" t="s">
        <v>119</v>
      </c>
      <c r="N1212" s="2" t="s">
        <v>120</v>
      </c>
      <c r="O1212" s="2">
        <v>1844.3</v>
      </c>
      <c r="P1212" s="2">
        <v>4</v>
      </c>
    </row>
    <row r="1213" spans="1:16" x14ac:dyDescent="0.25">
      <c r="A1213" s="5">
        <v>10283</v>
      </c>
      <c r="B1213" s="6">
        <v>45586</v>
      </c>
      <c r="C1213" s="5" t="s">
        <v>31</v>
      </c>
      <c r="D1213" s="5" t="s">
        <v>361</v>
      </c>
      <c r="E1213" s="5" t="s">
        <v>142</v>
      </c>
      <c r="F1213" s="5" t="s">
        <v>206</v>
      </c>
      <c r="G1213" s="5">
        <v>2500</v>
      </c>
      <c r="H1213" s="5" t="s">
        <v>20</v>
      </c>
      <c r="I1213" s="7">
        <v>0.83</v>
      </c>
      <c r="J1213" s="5" t="s">
        <v>134</v>
      </c>
      <c r="K1213" s="5" t="s">
        <v>38</v>
      </c>
      <c r="L1213" s="5" t="s">
        <v>1375</v>
      </c>
      <c r="M1213" s="5" t="s">
        <v>65</v>
      </c>
      <c r="N1213" s="5" t="s">
        <v>66</v>
      </c>
      <c r="O1213" s="5">
        <v>2500</v>
      </c>
      <c r="P1213" s="5">
        <v>4</v>
      </c>
    </row>
    <row r="1214" spans="1:16" x14ac:dyDescent="0.25">
      <c r="A1214" s="2">
        <v>10965</v>
      </c>
      <c r="B1214" s="3">
        <v>45586</v>
      </c>
      <c r="C1214" s="2" t="s">
        <v>26</v>
      </c>
      <c r="D1214" s="2" t="s">
        <v>137</v>
      </c>
      <c r="E1214" s="2" t="s">
        <v>18</v>
      </c>
      <c r="F1214" s="2" t="s">
        <v>19</v>
      </c>
      <c r="G1214" s="2">
        <v>2200</v>
      </c>
      <c r="H1214" s="2" t="s">
        <v>20</v>
      </c>
      <c r="I1214" s="4">
        <v>1</v>
      </c>
      <c r="J1214" s="2" t="s">
        <v>134</v>
      </c>
      <c r="K1214" s="2" t="s">
        <v>189</v>
      </c>
      <c r="L1214" s="2" t="s">
        <v>1376</v>
      </c>
      <c r="M1214" s="2" t="s">
        <v>57</v>
      </c>
      <c r="N1214" s="2" t="s">
        <v>58</v>
      </c>
      <c r="O1214" s="2">
        <v>2200</v>
      </c>
      <c r="P1214" s="2">
        <v>4</v>
      </c>
    </row>
    <row r="1215" spans="1:16" x14ac:dyDescent="0.25">
      <c r="A1215" s="5">
        <v>11218</v>
      </c>
      <c r="B1215" s="6">
        <v>45586</v>
      </c>
      <c r="C1215" s="5" t="s">
        <v>22</v>
      </c>
      <c r="D1215" s="5" t="s">
        <v>185</v>
      </c>
      <c r="E1215" s="5" t="s">
        <v>44</v>
      </c>
      <c r="F1215" s="5" t="s">
        <v>123</v>
      </c>
      <c r="G1215" s="5">
        <v>544.1</v>
      </c>
      <c r="H1215" s="5" t="s">
        <v>80</v>
      </c>
      <c r="I1215" s="7">
        <v>0.83</v>
      </c>
      <c r="J1215" s="5" t="s">
        <v>46</v>
      </c>
      <c r="K1215" s="5" t="s">
        <v>385</v>
      </c>
      <c r="L1215" s="5" t="s">
        <v>1377</v>
      </c>
      <c r="M1215" s="5" t="s">
        <v>40</v>
      </c>
      <c r="N1215" s="5" t="s">
        <v>41</v>
      </c>
      <c r="O1215" s="5">
        <v>544.1</v>
      </c>
      <c r="P1215" s="5">
        <v>4</v>
      </c>
    </row>
    <row r="1216" spans="1:16" x14ac:dyDescent="0.25">
      <c r="A1216" s="2">
        <v>11259</v>
      </c>
      <c r="B1216" s="3">
        <v>45586</v>
      </c>
      <c r="C1216" s="2" t="s">
        <v>63</v>
      </c>
      <c r="D1216" s="2" t="s">
        <v>78</v>
      </c>
      <c r="E1216" s="2" t="s">
        <v>154</v>
      </c>
      <c r="F1216" s="2" t="s">
        <v>186</v>
      </c>
      <c r="G1216" s="2">
        <v>359.5</v>
      </c>
      <c r="H1216" s="2" t="s">
        <v>80</v>
      </c>
      <c r="I1216" s="4">
        <v>0.68</v>
      </c>
      <c r="J1216" s="2" t="s">
        <v>54</v>
      </c>
      <c r="K1216" s="2" t="s">
        <v>158</v>
      </c>
      <c r="L1216" s="2" t="s">
        <v>1378</v>
      </c>
      <c r="M1216" s="2" t="s">
        <v>119</v>
      </c>
      <c r="N1216" s="2" t="s">
        <v>120</v>
      </c>
      <c r="O1216" s="2">
        <v>359.5</v>
      </c>
      <c r="P1216" s="2">
        <v>4</v>
      </c>
    </row>
    <row r="1217" spans="1:16" x14ac:dyDescent="0.25">
      <c r="A1217" s="5">
        <v>10193</v>
      </c>
      <c r="B1217" s="6">
        <v>45587</v>
      </c>
      <c r="C1217" s="5" t="s">
        <v>22</v>
      </c>
      <c r="D1217" s="5" t="s">
        <v>251</v>
      </c>
      <c r="E1217" s="5" t="s">
        <v>18</v>
      </c>
      <c r="F1217" s="5" t="s">
        <v>36</v>
      </c>
      <c r="G1217" s="5">
        <v>717.4</v>
      </c>
      <c r="H1217" s="5" t="s">
        <v>69</v>
      </c>
      <c r="I1217" s="7">
        <v>0.87</v>
      </c>
      <c r="J1217" s="5" t="s">
        <v>46</v>
      </c>
      <c r="K1217" s="5" t="s">
        <v>105</v>
      </c>
      <c r="L1217" s="5" t="s">
        <v>1379</v>
      </c>
      <c r="M1217" s="5" t="s">
        <v>203</v>
      </c>
      <c r="N1217" s="5" t="s">
        <v>204</v>
      </c>
      <c r="O1217" s="5">
        <v>717.4</v>
      </c>
      <c r="P1217" s="5">
        <v>4</v>
      </c>
    </row>
    <row r="1218" spans="1:16" x14ac:dyDescent="0.25">
      <c r="A1218" s="2">
        <v>10233</v>
      </c>
      <c r="B1218" s="3">
        <v>45587</v>
      </c>
      <c r="C1218" s="2" t="s">
        <v>22</v>
      </c>
      <c r="D1218" s="2" t="s">
        <v>269</v>
      </c>
      <c r="E1218" s="2" t="s">
        <v>44</v>
      </c>
      <c r="F1218" s="2" t="s">
        <v>123</v>
      </c>
      <c r="G1218" s="2">
        <v>436.9</v>
      </c>
      <c r="H1218" s="2" t="s">
        <v>69</v>
      </c>
      <c r="I1218" s="4">
        <v>0.84</v>
      </c>
      <c r="J1218" s="2" t="s">
        <v>54</v>
      </c>
      <c r="K1218" s="2" t="s">
        <v>97</v>
      </c>
      <c r="L1218" s="2" t="s">
        <v>1380</v>
      </c>
      <c r="M1218" s="2" t="s">
        <v>283</v>
      </c>
      <c r="N1218" s="2" t="s">
        <v>284</v>
      </c>
      <c r="O1218" s="2">
        <v>436.9</v>
      </c>
      <c r="P1218" s="2">
        <v>4</v>
      </c>
    </row>
    <row r="1219" spans="1:16" x14ac:dyDescent="0.25">
      <c r="A1219" s="5">
        <v>10622</v>
      </c>
      <c r="B1219" s="6">
        <v>45587</v>
      </c>
      <c r="C1219" s="5" t="s">
        <v>241</v>
      </c>
      <c r="D1219" s="5" t="s">
        <v>247</v>
      </c>
      <c r="E1219" s="5" t="s">
        <v>91</v>
      </c>
      <c r="F1219" s="5" t="s">
        <v>327</v>
      </c>
      <c r="G1219" s="5">
        <v>555</v>
      </c>
      <c r="H1219" s="5" t="s">
        <v>20</v>
      </c>
      <c r="I1219" s="7">
        <v>0.78</v>
      </c>
      <c r="J1219" s="5" t="s">
        <v>62</v>
      </c>
      <c r="K1219" s="5" t="s">
        <v>63</v>
      </c>
      <c r="L1219" s="5" t="s">
        <v>1381</v>
      </c>
      <c r="M1219" s="5" t="s">
        <v>130</v>
      </c>
      <c r="N1219" s="5" t="s">
        <v>131</v>
      </c>
      <c r="O1219" s="5">
        <v>555</v>
      </c>
      <c r="P1219" s="5">
        <v>4</v>
      </c>
    </row>
    <row r="1220" spans="1:16" x14ac:dyDescent="0.25">
      <c r="A1220" s="2">
        <v>10926</v>
      </c>
      <c r="B1220" s="3">
        <v>45587</v>
      </c>
      <c r="C1220" s="2" t="s">
        <v>77</v>
      </c>
      <c r="D1220" s="2" t="s">
        <v>101</v>
      </c>
      <c r="E1220" s="2" t="s">
        <v>142</v>
      </c>
      <c r="F1220" s="2" t="s">
        <v>157</v>
      </c>
      <c r="G1220" s="2">
        <v>847.5</v>
      </c>
      <c r="H1220" s="2" t="s">
        <v>80</v>
      </c>
      <c r="I1220" s="4">
        <v>1</v>
      </c>
      <c r="J1220" s="2" t="s">
        <v>216</v>
      </c>
      <c r="K1220" s="2" t="s">
        <v>63</v>
      </c>
      <c r="L1220" s="2" t="s">
        <v>1382</v>
      </c>
      <c r="M1220" s="2" t="s">
        <v>65</v>
      </c>
      <c r="N1220" s="2" t="s">
        <v>66</v>
      </c>
      <c r="O1220" s="2">
        <v>847.5</v>
      </c>
      <c r="P1220" s="2">
        <v>4</v>
      </c>
    </row>
    <row r="1221" spans="1:16" x14ac:dyDescent="0.25">
      <c r="A1221" s="5">
        <v>11086</v>
      </c>
      <c r="B1221" s="6">
        <v>45587</v>
      </c>
      <c r="C1221" s="5" t="s">
        <v>100</v>
      </c>
      <c r="D1221" s="5" t="s">
        <v>303</v>
      </c>
      <c r="E1221" s="5" t="s">
        <v>230</v>
      </c>
      <c r="F1221" s="5" t="s">
        <v>490</v>
      </c>
      <c r="G1221" s="5">
        <v>1200</v>
      </c>
      <c r="H1221" s="5" t="s">
        <v>69</v>
      </c>
      <c r="I1221" s="7">
        <v>0.85</v>
      </c>
      <c r="J1221" s="5" t="s">
        <v>216</v>
      </c>
      <c r="K1221" s="5" t="s">
        <v>241</v>
      </c>
      <c r="L1221" s="5" t="s">
        <v>1383</v>
      </c>
      <c r="M1221" s="5" t="s">
        <v>40</v>
      </c>
      <c r="N1221" s="5" t="s">
        <v>41</v>
      </c>
      <c r="O1221" s="5">
        <v>1200</v>
      </c>
      <c r="P1221" s="5">
        <v>4</v>
      </c>
    </row>
    <row r="1222" spans="1:16" x14ac:dyDescent="0.25">
      <c r="A1222" s="2">
        <v>10143</v>
      </c>
      <c r="B1222" s="3">
        <v>45588</v>
      </c>
      <c r="C1222" s="2" t="s">
        <v>77</v>
      </c>
      <c r="D1222" s="2" t="s">
        <v>137</v>
      </c>
      <c r="E1222" s="2" t="s">
        <v>102</v>
      </c>
      <c r="F1222" s="2" t="s">
        <v>138</v>
      </c>
      <c r="G1222" s="2">
        <v>2500</v>
      </c>
      <c r="H1222" s="2" t="s">
        <v>20</v>
      </c>
      <c r="I1222" s="4">
        <v>0.7</v>
      </c>
      <c r="J1222" s="2" t="s">
        <v>21</v>
      </c>
      <c r="K1222" s="2" t="s">
        <v>38</v>
      </c>
      <c r="L1222" s="2" t="s">
        <v>1384</v>
      </c>
      <c r="M1222" s="2" t="s">
        <v>130</v>
      </c>
      <c r="N1222" s="2" t="s">
        <v>131</v>
      </c>
      <c r="O1222" s="2">
        <v>2500</v>
      </c>
      <c r="P1222" s="2">
        <v>4</v>
      </c>
    </row>
    <row r="1223" spans="1:16" x14ac:dyDescent="0.25">
      <c r="A1223" s="5">
        <v>10243</v>
      </c>
      <c r="B1223" s="6">
        <v>45588</v>
      </c>
      <c r="C1223" s="5" t="s">
        <v>100</v>
      </c>
      <c r="D1223" s="5" t="s">
        <v>115</v>
      </c>
      <c r="E1223" s="5" t="s">
        <v>142</v>
      </c>
      <c r="F1223" s="5" t="s">
        <v>239</v>
      </c>
      <c r="G1223" s="5">
        <v>789</v>
      </c>
      <c r="H1223" s="5" t="s">
        <v>80</v>
      </c>
      <c r="I1223" s="7">
        <v>0.75</v>
      </c>
      <c r="J1223" s="5" t="s">
        <v>54</v>
      </c>
      <c r="K1223" s="5" t="s">
        <v>306</v>
      </c>
      <c r="L1223" s="5" t="s">
        <v>1385</v>
      </c>
      <c r="M1223" s="5" t="s">
        <v>244</v>
      </c>
      <c r="N1223" s="5" t="s">
        <v>226</v>
      </c>
      <c r="O1223" s="5">
        <v>789</v>
      </c>
      <c r="P1223" s="5">
        <v>4</v>
      </c>
    </row>
    <row r="1224" spans="1:16" x14ac:dyDescent="0.25">
      <c r="A1224" s="2">
        <v>11387</v>
      </c>
      <c r="B1224" s="3">
        <v>45588</v>
      </c>
      <c r="C1224" s="2" t="s">
        <v>109</v>
      </c>
      <c r="D1224" s="2" t="s">
        <v>334</v>
      </c>
      <c r="E1224" s="2" t="s">
        <v>102</v>
      </c>
      <c r="F1224" s="2" t="s">
        <v>103</v>
      </c>
      <c r="G1224" s="2">
        <v>1181.2</v>
      </c>
      <c r="H1224" s="2" t="s">
        <v>20</v>
      </c>
      <c r="I1224" s="4">
        <v>0.74</v>
      </c>
      <c r="J1224" s="2" t="s">
        <v>87</v>
      </c>
      <c r="K1224" s="2" t="s">
        <v>144</v>
      </c>
      <c r="L1224" s="2" t="s">
        <v>1386</v>
      </c>
      <c r="M1224" s="2" t="s">
        <v>99</v>
      </c>
      <c r="N1224" s="2" t="s">
        <v>58</v>
      </c>
      <c r="O1224" s="2">
        <v>1181.2</v>
      </c>
      <c r="P1224" s="2">
        <v>4</v>
      </c>
    </row>
    <row r="1225" spans="1:16" x14ac:dyDescent="0.25">
      <c r="A1225" s="5">
        <v>10613</v>
      </c>
      <c r="B1225" s="6">
        <v>45589</v>
      </c>
      <c r="C1225" s="5" t="s">
        <v>51</v>
      </c>
      <c r="D1225" s="5" t="s">
        <v>387</v>
      </c>
      <c r="E1225" s="5" t="s">
        <v>142</v>
      </c>
      <c r="F1225" s="5" t="s">
        <v>178</v>
      </c>
      <c r="G1225" s="5">
        <v>1143.5999999999999</v>
      </c>
      <c r="H1225" s="5" t="s">
        <v>20</v>
      </c>
      <c r="I1225" s="7">
        <v>0.85</v>
      </c>
      <c r="J1225" s="5" t="s">
        <v>216</v>
      </c>
      <c r="K1225" s="5" t="s">
        <v>100</v>
      </c>
      <c r="L1225" s="5" t="s">
        <v>1387</v>
      </c>
      <c r="M1225" s="5" t="s">
        <v>49</v>
      </c>
      <c r="N1225" s="5" t="s">
        <v>50</v>
      </c>
      <c r="O1225" s="5">
        <v>1143.5999999999999</v>
      </c>
      <c r="P1225" s="5">
        <v>4</v>
      </c>
    </row>
    <row r="1226" spans="1:16" x14ac:dyDescent="0.25">
      <c r="A1226" s="2">
        <v>10679</v>
      </c>
      <c r="B1226" s="3">
        <v>45589</v>
      </c>
      <c r="C1226" s="2" t="s">
        <v>153</v>
      </c>
      <c r="D1226" s="2" t="s">
        <v>387</v>
      </c>
      <c r="E1226" s="2" t="s">
        <v>18</v>
      </c>
      <c r="F1226" s="2" t="s">
        <v>19</v>
      </c>
      <c r="G1226" s="2">
        <v>823.8</v>
      </c>
      <c r="H1226" s="2" t="s">
        <v>20</v>
      </c>
      <c r="I1226" s="4">
        <v>0.89</v>
      </c>
      <c r="J1226" s="2" t="s">
        <v>176</v>
      </c>
      <c r="K1226" s="2" t="s">
        <v>196</v>
      </c>
      <c r="L1226" s="2" t="s">
        <v>1388</v>
      </c>
      <c r="M1226" s="2" t="s">
        <v>283</v>
      </c>
      <c r="N1226" s="2" t="s">
        <v>284</v>
      </c>
      <c r="O1226" s="2">
        <v>823.8</v>
      </c>
      <c r="P1226" s="2">
        <v>4</v>
      </c>
    </row>
    <row r="1227" spans="1:16" x14ac:dyDescent="0.25">
      <c r="A1227" s="5">
        <v>10770</v>
      </c>
      <c r="B1227" s="6">
        <v>45589</v>
      </c>
      <c r="C1227" s="5" t="s">
        <v>121</v>
      </c>
      <c r="D1227" s="5" t="s">
        <v>264</v>
      </c>
      <c r="E1227" s="5" t="s">
        <v>142</v>
      </c>
      <c r="F1227" s="5" t="s">
        <v>157</v>
      </c>
      <c r="G1227" s="5">
        <v>603</v>
      </c>
      <c r="H1227" s="5" t="s">
        <v>69</v>
      </c>
      <c r="I1227" s="7">
        <v>0.63</v>
      </c>
      <c r="J1227" s="5" t="s">
        <v>161</v>
      </c>
      <c r="K1227" s="5" t="s">
        <v>196</v>
      </c>
      <c r="L1227" s="5" t="s">
        <v>1389</v>
      </c>
      <c r="M1227" s="5" t="s">
        <v>244</v>
      </c>
      <c r="N1227" s="5" t="s">
        <v>226</v>
      </c>
      <c r="O1227" s="5">
        <v>603</v>
      </c>
      <c r="P1227" s="5">
        <v>4</v>
      </c>
    </row>
    <row r="1228" spans="1:16" x14ac:dyDescent="0.25">
      <c r="A1228" s="2">
        <v>10011</v>
      </c>
      <c r="B1228" s="3">
        <v>45590</v>
      </c>
      <c r="C1228" s="2" t="s">
        <v>31</v>
      </c>
      <c r="D1228" s="2" t="s">
        <v>337</v>
      </c>
      <c r="E1228" s="2" t="s">
        <v>142</v>
      </c>
      <c r="F1228" s="2" t="s">
        <v>178</v>
      </c>
      <c r="G1228" s="2">
        <v>2500</v>
      </c>
      <c r="H1228" s="2" t="s">
        <v>20</v>
      </c>
      <c r="I1228" s="4">
        <v>0.84</v>
      </c>
      <c r="J1228" s="2" t="s">
        <v>235</v>
      </c>
      <c r="K1228" s="2" t="s">
        <v>22</v>
      </c>
      <c r="L1228" s="2" t="s">
        <v>1390</v>
      </c>
      <c r="M1228" s="2" t="s">
        <v>99</v>
      </c>
      <c r="N1228" s="2" t="s">
        <v>58</v>
      </c>
      <c r="O1228" s="2">
        <v>2500</v>
      </c>
      <c r="P1228" s="2">
        <v>4</v>
      </c>
    </row>
    <row r="1229" spans="1:16" x14ac:dyDescent="0.25">
      <c r="A1229" s="5">
        <v>10615</v>
      </c>
      <c r="B1229" s="6">
        <v>45590</v>
      </c>
      <c r="C1229" s="5" t="s">
        <v>51</v>
      </c>
      <c r="D1229" s="5" t="s">
        <v>395</v>
      </c>
      <c r="E1229" s="5" t="s">
        <v>91</v>
      </c>
      <c r="F1229" s="5" t="s">
        <v>92</v>
      </c>
      <c r="G1229" s="5">
        <v>1500</v>
      </c>
      <c r="H1229" s="5" t="s">
        <v>20</v>
      </c>
      <c r="I1229" s="7">
        <v>1</v>
      </c>
      <c r="J1229" s="5" t="s">
        <v>37</v>
      </c>
      <c r="K1229" s="5" t="s">
        <v>201</v>
      </c>
      <c r="L1229" s="5" t="s">
        <v>1391</v>
      </c>
      <c r="M1229" s="5" t="s">
        <v>83</v>
      </c>
      <c r="N1229" s="5" t="s">
        <v>58</v>
      </c>
      <c r="O1229" s="5">
        <v>1500</v>
      </c>
      <c r="P1229" s="5">
        <v>4</v>
      </c>
    </row>
    <row r="1230" spans="1:16" x14ac:dyDescent="0.25">
      <c r="A1230" s="2">
        <v>10693</v>
      </c>
      <c r="B1230" s="3">
        <v>45590</v>
      </c>
      <c r="C1230" s="2" t="s">
        <v>16</v>
      </c>
      <c r="D1230" s="2" t="s">
        <v>277</v>
      </c>
      <c r="E1230" s="2" t="s">
        <v>18</v>
      </c>
      <c r="F1230" s="2" t="s">
        <v>384</v>
      </c>
      <c r="G1230" s="2">
        <v>1903.4</v>
      </c>
      <c r="H1230" s="2" t="s">
        <v>80</v>
      </c>
      <c r="I1230" s="4">
        <v>0.88</v>
      </c>
      <c r="J1230" s="2" t="s">
        <v>181</v>
      </c>
      <c r="K1230" s="2" t="s">
        <v>22</v>
      </c>
      <c r="L1230" s="2" t="s">
        <v>1392</v>
      </c>
      <c r="M1230" s="2" t="s">
        <v>130</v>
      </c>
      <c r="N1230" s="2" t="s">
        <v>131</v>
      </c>
      <c r="O1230" s="2">
        <v>1903.4</v>
      </c>
      <c r="P1230" s="2">
        <v>4</v>
      </c>
    </row>
    <row r="1231" spans="1:16" x14ac:dyDescent="0.25">
      <c r="A1231" s="5">
        <v>10733</v>
      </c>
      <c r="B1231" s="6">
        <v>45590</v>
      </c>
      <c r="C1231" s="5" t="s">
        <v>51</v>
      </c>
      <c r="D1231" s="5" t="s">
        <v>387</v>
      </c>
      <c r="E1231" s="5" t="s">
        <v>102</v>
      </c>
      <c r="F1231" s="5" t="s">
        <v>138</v>
      </c>
      <c r="G1231" s="5">
        <v>908.5</v>
      </c>
      <c r="H1231" s="5" t="s">
        <v>20</v>
      </c>
      <c r="I1231" s="7">
        <v>0.91</v>
      </c>
      <c r="J1231" s="5" t="s">
        <v>116</v>
      </c>
      <c r="K1231" s="5" t="s">
        <v>189</v>
      </c>
      <c r="L1231" s="5" t="s">
        <v>1393</v>
      </c>
      <c r="M1231" s="5" t="s">
        <v>57</v>
      </c>
      <c r="N1231" s="5" t="s">
        <v>58</v>
      </c>
      <c r="O1231" s="5">
        <v>908.5</v>
      </c>
      <c r="P1231" s="5">
        <v>4</v>
      </c>
    </row>
    <row r="1232" spans="1:16" x14ac:dyDescent="0.25">
      <c r="A1232" s="2">
        <v>10767</v>
      </c>
      <c r="B1232" s="3">
        <v>45590</v>
      </c>
      <c r="C1232" s="2" t="s">
        <v>77</v>
      </c>
      <c r="D1232" s="2" t="s">
        <v>296</v>
      </c>
      <c r="E1232" s="2" t="s">
        <v>74</v>
      </c>
      <c r="F1232" s="2" t="s">
        <v>96</v>
      </c>
      <c r="G1232" s="2">
        <v>1924.7</v>
      </c>
      <c r="H1232" s="2" t="s">
        <v>20</v>
      </c>
      <c r="I1232" s="4">
        <v>0.85</v>
      </c>
      <c r="J1232" s="2" t="s">
        <v>216</v>
      </c>
      <c r="K1232" s="2" t="s">
        <v>128</v>
      </c>
      <c r="L1232" s="2" t="s">
        <v>1394</v>
      </c>
      <c r="M1232" s="2" t="s">
        <v>149</v>
      </c>
      <c r="N1232" s="2" t="s">
        <v>150</v>
      </c>
      <c r="O1232" s="2">
        <v>1924.7</v>
      </c>
      <c r="P1232" s="2">
        <v>4</v>
      </c>
    </row>
    <row r="1233" spans="1:16" x14ac:dyDescent="0.25">
      <c r="A1233" s="5">
        <v>11114</v>
      </c>
      <c r="B1233" s="6">
        <v>45590</v>
      </c>
      <c r="C1233" s="5" t="s">
        <v>77</v>
      </c>
      <c r="D1233" s="5" t="s">
        <v>208</v>
      </c>
      <c r="E1233" s="5" t="s">
        <v>74</v>
      </c>
      <c r="F1233" s="5" t="s">
        <v>75</v>
      </c>
      <c r="G1233" s="5">
        <v>3000</v>
      </c>
      <c r="H1233" s="5" t="s">
        <v>80</v>
      </c>
      <c r="I1233" s="7">
        <v>0.81</v>
      </c>
      <c r="J1233" s="5" t="s">
        <v>124</v>
      </c>
      <c r="K1233" s="5" t="s">
        <v>306</v>
      </c>
      <c r="L1233" s="5" t="s">
        <v>810</v>
      </c>
      <c r="M1233" s="5" t="s">
        <v>24</v>
      </c>
      <c r="N1233" s="5" t="s">
        <v>25</v>
      </c>
      <c r="O1233" s="5">
        <v>3000</v>
      </c>
      <c r="P1233" s="5">
        <v>4</v>
      </c>
    </row>
    <row r="1234" spans="1:16" x14ac:dyDescent="0.25">
      <c r="A1234" s="2">
        <v>10666</v>
      </c>
      <c r="B1234" s="3">
        <v>45591</v>
      </c>
      <c r="C1234" s="2" t="s">
        <v>84</v>
      </c>
      <c r="D1234" s="2" t="s">
        <v>229</v>
      </c>
      <c r="E1234" s="2" t="s">
        <v>102</v>
      </c>
      <c r="F1234" s="2" t="s">
        <v>324</v>
      </c>
      <c r="G1234" s="2">
        <v>2500</v>
      </c>
      <c r="H1234" s="2" t="s">
        <v>80</v>
      </c>
      <c r="I1234" s="4">
        <v>0.96</v>
      </c>
      <c r="J1234" s="2" t="s">
        <v>161</v>
      </c>
      <c r="K1234" s="2" t="s">
        <v>93</v>
      </c>
      <c r="L1234" s="2" t="s">
        <v>393</v>
      </c>
      <c r="M1234" s="2" t="s">
        <v>57</v>
      </c>
      <c r="N1234" s="2" t="s">
        <v>58</v>
      </c>
      <c r="O1234" s="2">
        <v>2500</v>
      </c>
      <c r="P1234" s="2">
        <v>4</v>
      </c>
    </row>
    <row r="1235" spans="1:16" x14ac:dyDescent="0.25">
      <c r="A1235" s="5">
        <v>11142</v>
      </c>
      <c r="B1235" s="6">
        <v>45591</v>
      </c>
      <c r="C1235" s="5" t="s">
        <v>163</v>
      </c>
      <c r="D1235" s="5" t="s">
        <v>115</v>
      </c>
      <c r="E1235" s="5" t="s">
        <v>142</v>
      </c>
      <c r="F1235" s="5" t="s">
        <v>157</v>
      </c>
      <c r="G1235" s="5">
        <v>2500</v>
      </c>
      <c r="H1235" s="5" t="s">
        <v>69</v>
      </c>
      <c r="I1235" s="7">
        <v>0.78</v>
      </c>
      <c r="J1235" s="5" t="s">
        <v>81</v>
      </c>
      <c r="K1235" s="5" t="s">
        <v>42</v>
      </c>
      <c r="L1235" s="5" t="s">
        <v>1395</v>
      </c>
      <c r="M1235" s="5" t="s">
        <v>149</v>
      </c>
      <c r="N1235" s="5" t="s">
        <v>150</v>
      </c>
      <c r="O1235" s="5">
        <v>2500</v>
      </c>
      <c r="P1235" s="5">
        <v>4</v>
      </c>
    </row>
    <row r="1236" spans="1:16" x14ac:dyDescent="0.25">
      <c r="A1236" s="2">
        <v>11478</v>
      </c>
      <c r="B1236" s="3">
        <v>45591</v>
      </c>
      <c r="C1236" s="2" t="s">
        <v>121</v>
      </c>
      <c r="D1236" s="2" t="s">
        <v>122</v>
      </c>
      <c r="E1236" s="2" t="s">
        <v>102</v>
      </c>
      <c r="F1236" s="2" t="s">
        <v>103</v>
      </c>
      <c r="G1236" s="2">
        <v>715.1</v>
      </c>
      <c r="H1236" s="2" t="s">
        <v>69</v>
      </c>
      <c r="I1236" s="4">
        <v>1</v>
      </c>
      <c r="J1236" s="2" t="s">
        <v>116</v>
      </c>
      <c r="K1236" s="2" t="s">
        <v>306</v>
      </c>
      <c r="L1236" s="2" t="s">
        <v>1396</v>
      </c>
      <c r="M1236" s="2" t="s">
        <v>57</v>
      </c>
      <c r="N1236" s="2" t="s">
        <v>58</v>
      </c>
      <c r="O1236" s="2">
        <v>715.1</v>
      </c>
      <c r="P1236" s="2">
        <v>4</v>
      </c>
    </row>
    <row r="1237" spans="1:16" x14ac:dyDescent="0.25">
      <c r="A1237" s="5">
        <v>10113</v>
      </c>
      <c r="B1237" s="6">
        <v>45592</v>
      </c>
      <c r="C1237" s="5" t="s">
        <v>174</v>
      </c>
      <c r="D1237" s="5" t="s">
        <v>95</v>
      </c>
      <c r="E1237" s="5" t="s">
        <v>168</v>
      </c>
      <c r="F1237" s="5" t="s">
        <v>169</v>
      </c>
      <c r="G1237" s="5">
        <v>268.60000000000002</v>
      </c>
      <c r="H1237" s="5" t="s">
        <v>20</v>
      </c>
      <c r="I1237" s="7">
        <v>0.95</v>
      </c>
      <c r="J1237" s="5" t="s">
        <v>124</v>
      </c>
      <c r="K1237" s="5" t="s">
        <v>93</v>
      </c>
      <c r="L1237" s="5" t="s">
        <v>1397</v>
      </c>
      <c r="M1237" s="5" t="s">
        <v>57</v>
      </c>
      <c r="N1237" s="5" t="s">
        <v>58</v>
      </c>
      <c r="O1237" s="5">
        <v>268.60000000000002</v>
      </c>
      <c r="P1237" s="5">
        <v>4</v>
      </c>
    </row>
    <row r="1238" spans="1:16" x14ac:dyDescent="0.25">
      <c r="A1238" s="2">
        <v>10311</v>
      </c>
      <c r="B1238" s="3">
        <v>45592</v>
      </c>
      <c r="C1238" s="2" t="s">
        <v>163</v>
      </c>
      <c r="D1238" s="2" t="s">
        <v>52</v>
      </c>
      <c r="E1238" s="2" t="s">
        <v>154</v>
      </c>
      <c r="F1238" s="2" t="s">
        <v>155</v>
      </c>
      <c r="G1238" s="2">
        <v>203.4</v>
      </c>
      <c r="H1238" s="2" t="s">
        <v>80</v>
      </c>
      <c r="I1238" s="4">
        <v>0.9</v>
      </c>
      <c r="J1238" s="2" t="s">
        <v>124</v>
      </c>
      <c r="K1238" s="2" t="s">
        <v>22</v>
      </c>
      <c r="L1238" s="2" t="s">
        <v>1398</v>
      </c>
      <c r="M1238" s="2" t="s">
        <v>119</v>
      </c>
      <c r="N1238" s="2" t="s">
        <v>120</v>
      </c>
      <c r="O1238" s="2">
        <v>203.4</v>
      </c>
      <c r="P1238" s="2">
        <v>4</v>
      </c>
    </row>
    <row r="1239" spans="1:16" x14ac:dyDescent="0.25">
      <c r="A1239" s="5">
        <v>10458</v>
      </c>
      <c r="B1239" s="6">
        <v>45592</v>
      </c>
      <c r="C1239" s="5" t="s">
        <v>163</v>
      </c>
      <c r="D1239" s="5" t="s">
        <v>262</v>
      </c>
      <c r="E1239" s="5" t="s">
        <v>142</v>
      </c>
      <c r="F1239" s="5" t="s">
        <v>178</v>
      </c>
      <c r="G1239" s="5">
        <v>1212.5</v>
      </c>
      <c r="H1239" s="5" t="s">
        <v>20</v>
      </c>
      <c r="I1239" s="7">
        <v>0.88</v>
      </c>
      <c r="J1239" s="5" t="s">
        <v>116</v>
      </c>
      <c r="K1239" s="5" t="s">
        <v>63</v>
      </c>
      <c r="L1239" s="5" t="s">
        <v>1399</v>
      </c>
      <c r="M1239" s="5" t="s">
        <v>119</v>
      </c>
      <c r="N1239" s="5" t="s">
        <v>120</v>
      </c>
      <c r="O1239" s="5">
        <v>1212.5</v>
      </c>
      <c r="P1239" s="5">
        <v>4</v>
      </c>
    </row>
    <row r="1240" spans="1:16" x14ac:dyDescent="0.25">
      <c r="A1240" s="2">
        <v>10879</v>
      </c>
      <c r="B1240" s="3">
        <v>45592</v>
      </c>
      <c r="C1240" s="2" t="s">
        <v>153</v>
      </c>
      <c r="D1240" s="2" t="s">
        <v>234</v>
      </c>
      <c r="E1240" s="2" t="s">
        <v>193</v>
      </c>
      <c r="F1240" s="2" t="s">
        <v>194</v>
      </c>
      <c r="G1240" s="2">
        <v>868.8</v>
      </c>
      <c r="H1240" s="2" t="s">
        <v>20</v>
      </c>
      <c r="I1240" s="4">
        <v>0.94</v>
      </c>
      <c r="J1240" s="2" t="s">
        <v>81</v>
      </c>
      <c r="K1240" s="2" t="s">
        <v>287</v>
      </c>
      <c r="L1240" s="2" t="s">
        <v>1400</v>
      </c>
      <c r="M1240" s="2" t="s">
        <v>99</v>
      </c>
      <c r="N1240" s="2" t="s">
        <v>58</v>
      </c>
      <c r="O1240" s="2">
        <v>868.8</v>
      </c>
      <c r="P1240" s="2">
        <v>4</v>
      </c>
    </row>
    <row r="1241" spans="1:16" x14ac:dyDescent="0.25">
      <c r="A1241" s="5">
        <v>11271</v>
      </c>
      <c r="B1241" s="6">
        <v>45592</v>
      </c>
      <c r="C1241" s="5" t="s">
        <v>241</v>
      </c>
      <c r="D1241" s="5" t="s">
        <v>262</v>
      </c>
      <c r="E1241" s="5" t="s">
        <v>74</v>
      </c>
      <c r="F1241" s="5" t="s">
        <v>369</v>
      </c>
      <c r="G1241" s="5">
        <v>983.6</v>
      </c>
      <c r="H1241" s="5" t="s">
        <v>20</v>
      </c>
      <c r="I1241" s="7">
        <v>0.76</v>
      </c>
      <c r="J1241" s="5" t="s">
        <v>235</v>
      </c>
      <c r="K1241" s="5" t="s">
        <v>55</v>
      </c>
      <c r="L1241" s="5" t="s">
        <v>1401</v>
      </c>
      <c r="M1241" s="5" t="s">
        <v>225</v>
      </c>
      <c r="N1241" s="5" t="s">
        <v>226</v>
      </c>
      <c r="O1241" s="5">
        <v>983.6</v>
      </c>
      <c r="P1241" s="5">
        <v>4</v>
      </c>
    </row>
    <row r="1242" spans="1:16" x14ac:dyDescent="0.25">
      <c r="A1242" s="2">
        <v>10835</v>
      </c>
      <c r="B1242" s="3">
        <v>45593</v>
      </c>
      <c r="C1242" s="2" t="s">
        <v>109</v>
      </c>
      <c r="D1242" s="2" t="s">
        <v>368</v>
      </c>
      <c r="E1242" s="2" t="s">
        <v>60</v>
      </c>
      <c r="F1242" s="2" t="s">
        <v>400</v>
      </c>
      <c r="G1242" s="2">
        <v>2003.4</v>
      </c>
      <c r="H1242" s="2" t="s">
        <v>20</v>
      </c>
      <c r="I1242" s="4">
        <v>0.9</v>
      </c>
      <c r="J1242" s="2" t="s">
        <v>124</v>
      </c>
      <c r="K1242" s="2" t="s">
        <v>241</v>
      </c>
      <c r="L1242" s="2" t="s">
        <v>1402</v>
      </c>
      <c r="M1242" s="2" t="s">
        <v>244</v>
      </c>
      <c r="N1242" s="2" t="s">
        <v>226</v>
      </c>
      <c r="O1242" s="2">
        <v>2003.4</v>
      </c>
      <c r="P1242" s="2">
        <v>4</v>
      </c>
    </row>
    <row r="1243" spans="1:16" x14ac:dyDescent="0.25">
      <c r="A1243" s="5">
        <v>10854</v>
      </c>
      <c r="B1243" s="6">
        <v>45593</v>
      </c>
      <c r="C1243" s="5" t="s">
        <v>174</v>
      </c>
      <c r="D1243" s="5" t="s">
        <v>334</v>
      </c>
      <c r="E1243" s="5" t="s">
        <v>74</v>
      </c>
      <c r="F1243" s="5" t="s">
        <v>146</v>
      </c>
      <c r="G1243" s="5">
        <v>2415.4</v>
      </c>
      <c r="H1243" s="5" t="s">
        <v>69</v>
      </c>
      <c r="I1243" s="7">
        <v>1</v>
      </c>
      <c r="J1243" s="5" t="s">
        <v>54</v>
      </c>
      <c r="K1243" s="5" t="s">
        <v>201</v>
      </c>
      <c r="L1243" s="5" t="s">
        <v>1403</v>
      </c>
      <c r="M1243" s="5" t="s">
        <v>107</v>
      </c>
      <c r="N1243" s="5" t="s">
        <v>108</v>
      </c>
      <c r="O1243" s="5">
        <v>2415.4</v>
      </c>
      <c r="P1243" s="5">
        <v>4</v>
      </c>
    </row>
    <row r="1244" spans="1:16" x14ac:dyDescent="0.25">
      <c r="A1244" s="2">
        <v>11344</v>
      </c>
      <c r="B1244" s="3">
        <v>45593</v>
      </c>
      <c r="C1244" s="2" t="s">
        <v>77</v>
      </c>
      <c r="D1244" s="2" t="s">
        <v>515</v>
      </c>
      <c r="E1244" s="2" t="s">
        <v>142</v>
      </c>
      <c r="F1244" s="2" t="s">
        <v>157</v>
      </c>
      <c r="G1244" s="2">
        <v>1750.1</v>
      </c>
      <c r="H1244" s="2" t="s">
        <v>20</v>
      </c>
      <c r="I1244" s="4">
        <v>0.74</v>
      </c>
      <c r="J1244" s="2" t="s">
        <v>81</v>
      </c>
      <c r="K1244" s="2" t="s">
        <v>117</v>
      </c>
      <c r="L1244" s="2" t="s">
        <v>1404</v>
      </c>
      <c r="M1244" s="2" t="s">
        <v>225</v>
      </c>
      <c r="N1244" s="2" t="s">
        <v>226</v>
      </c>
      <c r="O1244" s="2">
        <v>1750.1</v>
      </c>
      <c r="P1244" s="2">
        <v>4</v>
      </c>
    </row>
    <row r="1245" spans="1:16" x14ac:dyDescent="0.25">
      <c r="A1245" s="5">
        <v>11358</v>
      </c>
      <c r="B1245" s="6">
        <v>45593</v>
      </c>
      <c r="C1245" s="5" t="s">
        <v>42</v>
      </c>
      <c r="D1245" s="5" t="s">
        <v>249</v>
      </c>
      <c r="E1245" s="5" t="s">
        <v>142</v>
      </c>
      <c r="F1245" s="5" t="s">
        <v>143</v>
      </c>
      <c r="G1245" s="5">
        <v>1638.2</v>
      </c>
      <c r="H1245" s="5" t="s">
        <v>20</v>
      </c>
      <c r="I1245" s="7">
        <v>0.69</v>
      </c>
      <c r="J1245" s="5" t="s">
        <v>104</v>
      </c>
      <c r="K1245" s="5" t="s">
        <v>139</v>
      </c>
      <c r="L1245" s="5" t="s">
        <v>1405</v>
      </c>
      <c r="M1245" s="5" t="s">
        <v>83</v>
      </c>
      <c r="N1245" s="5" t="s">
        <v>58</v>
      </c>
      <c r="O1245" s="5">
        <v>1638.2</v>
      </c>
      <c r="P1245" s="5">
        <v>4</v>
      </c>
    </row>
    <row r="1246" spans="1:16" x14ac:dyDescent="0.25">
      <c r="A1246" s="2">
        <v>10002</v>
      </c>
      <c r="B1246" s="3">
        <v>45594</v>
      </c>
      <c r="C1246" s="2" t="s">
        <v>100</v>
      </c>
      <c r="D1246" s="2" t="s">
        <v>247</v>
      </c>
      <c r="E1246" s="2" t="s">
        <v>74</v>
      </c>
      <c r="F1246" s="2" t="s">
        <v>96</v>
      </c>
      <c r="G1246" s="2">
        <v>2376.6</v>
      </c>
      <c r="H1246" s="2" t="s">
        <v>80</v>
      </c>
      <c r="I1246" s="4">
        <v>0.98</v>
      </c>
      <c r="J1246" s="2" t="s">
        <v>221</v>
      </c>
      <c r="K1246" s="2" t="s">
        <v>93</v>
      </c>
      <c r="L1246" s="2" t="s">
        <v>1406</v>
      </c>
      <c r="M1246" s="2" t="s">
        <v>83</v>
      </c>
      <c r="N1246" s="2" t="s">
        <v>58</v>
      </c>
      <c r="O1246" s="2">
        <v>2376.6</v>
      </c>
      <c r="P1246" s="2">
        <v>4</v>
      </c>
    </row>
    <row r="1247" spans="1:16" x14ac:dyDescent="0.25">
      <c r="A1247" s="5">
        <v>10508</v>
      </c>
      <c r="B1247" s="6">
        <v>45594</v>
      </c>
      <c r="C1247" s="5" t="s">
        <v>77</v>
      </c>
      <c r="D1247" s="5" t="s">
        <v>101</v>
      </c>
      <c r="E1247" s="5" t="s">
        <v>18</v>
      </c>
      <c r="F1247" s="5" t="s">
        <v>36</v>
      </c>
      <c r="G1247" s="5">
        <v>2200</v>
      </c>
      <c r="H1247" s="5" t="s">
        <v>20</v>
      </c>
      <c r="I1247" s="7">
        <v>0.88</v>
      </c>
      <c r="J1247" s="5" t="s">
        <v>181</v>
      </c>
      <c r="K1247" s="5" t="s">
        <v>38</v>
      </c>
      <c r="L1247" s="5" t="s">
        <v>228</v>
      </c>
      <c r="M1247" s="5" t="s">
        <v>65</v>
      </c>
      <c r="N1247" s="5" t="s">
        <v>66</v>
      </c>
      <c r="O1247" s="5">
        <v>2200</v>
      </c>
      <c r="P1247" s="5">
        <v>4</v>
      </c>
    </row>
    <row r="1248" spans="1:16" x14ac:dyDescent="0.25">
      <c r="A1248" s="2">
        <v>11202</v>
      </c>
      <c r="B1248" s="3">
        <v>45594</v>
      </c>
      <c r="C1248" s="2" t="s">
        <v>51</v>
      </c>
      <c r="D1248" s="2" t="s">
        <v>185</v>
      </c>
      <c r="E1248" s="2" t="s">
        <v>193</v>
      </c>
      <c r="F1248" s="2" t="s">
        <v>280</v>
      </c>
      <c r="G1248" s="2">
        <v>665.9</v>
      </c>
      <c r="H1248" s="2" t="s">
        <v>20</v>
      </c>
      <c r="I1248" s="4">
        <v>0.84</v>
      </c>
      <c r="J1248" s="2" t="s">
        <v>127</v>
      </c>
      <c r="K1248" s="2" t="s">
        <v>147</v>
      </c>
      <c r="L1248" s="2" t="s">
        <v>1407</v>
      </c>
      <c r="M1248" s="2" t="s">
        <v>57</v>
      </c>
      <c r="N1248" s="2" t="s">
        <v>58</v>
      </c>
      <c r="O1248" s="2">
        <v>665.9</v>
      </c>
      <c r="P1248" s="2">
        <v>4</v>
      </c>
    </row>
    <row r="1249" spans="1:16" x14ac:dyDescent="0.25">
      <c r="A1249" s="5">
        <v>11140</v>
      </c>
      <c r="B1249" s="6">
        <v>45595</v>
      </c>
      <c r="C1249" s="5" t="s">
        <v>26</v>
      </c>
      <c r="D1249" s="5" t="s">
        <v>229</v>
      </c>
      <c r="E1249" s="5" t="s">
        <v>28</v>
      </c>
      <c r="F1249" s="5" t="s">
        <v>29</v>
      </c>
      <c r="G1249" s="5">
        <v>2020.1</v>
      </c>
      <c r="H1249" s="5" t="s">
        <v>20</v>
      </c>
      <c r="I1249" s="7">
        <v>0.9</v>
      </c>
      <c r="J1249" s="5" t="s">
        <v>221</v>
      </c>
      <c r="K1249" s="5" t="s">
        <v>47</v>
      </c>
      <c r="L1249" s="5" t="s">
        <v>429</v>
      </c>
      <c r="M1249" s="5" t="s">
        <v>99</v>
      </c>
      <c r="N1249" s="5" t="s">
        <v>58</v>
      </c>
      <c r="O1249" s="5">
        <v>2020.1</v>
      </c>
      <c r="P1249" s="5">
        <v>4</v>
      </c>
    </row>
    <row r="1250" spans="1:16" x14ac:dyDescent="0.25">
      <c r="A1250" s="2">
        <v>11215</v>
      </c>
      <c r="B1250" s="3">
        <v>45595</v>
      </c>
      <c r="C1250" s="2" t="s">
        <v>241</v>
      </c>
      <c r="D1250" s="2" t="s">
        <v>137</v>
      </c>
      <c r="E1250" s="2" t="s">
        <v>67</v>
      </c>
      <c r="F1250" s="2" t="s">
        <v>357</v>
      </c>
      <c r="G1250" s="2">
        <v>800</v>
      </c>
      <c r="H1250" s="2" t="s">
        <v>20</v>
      </c>
      <c r="I1250" s="4">
        <v>0.83</v>
      </c>
      <c r="J1250" s="2" t="s">
        <v>127</v>
      </c>
      <c r="K1250" s="2" t="s">
        <v>241</v>
      </c>
      <c r="L1250" s="2" t="s">
        <v>1408</v>
      </c>
      <c r="M1250" s="2" t="s">
        <v>283</v>
      </c>
      <c r="N1250" s="2" t="s">
        <v>284</v>
      </c>
      <c r="O1250" s="2">
        <v>800</v>
      </c>
      <c r="P1250" s="2">
        <v>4</v>
      </c>
    </row>
    <row r="1251" spans="1:16" x14ac:dyDescent="0.25">
      <c r="A1251" s="5">
        <v>10028</v>
      </c>
      <c r="B1251" s="6">
        <v>45596</v>
      </c>
      <c r="C1251" s="5" t="s">
        <v>163</v>
      </c>
      <c r="D1251" s="5" t="s">
        <v>137</v>
      </c>
      <c r="E1251" s="5" t="s">
        <v>60</v>
      </c>
      <c r="F1251" s="5" t="s">
        <v>188</v>
      </c>
      <c r="G1251" s="5">
        <v>2200</v>
      </c>
      <c r="H1251" s="5" t="s">
        <v>80</v>
      </c>
      <c r="I1251" s="7">
        <v>0.93</v>
      </c>
      <c r="J1251" s="5" t="s">
        <v>104</v>
      </c>
      <c r="K1251" s="5" t="s">
        <v>196</v>
      </c>
      <c r="L1251" s="5" t="s">
        <v>1035</v>
      </c>
      <c r="M1251" s="5" t="s">
        <v>119</v>
      </c>
      <c r="N1251" s="5" t="s">
        <v>120</v>
      </c>
      <c r="O1251" s="5">
        <v>2200</v>
      </c>
      <c r="P1251" s="5">
        <v>4</v>
      </c>
    </row>
    <row r="1252" spans="1:16" x14ac:dyDescent="0.25">
      <c r="A1252" s="2">
        <v>10264</v>
      </c>
      <c r="B1252" s="3">
        <v>45596</v>
      </c>
      <c r="C1252" s="2" t="s">
        <v>153</v>
      </c>
      <c r="D1252" s="2" t="s">
        <v>331</v>
      </c>
      <c r="E1252" s="2" t="s">
        <v>74</v>
      </c>
      <c r="F1252" s="2" t="s">
        <v>146</v>
      </c>
      <c r="G1252" s="2">
        <v>541.6</v>
      </c>
      <c r="H1252" s="2" t="s">
        <v>80</v>
      </c>
      <c r="I1252" s="4">
        <v>0.86</v>
      </c>
      <c r="J1252" s="2" t="s">
        <v>21</v>
      </c>
      <c r="K1252" s="2" t="s">
        <v>88</v>
      </c>
      <c r="L1252" s="2" t="s">
        <v>1409</v>
      </c>
      <c r="M1252" s="2" t="s">
        <v>149</v>
      </c>
      <c r="N1252" s="2" t="s">
        <v>150</v>
      </c>
      <c r="O1252" s="2">
        <v>541.6</v>
      </c>
      <c r="P1252" s="2">
        <v>4</v>
      </c>
    </row>
    <row r="1253" spans="1:16" x14ac:dyDescent="0.25">
      <c r="A1253" s="5">
        <v>11130</v>
      </c>
      <c r="B1253" s="6">
        <v>45596</v>
      </c>
      <c r="C1253" s="5" t="s">
        <v>241</v>
      </c>
      <c r="D1253" s="5" t="s">
        <v>286</v>
      </c>
      <c r="E1253" s="5" t="s">
        <v>193</v>
      </c>
      <c r="F1253" s="5" t="s">
        <v>272</v>
      </c>
      <c r="G1253" s="5">
        <v>174.8</v>
      </c>
      <c r="H1253" s="5" t="s">
        <v>20</v>
      </c>
      <c r="I1253" s="7">
        <v>0.88</v>
      </c>
      <c r="J1253" s="5" t="s">
        <v>62</v>
      </c>
      <c r="K1253" s="5" t="s">
        <v>117</v>
      </c>
      <c r="L1253" s="5" t="s">
        <v>1334</v>
      </c>
      <c r="M1253" s="5" t="s">
        <v>183</v>
      </c>
      <c r="N1253" s="5" t="s">
        <v>184</v>
      </c>
      <c r="O1253" s="5">
        <v>174.8</v>
      </c>
      <c r="P1253" s="5">
        <v>4</v>
      </c>
    </row>
    <row r="1254" spans="1:16" x14ac:dyDescent="0.25">
      <c r="A1254" s="2">
        <v>10195</v>
      </c>
      <c r="B1254" s="3">
        <v>45597</v>
      </c>
      <c r="C1254" s="2" t="s">
        <v>84</v>
      </c>
      <c r="D1254" s="2" t="s">
        <v>115</v>
      </c>
      <c r="E1254" s="2" t="s">
        <v>193</v>
      </c>
      <c r="F1254" s="2" t="s">
        <v>345</v>
      </c>
      <c r="G1254" s="2">
        <v>1762.1</v>
      </c>
      <c r="H1254" s="2" t="s">
        <v>20</v>
      </c>
      <c r="I1254" s="4">
        <v>0.81</v>
      </c>
      <c r="J1254" s="2" t="s">
        <v>176</v>
      </c>
      <c r="K1254" s="2" t="s">
        <v>196</v>
      </c>
      <c r="L1254" s="2" t="s">
        <v>766</v>
      </c>
      <c r="M1254" s="2" t="s">
        <v>149</v>
      </c>
      <c r="N1254" s="2" t="s">
        <v>150</v>
      </c>
      <c r="O1254" s="2">
        <v>1762.1</v>
      </c>
      <c r="P1254" s="2">
        <v>4</v>
      </c>
    </row>
    <row r="1255" spans="1:16" x14ac:dyDescent="0.25">
      <c r="A1255" s="5">
        <v>10202</v>
      </c>
      <c r="B1255" s="6">
        <v>45597</v>
      </c>
      <c r="C1255" s="5" t="s">
        <v>84</v>
      </c>
      <c r="D1255" s="5" t="s">
        <v>264</v>
      </c>
      <c r="E1255" s="5" t="s">
        <v>91</v>
      </c>
      <c r="F1255" s="5" t="s">
        <v>327</v>
      </c>
      <c r="G1255" s="5">
        <v>812.8</v>
      </c>
      <c r="H1255" s="5" t="s">
        <v>20</v>
      </c>
      <c r="I1255" s="7">
        <v>0.86</v>
      </c>
      <c r="J1255" s="5" t="s">
        <v>235</v>
      </c>
      <c r="K1255" s="5" t="s">
        <v>70</v>
      </c>
      <c r="L1255" s="5" t="s">
        <v>1410</v>
      </c>
      <c r="M1255" s="5" t="s">
        <v>40</v>
      </c>
      <c r="N1255" s="5" t="s">
        <v>41</v>
      </c>
      <c r="O1255" s="5">
        <v>812.8</v>
      </c>
      <c r="P1255" s="5">
        <v>4</v>
      </c>
    </row>
    <row r="1256" spans="1:16" x14ac:dyDescent="0.25">
      <c r="A1256" s="2">
        <v>10839</v>
      </c>
      <c r="B1256" s="3">
        <v>45597</v>
      </c>
      <c r="C1256" s="2" t="s">
        <v>233</v>
      </c>
      <c r="D1256" s="2" t="s">
        <v>368</v>
      </c>
      <c r="E1256" s="2" t="s">
        <v>28</v>
      </c>
      <c r="F1256" s="2" t="s">
        <v>53</v>
      </c>
      <c r="G1256" s="2">
        <v>2500</v>
      </c>
      <c r="H1256" s="2" t="s">
        <v>69</v>
      </c>
      <c r="I1256" s="4">
        <v>0.98</v>
      </c>
      <c r="J1256" s="2" t="s">
        <v>235</v>
      </c>
      <c r="K1256" s="2" t="s">
        <v>385</v>
      </c>
      <c r="L1256" s="2" t="s">
        <v>834</v>
      </c>
      <c r="M1256" s="2" t="s">
        <v>83</v>
      </c>
      <c r="N1256" s="2" t="s">
        <v>58</v>
      </c>
      <c r="O1256" s="2">
        <v>2500</v>
      </c>
      <c r="P1256" s="2">
        <v>4</v>
      </c>
    </row>
    <row r="1257" spans="1:16" x14ac:dyDescent="0.25">
      <c r="A1257" s="5">
        <v>11003</v>
      </c>
      <c r="B1257" s="6">
        <v>45597</v>
      </c>
      <c r="C1257" s="5" t="s">
        <v>51</v>
      </c>
      <c r="D1257" s="5" t="s">
        <v>361</v>
      </c>
      <c r="E1257" s="5" t="s">
        <v>28</v>
      </c>
      <c r="F1257" s="5" t="s">
        <v>133</v>
      </c>
      <c r="G1257" s="5">
        <v>382.6</v>
      </c>
      <c r="H1257" s="5" t="s">
        <v>20</v>
      </c>
      <c r="I1257" s="7">
        <v>0.88</v>
      </c>
      <c r="J1257" s="5" t="s">
        <v>124</v>
      </c>
      <c r="K1257" s="5" t="s">
        <v>147</v>
      </c>
      <c r="L1257" s="5" t="s">
        <v>1411</v>
      </c>
      <c r="M1257" s="5" t="s">
        <v>99</v>
      </c>
      <c r="N1257" s="5" t="s">
        <v>58</v>
      </c>
      <c r="O1257" s="5">
        <v>382.6</v>
      </c>
      <c r="P1257" s="5">
        <v>4</v>
      </c>
    </row>
    <row r="1258" spans="1:16" x14ac:dyDescent="0.25">
      <c r="A1258" s="2">
        <v>10479</v>
      </c>
      <c r="B1258" s="3">
        <v>45598</v>
      </c>
      <c r="C1258" s="2" t="s">
        <v>16</v>
      </c>
      <c r="D1258" s="2" t="s">
        <v>262</v>
      </c>
      <c r="E1258" s="2" t="s">
        <v>154</v>
      </c>
      <c r="F1258" s="2" t="s">
        <v>155</v>
      </c>
      <c r="G1258" s="2">
        <v>424.8</v>
      </c>
      <c r="H1258" s="2" t="s">
        <v>20</v>
      </c>
      <c r="I1258" s="4">
        <v>0.9</v>
      </c>
      <c r="J1258" s="2" t="s">
        <v>54</v>
      </c>
      <c r="K1258" s="2" t="s">
        <v>63</v>
      </c>
      <c r="L1258" s="2" t="s">
        <v>1412</v>
      </c>
      <c r="M1258" s="2" t="s">
        <v>40</v>
      </c>
      <c r="N1258" s="2" t="s">
        <v>41</v>
      </c>
      <c r="O1258" s="2">
        <v>424.8</v>
      </c>
      <c r="P1258" s="2">
        <v>4</v>
      </c>
    </row>
    <row r="1259" spans="1:16" x14ac:dyDescent="0.25">
      <c r="A1259" s="5">
        <v>10847</v>
      </c>
      <c r="B1259" s="6">
        <v>45598</v>
      </c>
      <c r="C1259" s="5" t="s">
        <v>22</v>
      </c>
      <c r="D1259" s="5" t="s">
        <v>27</v>
      </c>
      <c r="E1259" s="5" t="s">
        <v>102</v>
      </c>
      <c r="F1259" s="5" t="s">
        <v>324</v>
      </c>
      <c r="G1259" s="5">
        <v>2334.4</v>
      </c>
      <c r="H1259" s="5" t="s">
        <v>20</v>
      </c>
      <c r="I1259" s="7">
        <v>0.75</v>
      </c>
      <c r="J1259" s="5" t="s">
        <v>30</v>
      </c>
      <c r="K1259" s="5" t="s">
        <v>158</v>
      </c>
      <c r="L1259" s="5" t="s">
        <v>1413</v>
      </c>
      <c r="M1259" s="5" t="s">
        <v>203</v>
      </c>
      <c r="N1259" s="5" t="s">
        <v>204</v>
      </c>
      <c r="O1259" s="5">
        <v>2334.4</v>
      </c>
      <c r="P1259" s="5">
        <v>4</v>
      </c>
    </row>
    <row r="1260" spans="1:16" x14ac:dyDescent="0.25">
      <c r="A1260" s="2">
        <v>10921</v>
      </c>
      <c r="B1260" s="3">
        <v>45598</v>
      </c>
      <c r="C1260" s="2" t="s">
        <v>77</v>
      </c>
      <c r="D1260" s="2" t="s">
        <v>334</v>
      </c>
      <c r="E1260" s="2" t="s">
        <v>60</v>
      </c>
      <c r="F1260" s="2" t="s">
        <v>175</v>
      </c>
      <c r="G1260" s="2">
        <v>1067</v>
      </c>
      <c r="H1260" s="2" t="s">
        <v>20</v>
      </c>
      <c r="I1260" s="4">
        <v>0.71</v>
      </c>
      <c r="J1260" s="2" t="s">
        <v>235</v>
      </c>
      <c r="K1260" s="2" t="s">
        <v>38</v>
      </c>
      <c r="L1260" s="2" t="s">
        <v>1414</v>
      </c>
      <c r="M1260" s="2" t="s">
        <v>191</v>
      </c>
      <c r="N1260" s="2" t="s">
        <v>192</v>
      </c>
      <c r="O1260" s="2">
        <v>1067</v>
      </c>
      <c r="P1260" s="2">
        <v>4</v>
      </c>
    </row>
    <row r="1261" spans="1:16" x14ac:dyDescent="0.25">
      <c r="A1261" s="5">
        <v>11381</v>
      </c>
      <c r="B1261" s="6">
        <v>45598</v>
      </c>
      <c r="C1261" s="5" t="s">
        <v>16</v>
      </c>
      <c r="D1261" s="5" t="s">
        <v>85</v>
      </c>
      <c r="E1261" s="5" t="s">
        <v>142</v>
      </c>
      <c r="F1261" s="5" t="s">
        <v>143</v>
      </c>
      <c r="G1261" s="5">
        <v>1942.2</v>
      </c>
      <c r="H1261" s="5" t="s">
        <v>20</v>
      </c>
      <c r="I1261" s="7">
        <v>0.8</v>
      </c>
      <c r="J1261" s="5" t="s">
        <v>166</v>
      </c>
      <c r="K1261" s="5" t="s">
        <v>42</v>
      </c>
      <c r="L1261" s="5" t="s">
        <v>1415</v>
      </c>
      <c r="M1261" s="5" t="s">
        <v>24</v>
      </c>
      <c r="N1261" s="5" t="s">
        <v>25</v>
      </c>
      <c r="O1261" s="5">
        <v>1942.2</v>
      </c>
      <c r="P1261" s="5">
        <v>4</v>
      </c>
    </row>
    <row r="1262" spans="1:16" x14ac:dyDescent="0.25">
      <c r="A1262" s="2">
        <v>11404</v>
      </c>
      <c r="B1262" s="3">
        <v>45598</v>
      </c>
      <c r="C1262" s="2" t="s">
        <v>241</v>
      </c>
      <c r="D1262" s="2" t="s">
        <v>269</v>
      </c>
      <c r="E1262" s="2" t="s">
        <v>60</v>
      </c>
      <c r="F1262" s="2" t="s">
        <v>188</v>
      </c>
      <c r="G1262" s="2">
        <v>1100.8</v>
      </c>
      <c r="H1262" s="2" t="s">
        <v>20</v>
      </c>
      <c r="I1262" s="4">
        <v>0.79</v>
      </c>
      <c r="J1262" s="2" t="s">
        <v>124</v>
      </c>
      <c r="K1262" s="2" t="s">
        <v>189</v>
      </c>
      <c r="L1262" s="2" t="s">
        <v>1416</v>
      </c>
      <c r="M1262" s="2" t="s">
        <v>283</v>
      </c>
      <c r="N1262" s="2" t="s">
        <v>284</v>
      </c>
      <c r="O1262" s="2">
        <v>1100.8</v>
      </c>
      <c r="P1262" s="2">
        <v>4</v>
      </c>
    </row>
    <row r="1263" spans="1:16" x14ac:dyDescent="0.25">
      <c r="A1263" s="5">
        <v>10375</v>
      </c>
      <c r="B1263" s="6">
        <v>45599</v>
      </c>
      <c r="C1263" s="5" t="s">
        <v>51</v>
      </c>
      <c r="D1263" s="5" t="s">
        <v>277</v>
      </c>
      <c r="E1263" s="5" t="s">
        <v>142</v>
      </c>
      <c r="F1263" s="5" t="s">
        <v>239</v>
      </c>
      <c r="G1263" s="5">
        <v>866.9</v>
      </c>
      <c r="H1263" s="5" t="s">
        <v>20</v>
      </c>
      <c r="I1263" s="7">
        <v>0.75</v>
      </c>
      <c r="J1263" s="5" t="s">
        <v>81</v>
      </c>
      <c r="K1263" s="5" t="s">
        <v>128</v>
      </c>
      <c r="L1263" s="5" t="s">
        <v>1417</v>
      </c>
      <c r="M1263" s="5" t="s">
        <v>149</v>
      </c>
      <c r="N1263" s="5" t="s">
        <v>150</v>
      </c>
      <c r="O1263" s="5">
        <v>866.9</v>
      </c>
      <c r="P1263" s="5">
        <v>4</v>
      </c>
    </row>
    <row r="1264" spans="1:16" x14ac:dyDescent="0.25">
      <c r="A1264" s="2">
        <v>11494</v>
      </c>
      <c r="B1264" s="3">
        <v>45599</v>
      </c>
      <c r="C1264" s="2" t="s">
        <v>100</v>
      </c>
      <c r="D1264" s="2" t="s">
        <v>274</v>
      </c>
      <c r="E1264" s="2" t="s">
        <v>67</v>
      </c>
      <c r="F1264" s="2" t="s">
        <v>259</v>
      </c>
      <c r="G1264" s="2">
        <v>397</v>
      </c>
      <c r="H1264" s="2" t="s">
        <v>20</v>
      </c>
      <c r="I1264" s="4">
        <v>0.87</v>
      </c>
      <c r="J1264" s="2" t="s">
        <v>116</v>
      </c>
      <c r="K1264" s="2" t="s">
        <v>55</v>
      </c>
      <c r="L1264" s="2" t="s">
        <v>1418</v>
      </c>
      <c r="M1264" s="2" t="s">
        <v>225</v>
      </c>
      <c r="N1264" s="2" t="s">
        <v>226</v>
      </c>
      <c r="O1264" s="2">
        <v>397</v>
      </c>
      <c r="P1264" s="2">
        <v>4</v>
      </c>
    </row>
    <row r="1265" spans="1:16" x14ac:dyDescent="0.25">
      <c r="A1265" s="5">
        <v>10428</v>
      </c>
      <c r="B1265" s="6">
        <v>45600</v>
      </c>
      <c r="C1265" s="5" t="s">
        <v>153</v>
      </c>
      <c r="D1265" s="5" t="s">
        <v>238</v>
      </c>
      <c r="E1265" s="5" t="s">
        <v>154</v>
      </c>
      <c r="F1265" s="5" t="s">
        <v>155</v>
      </c>
      <c r="G1265" s="5">
        <v>600</v>
      </c>
      <c r="H1265" s="5" t="s">
        <v>20</v>
      </c>
      <c r="I1265" s="7">
        <v>0.81</v>
      </c>
      <c r="J1265" s="5" t="s">
        <v>166</v>
      </c>
      <c r="K1265" s="5" t="s">
        <v>241</v>
      </c>
      <c r="L1265" s="5" t="s">
        <v>1419</v>
      </c>
      <c r="M1265" s="5" t="s">
        <v>225</v>
      </c>
      <c r="N1265" s="5" t="s">
        <v>226</v>
      </c>
      <c r="O1265" s="5">
        <v>600</v>
      </c>
      <c r="P1265" s="5">
        <v>4</v>
      </c>
    </row>
    <row r="1266" spans="1:16" x14ac:dyDescent="0.25">
      <c r="A1266" s="2">
        <v>10826</v>
      </c>
      <c r="B1266" s="3">
        <v>45600</v>
      </c>
      <c r="C1266" s="2" t="s">
        <v>100</v>
      </c>
      <c r="D1266" s="2" t="s">
        <v>208</v>
      </c>
      <c r="E1266" s="2" t="s">
        <v>74</v>
      </c>
      <c r="F1266" s="2" t="s">
        <v>165</v>
      </c>
      <c r="G1266" s="2">
        <v>2273.8000000000002</v>
      </c>
      <c r="H1266" s="2" t="s">
        <v>20</v>
      </c>
      <c r="I1266" s="4">
        <v>0.89</v>
      </c>
      <c r="J1266" s="2" t="s">
        <v>195</v>
      </c>
      <c r="K1266" s="2" t="s">
        <v>97</v>
      </c>
      <c r="L1266" s="2" t="s">
        <v>1420</v>
      </c>
      <c r="M1266" s="2" t="s">
        <v>191</v>
      </c>
      <c r="N1266" s="2" t="s">
        <v>192</v>
      </c>
      <c r="O1266" s="2">
        <v>2273.8000000000002</v>
      </c>
      <c r="P1266" s="2">
        <v>4</v>
      </c>
    </row>
    <row r="1267" spans="1:16" x14ac:dyDescent="0.25">
      <c r="A1267" s="5">
        <v>10946</v>
      </c>
      <c r="B1267" s="6">
        <v>45600</v>
      </c>
      <c r="C1267" s="5" t="s">
        <v>26</v>
      </c>
      <c r="D1267" s="5" t="s">
        <v>171</v>
      </c>
      <c r="E1267" s="5" t="s">
        <v>193</v>
      </c>
      <c r="F1267" s="5" t="s">
        <v>194</v>
      </c>
      <c r="G1267" s="5">
        <v>1355</v>
      </c>
      <c r="H1267" s="5" t="s">
        <v>20</v>
      </c>
      <c r="I1267" s="7">
        <v>0.86</v>
      </c>
      <c r="J1267" s="5" t="s">
        <v>46</v>
      </c>
      <c r="K1267" s="5" t="s">
        <v>93</v>
      </c>
      <c r="L1267" s="5" t="s">
        <v>1421</v>
      </c>
      <c r="M1267" s="5" t="s">
        <v>107</v>
      </c>
      <c r="N1267" s="5" t="s">
        <v>108</v>
      </c>
      <c r="O1267" s="5">
        <v>1355</v>
      </c>
      <c r="P1267" s="5">
        <v>4</v>
      </c>
    </row>
    <row r="1268" spans="1:16" x14ac:dyDescent="0.25">
      <c r="A1268" s="2">
        <v>10147</v>
      </c>
      <c r="B1268" s="3">
        <v>45601</v>
      </c>
      <c r="C1268" s="2" t="s">
        <v>84</v>
      </c>
      <c r="D1268" s="2" t="s">
        <v>274</v>
      </c>
      <c r="E1268" s="2" t="s">
        <v>142</v>
      </c>
      <c r="F1268" s="2" t="s">
        <v>143</v>
      </c>
      <c r="G1268" s="2">
        <v>879.5</v>
      </c>
      <c r="H1268" s="2" t="s">
        <v>20</v>
      </c>
      <c r="I1268" s="4">
        <v>0.93</v>
      </c>
      <c r="J1268" s="2" t="s">
        <v>21</v>
      </c>
      <c r="K1268" s="2" t="s">
        <v>144</v>
      </c>
      <c r="L1268" s="2" t="s">
        <v>1422</v>
      </c>
      <c r="M1268" s="2" t="s">
        <v>225</v>
      </c>
      <c r="N1268" s="2" t="s">
        <v>226</v>
      </c>
      <c r="O1268" s="2">
        <v>879.5</v>
      </c>
      <c r="P1268" s="2">
        <v>4</v>
      </c>
    </row>
    <row r="1269" spans="1:16" x14ac:dyDescent="0.25">
      <c r="A1269" s="5">
        <v>10900</v>
      </c>
      <c r="B1269" s="6">
        <v>45601</v>
      </c>
      <c r="C1269" s="5" t="s">
        <v>42</v>
      </c>
      <c r="D1269" s="5" t="s">
        <v>271</v>
      </c>
      <c r="E1269" s="5" t="s">
        <v>142</v>
      </c>
      <c r="F1269" s="5" t="s">
        <v>157</v>
      </c>
      <c r="G1269" s="5">
        <v>2500</v>
      </c>
      <c r="H1269" s="5" t="s">
        <v>20</v>
      </c>
      <c r="I1269" s="7">
        <v>0.86</v>
      </c>
      <c r="J1269" s="5" t="s">
        <v>195</v>
      </c>
      <c r="K1269" s="5" t="s">
        <v>158</v>
      </c>
      <c r="L1269" s="5" t="s">
        <v>1423</v>
      </c>
      <c r="M1269" s="5" t="s">
        <v>149</v>
      </c>
      <c r="N1269" s="5" t="s">
        <v>150</v>
      </c>
      <c r="O1269" s="5">
        <v>2500</v>
      </c>
      <c r="P1269" s="5">
        <v>4</v>
      </c>
    </row>
    <row r="1270" spans="1:16" x14ac:dyDescent="0.25">
      <c r="A1270" s="2">
        <v>10901</v>
      </c>
      <c r="B1270" s="3">
        <v>45601</v>
      </c>
      <c r="C1270" s="2" t="s">
        <v>233</v>
      </c>
      <c r="D1270" s="2" t="s">
        <v>262</v>
      </c>
      <c r="E1270" s="2" t="s">
        <v>44</v>
      </c>
      <c r="F1270" s="2" t="s">
        <v>45</v>
      </c>
      <c r="G1270" s="2">
        <v>900</v>
      </c>
      <c r="H1270" s="2" t="s">
        <v>20</v>
      </c>
      <c r="I1270" s="4">
        <v>0.86</v>
      </c>
      <c r="J1270" s="2" t="s">
        <v>161</v>
      </c>
      <c r="K1270" s="2" t="s">
        <v>105</v>
      </c>
      <c r="L1270" s="2" t="s">
        <v>1424</v>
      </c>
      <c r="M1270" s="2" t="s">
        <v>130</v>
      </c>
      <c r="N1270" s="2" t="s">
        <v>131</v>
      </c>
      <c r="O1270" s="2">
        <v>900</v>
      </c>
      <c r="P1270" s="2">
        <v>4</v>
      </c>
    </row>
    <row r="1271" spans="1:16" x14ac:dyDescent="0.25">
      <c r="A1271" s="5">
        <v>10944</v>
      </c>
      <c r="B1271" s="6">
        <v>45601</v>
      </c>
      <c r="C1271" s="5" t="s">
        <v>100</v>
      </c>
      <c r="D1271" s="5" t="s">
        <v>621</v>
      </c>
      <c r="E1271" s="5" t="s">
        <v>168</v>
      </c>
      <c r="F1271" s="5" t="s">
        <v>198</v>
      </c>
      <c r="G1271" s="5">
        <v>215.6</v>
      </c>
      <c r="H1271" s="5" t="s">
        <v>69</v>
      </c>
      <c r="I1271" s="7">
        <v>0.89</v>
      </c>
      <c r="J1271" s="5" t="s">
        <v>54</v>
      </c>
      <c r="K1271" s="5" t="s">
        <v>55</v>
      </c>
      <c r="L1271" s="5" t="s">
        <v>1425</v>
      </c>
      <c r="M1271" s="5" t="s">
        <v>149</v>
      </c>
      <c r="N1271" s="5" t="s">
        <v>150</v>
      </c>
      <c r="O1271" s="5">
        <v>215.6</v>
      </c>
      <c r="P1271" s="5">
        <v>4</v>
      </c>
    </row>
    <row r="1272" spans="1:16" x14ac:dyDescent="0.25">
      <c r="A1272" s="2">
        <v>11308</v>
      </c>
      <c r="B1272" s="3">
        <v>45601</v>
      </c>
      <c r="C1272" s="2" t="s">
        <v>31</v>
      </c>
      <c r="D1272" s="2" t="s">
        <v>164</v>
      </c>
      <c r="E1272" s="2" t="s">
        <v>142</v>
      </c>
      <c r="F1272" s="2" t="s">
        <v>239</v>
      </c>
      <c r="G1272" s="2">
        <v>1903.8</v>
      </c>
      <c r="H1272" s="2" t="s">
        <v>20</v>
      </c>
      <c r="I1272" s="4">
        <v>0.91</v>
      </c>
      <c r="J1272" s="2" t="s">
        <v>87</v>
      </c>
      <c r="K1272" s="2" t="s">
        <v>189</v>
      </c>
      <c r="L1272" s="2" t="s">
        <v>1426</v>
      </c>
      <c r="M1272" s="2" t="s">
        <v>99</v>
      </c>
      <c r="N1272" s="2" t="s">
        <v>58</v>
      </c>
      <c r="O1272" s="2">
        <v>1903.8</v>
      </c>
      <c r="P1272" s="2">
        <v>4</v>
      </c>
    </row>
    <row r="1273" spans="1:16" x14ac:dyDescent="0.25">
      <c r="A1273" s="5">
        <v>10464</v>
      </c>
      <c r="B1273" s="6">
        <v>45602</v>
      </c>
      <c r="C1273" s="5" t="s">
        <v>84</v>
      </c>
      <c r="D1273" s="5" t="s">
        <v>171</v>
      </c>
      <c r="E1273" s="5" t="s">
        <v>28</v>
      </c>
      <c r="F1273" s="5" t="s">
        <v>126</v>
      </c>
      <c r="G1273" s="5">
        <v>910.9</v>
      </c>
      <c r="H1273" s="5" t="s">
        <v>20</v>
      </c>
      <c r="I1273" s="7">
        <v>0.89</v>
      </c>
      <c r="J1273" s="5" t="s">
        <v>195</v>
      </c>
      <c r="K1273" s="5" t="s">
        <v>93</v>
      </c>
      <c r="L1273" s="5" t="s">
        <v>1427</v>
      </c>
      <c r="M1273" s="5" t="s">
        <v>40</v>
      </c>
      <c r="N1273" s="5" t="s">
        <v>41</v>
      </c>
      <c r="O1273" s="5">
        <v>910.9</v>
      </c>
      <c r="P1273" s="5">
        <v>4</v>
      </c>
    </row>
    <row r="1274" spans="1:16" x14ac:dyDescent="0.25">
      <c r="A1274" s="2">
        <v>10948</v>
      </c>
      <c r="B1274" s="3">
        <v>45602</v>
      </c>
      <c r="C1274" s="2" t="s">
        <v>84</v>
      </c>
      <c r="D1274" s="2" t="s">
        <v>292</v>
      </c>
      <c r="E1274" s="2" t="s">
        <v>154</v>
      </c>
      <c r="F1274" s="2" t="s">
        <v>212</v>
      </c>
      <c r="G1274" s="2">
        <v>321</v>
      </c>
      <c r="H1274" s="2" t="s">
        <v>20</v>
      </c>
      <c r="I1274" s="4">
        <v>0.83</v>
      </c>
      <c r="J1274" s="2" t="s">
        <v>62</v>
      </c>
      <c r="K1274" s="2" t="s">
        <v>117</v>
      </c>
      <c r="L1274" s="2" t="s">
        <v>1428</v>
      </c>
      <c r="M1274" s="2" t="s">
        <v>191</v>
      </c>
      <c r="N1274" s="2" t="s">
        <v>192</v>
      </c>
      <c r="O1274" s="2">
        <v>321</v>
      </c>
      <c r="P1274" s="2">
        <v>4</v>
      </c>
    </row>
    <row r="1275" spans="1:16" x14ac:dyDescent="0.25">
      <c r="A1275" s="5">
        <v>10949</v>
      </c>
      <c r="B1275" s="6">
        <v>45602</v>
      </c>
      <c r="C1275" s="5" t="s">
        <v>153</v>
      </c>
      <c r="D1275" s="5" t="s">
        <v>110</v>
      </c>
      <c r="E1275" s="5" t="s">
        <v>142</v>
      </c>
      <c r="F1275" s="5" t="s">
        <v>206</v>
      </c>
      <c r="G1275" s="5">
        <v>1090.3</v>
      </c>
      <c r="H1275" s="5" t="s">
        <v>20</v>
      </c>
      <c r="I1275" s="7">
        <v>0.99</v>
      </c>
      <c r="J1275" s="5" t="s">
        <v>127</v>
      </c>
      <c r="K1275" s="5" t="s">
        <v>144</v>
      </c>
      <c r="L1275" s="5" t="s">
        <v>1429</v>
      </c>
      <c r="M1275" s="5" t="s">
        <v>65</v>
      </c>
      <c r="N1275" s="5" t="s">
        <v>66</v>
      </c>
      <c r="O1275" s="5">
        <v>1090.3</v>
      </c>
      <c r="P1275" s="5">
        <v>4</v>
      </c>
    </row>
    <row r="1276" spans="1:16" x14ac:dyDescent="0.25">
      <c r="A1276" s="2">
        <v>10992</v>
      </c>
      <c r="B1276" s="3">
        <v>45602</v>
      </c>
      <c r="C1276" s="2" t="s">
        <v>77</v>
      </c>
      <c r="D1276" s="2" t="s">
        <v>85</v>
      </c>
      <c r="E1276" s="2" t="s">
        <v>67</v>
      </c>
      <c r="F1276" s="2" t="s">
        <v>259</v>
      </c>
      <c r="G1276" s="2">
        <v>286.10000000000002</v>
      </c>
      <c r="H1276" s="2" t="s">
        <v>80</v>
      </c>
      <c r="I1276" s="4">
        <v>0.93</v>
      </c>
      <c r="J1276" s="2" t="s">
        <v>195</v>
      </c>
      <c r="K1276" s="2" t="s">
        <v>63</v>
      </c>
      <c r="L1276" s="2" t="s">
        <v>1430</v>
      </c>
      <c r="M1276" s="2" t="s">
        <v>33</v>
      </c>
      <c r="N1276" s="2" t="s">
        <v>34</v>
      </c>
      <c r="O1276" s="2">
        <v>286.10000000000002</v>
      </c>
      <c r="P1276" s="2">
        <v>4</v>
      </c>
    </row>
    <row r="1277" spans="1:16" x14ac:dyDescent="0.25">
      <c r="A1277" s="5">
        <v>11182</v>
      </c>
      <c r="B1277" s="6">
        <v>45602</v>
      </c>
      <c r="C1277" s="5" t="s">
        <v>31</v>
      </c>
      <c r="D1277" s="5" t="s">
        <v>286</v>
      </c>
      <c r="E1277" s="5" t="s">
        <v>67</v>
      </c>
      <c r="F1277" s="5" t="s">
        <v>68</v>
      </c>
      <c r="G1277" s="5">
        <v>159.9</v>
      </c>
      <c r="H1277" s="5" t="s">
        <v>80</v>
      </c>
      <c r="I1277" s="7">
        <v>0.95</v>
      </c>
      <c r="J1277" s="5" t="s">
        <v>87</v>
      </c>
      <c r="K1277" s="5" t="s">
        <v>236</v>
      </c>
      <c r="L1277" s="5" t="s">
        <v>1431</v>
      </c>
      <c r="M1277" s="5" t="s">
        <v>72</v>
      </c>
      <c r="N1277" s="5" t="s">
        <v>73</v>
      </c>
      <c r="O1277" s="5">
        <v>159.9</v>
      </c>
      <c r="P1277" s="5">
        <v>4</v>
      </c>
    </row>
    <row r="1278" spans="1:16" x14ac:dyDescent="0.25">
      <c r="A1278" s="2">
        <v>11407</v>
      </c>
      <c r="B1278" s="3">
        <v>45602</v>
      </c>
      <c r="C1278" s="2" t="s">
        <v>31</v>
      </c>
      <c r="D1278" s="2" t="s">
        <v>408</v>
      </c>
      <c r="E1278" s="2" t="s">
        <v>28</v>
      </c>
      <c r="F1278" s="2" t="s">
        <v>53</v>
      </c>
      <c r="G1278" s="2">
        <v>2500</v>
      </c>
      <c r="H1278" s="2" t="s">
        <v>80</v>
      </c>
      <c r="I1278" s="4">
        <v>0.83</v>
      </c>
      <c r="J1278" s="2" t="s">
        <v>104</v>
      </c>
      <c r="K1278" s="2" t="s">
        <v>135</v>
      </c>
      <c r="L1278" s="2" t="s">
        <v>1432</v>
      </c>
      <c r="M1278" s="2" t="s">
        <v>183</v>
      </c>
      <c r="N1278" s="2" t="s">
        <v>184</v>
      </c>
      <c r="O1278" s="2">
        <v>2500</v>
      </c>
      <c r="P1278" s="2">
        <v>4</v>
      </c>
    </row>
    <row r="1279" spans="1:16" x14ac:dyDescent="0.25">
      <c r="A1279" s="5">
        <v>11433</v>
      </c>
      <c r="B1279" s="6">
        <v>45602</v>
      </c>
      <c r="C1279" s="5" t="s">
        <v>109</v>
      </c>
      <c r="D1279" s="5" t="s">
        <v>482</v>
      </c>
      <c r="E1279" s="5" t="s">
        <v>74</v>
      </c>
      <c r="F1279" s="5" t="s">
        <v>146</v>
      </c>
      <c r="G1279" s="5">
        <v>2034.6</v>
      </c>
      <c r="H1279" s="5" t="s">
        <v>80</v>
      </c>
      <c r="I1279" s="7">
        <v>0.84</v>
      </c>
      <c r="J1279" s="5" t="s">
        <v>127</v>
      </c>
      <c r="K1279" s="5" t="s">
        <v>158</v>
      </c>
      <c r="L1279" s="5" t="s">
        <v>1433</v>
      </c>
      <c r="M1279" s="5" t="s">
        <v>244</v>
      </c>
      <c r="N1279" s="5" t="s">
        <v>226</v>
      </c>
      <c r="O1279" s="5">
        <v>2034.6</v>
      </c>
      <c r="P1279" s="5">
        <v>4</v>
      </c>
    </row>
    <row r="1280" spans="1:16" x14ac:dyDescent="0.25">
      <c r="A1280" s="2">
        <v>10130</v>
      </c>
      <c r="B1280" s="3">
        <v>45603</v>
      </c>
      <c r="C1280" s="2" t="s">
        <v>63</v>
      </c>
      <c r="D1280" s="2" t="s">
        <v>27</v>
      </c>
      <c r="E1280" s="2" t="s">
        <v>142</v>
      </c>
      <c r="F1280" s="2" t="s">
        <v>239</v>
      </c>
      <c r="G1280" s="2">
        <v>1721.4</v>
      </c>
      <c r="H1280" s="2" t="s">
        <v>69</v>
      </c>
      <c r="I1280" s="4">
        <v>0.92</v>
      </c>
      <c r="J1280" s="2" t="s">
        <v>221</v>
      </c>
      <c r="K1280" s="2" t="s">
        <v>63</v>
      </c>
      <c r="L1280" s="2" t="s">
        <v>1434</v>
      </c>
      <c r="M1280" s="2" t="s">
        <v>183</v>
      </c>
      <c r="N1280" s="2" t="s">
        <v>184</v>
      </c>
      <c r="O1280" s="2">
        <v>1721.4</v>
      </c>
      <c r="P1280" s="2">
        <v>4</v>
      </c>
    </row>
    <row r="1281" spans="1:16" x14ac:dyDescent="0.25">
      <c r="A1281" s="5">
        <v>10312</v>
      </c>
      <c r="B1281" s="6">
        <v>45603</v>
      </c>
      <c r="C1281" s="5" t="s">
        <v>109</v>
      </c>
      <c r="D1281" s="5" t="s">
        <v>52</v>
      </c>
      <c r="E1281" s="5" t="s">
        <v>67</v>
      </c>
      <c r="F1281" s="5" t="s">
        <v>259</v>
      </c>
      <c r="G1281" s="5">
        <v>800</v>
      </c>
      <c r="H1281" s="5" t="s">
        <v>80</v>
      </c>
      <c r="I1281" s="7">
        <v>0.97</v>
      </c>
      <c r="J1281" s="5" t="s">
        <v>195</v>
      </c>
      <c r="K1281" s="5" t="s">
        <v>128</v>
      </c>
      <c r="L1281" s="5" t="s">
        <v>1435</v>
      </c>
      <c r="M1281" s="5" t="s">
        <v>40</v>
      </c>
      <c r="N1281" s="5" t="s">
        <v>41</v>
      </c>
      <c r="O1281" s="5">
        <v>800</v>
      </c>
      <c r="P1281" s="5">
        <v>4</v>
      </c>
    </row>
    <row r="1282" spans="1:16" x14ac:dyDescent="0.25">
      <c r="A1282" s="2">
        <v>10923</v>
      </c>
      <c r="B1282" s="3">
        <v>45603</v>
      </c>
      <c r="C1282" s="2" t="s">
        <v>31</v>
      </c>
      <c r="D1282" s="2" t="s">
        <v>262</v>
      </c>
      <c r="E1282" s="2" t="s">
        <v>44</v>
      </c>
      <c r="F1282" s="2" t="s">
        <v>86</v>
      </c>
      <c r="G1282" s="2">
        <v>521.5</v>
      </c>
      <c r="H1282" s="2" t="s">
        <v>20</v>
      </c>
      <c r="I1282" s="4">
        <v>0.78</v>
      </c>
      <c r="J1282" s="2" t="s">
        <v>46</v>
      </c>
      <c r="K1282" s="2" t="s">
        <v>22</v>
      </c>
      <c r="L1282" s="2" t="s">
        <v>1436</v>
      </c>
      <c r="M1282" s="2" t="s">
        <v>33</v>
      </c>
      <c r="N1282" s="2" t="s">
        <v>34</v>
      </c>
      <c r="O1282" s="2">
        <v>521.5</v>
      </c>
      <c r="P1282" s="2">
        <v>4</v>
      </c>
    </row>
    <row r="1283" spans="1:16" x14ac:dyDescent="0.25">
      <c r="A1283" s="5">
        <v>11189</v>
      </c>
      <c r="B1283" s="6">
        <v>45603</v>
      </c>
      <c r="C1283" s="5" t="s">
        <v>22</v>
      </c>
      <c r="D1283" s="5" t="s">
        <v>17</v>
      </c>
      <c r="E1283" s="5" t="s">
        <v>60</v>
      </c>
      <c r="F1283" s="5" t="s">
        <v>61</v>
      </c>
      <c r="G1283" s="5">
        <v>918.1</v>
      </c>
      <c r="H1283" s="5" t="s">
        <v>20</v>
      </c>
      <c r="I1283" s="7">
        <v>0.75</v>
      </c>
      <c r="J1283" s="5" t="s">
        <v>87</v>
      </c>
      <c r="K1283" s="5" t="s">
        <v>306</v>
      </c>
      <c r="L1283" s="5" t="s">
        <v>1437</v>
      </c>
      <c r="M1283" s="5" t="s">
        <v>244</v>
      </c>
      <c r="N1283" s="5" t="s">
        <v>226</v>
      </c>
      <c r="O1283" s="5">
        <v>918.1</v>
      </c>
      <c r="P1283" s="5">
        <v>4</v>
      </c>
    </row>
    <row r="1284" spans="1:16" x14ac:dyDescent="0.25">
      <c r="A1284" s="2">
        <v>10659</v>
      </c>
      <c r="B1284" s="3">
        <v>45604</v>
      </c>
      <c r="C1284" s="2" t="s">
        <v>109</v>
      </c>
      <c r="D1284" s="2" t="s">
        <v>408</v>
      </c>
      <c r="E1284" s="2" t="s">
        <v>142</v>
      </c>
      <c r="F1284" s="2" t="s">
        <v>157</v>
      </c>
      <c r="G1284" s="2">
        <v>645.5</v>
      </c>
      <c r="H1284" s="2" t="s">
        <v>20</v>
      </c>
      <c r="I1284" s="4">
        <v>0.84</v>
      </c>
      <c r="J1284" s="2" t="s">
        <v>81</v>
      </c>
      <c r="K1284" s="2" t="s">
        <v>22</v>
      </c>
      <c r="L1284" s="2" t="s">
        <v>646</v>
      </c>
      <c r="M1284" s="2" t="s">
        <v>57</v>
      </c>
      <c r="N1284" s="2" t="s">
        <v>58</v>
      </c>
      <c r="O1284" s="2">
        <v>645.5</v>
      </c>
      <c r="P1284" s="2">
        <v>4</v>
      </c>
    </row>
    <row r="1285" spans="1:16" x14ac:dyDescent="0.25">
      <c r="A1285" s="5">
        <v>10945</v>
      </c>
      <c r="B1285" s="6">
        <v>45604</v>
      </c>
      <c r="C1285" s="5" t="s">
        <v>109</v>
      </c>
      <c r="D1285" s="5" t="s">
        <v>59</v>
      </c>
      <c r="E1285" s="5" t="s">
        <v>60</v>
      </c>
      <c r="F1285" s="5" t="s">
        <v>400</v>
      </c>
      <c r="G1285" s="5">
        <v>852.5</v>
      </c>
      <c r="H1285" s="5" t="s">
        <v>80</v>
      </c>
      <c r="I1285" s="7">
        <v>0.86</v>
      </c>
      <c r="J1285" s="5" t="s">
        <v>216</v>
      </c>
      <c r="K1285" s="5" t="s">
        <v>201</v>
      </c>
      <c r="L1285" s="5" t="s">
        <v>1438</v>
      </c>
      <c r="M1285" s="5" t="s">
        <v>203</v>
      </c>
      <c r="N1285" s="5" t="s">
        <v>204</v>
      </c>
      <c r="O1285" s="5">
        <v>852.5</v>
      </c>
      <c r="P1285" s="5">
        <v>4</v>
      </c>
    </row>
    <row r="1286" spans="1:16" x14ac:dyDescent="0.25">
      <c r="A1286" s="2">
        <v>11349</v>
      </c>
      <c r="B1286" s="3">
        <v>45604</v>
      </c>
      <c r="C1286" s="2" t="s">
        <v>153</v>
      </c>
      <c r="D1286" s="2" t="s">
        <v>249</v>
      </c>
      <c r="E1286" s="2" t="s">
        <v>67</v>
      </c>
      <c r="F1286" s="2" t="s">
        <v>200</v>
      </c>
      <c r="G1286" s="2">
        <v>800</v>
      </c>
      <c r="H1286" s="2" t="s">
        <v>80</v>
      </c>
      <c r="I1286" s="4">
        <v>0.76</v>
      </c>
      <c r="J1286" s="2" t="s">
        <v>216</v>
      </c>
      <c r="K1286" s="2" t="s">
        <v>147</v>
      </c>
      <c r="L1286" s="2" t="s">
        <v>1439</v>
      </c>
      <c r="M1286" s="2" t="s">
        <v>40</v>
      </c>
      <c r="N1286" s="2" t="s">
        <v>41</v>
      </c>
      <c r="O1286" s="2">
        <v>800</v>
      </c>
      <c r="P1286" s="2">
        <v>4</v>
      </c>
    </row>
    <row r="1287" spans="1:16" x14ac:dyDescent="0.25">
      <c r="A1287" s="5">
        <v>11350</v>
      </c>
      <c r="B1287" s="6">
        <v>45604</v>
      </c>
      <c r="C1287" s="5" t="s">
        <v>121</v>
      </c>
      <c r="D1287" s="5" t="s">
        <v>316</v>
      </c>
      <c r="E1287" s="5" t="s">
        <v>230</v>
      </c>
      <c r="F1287" s="5" t="s">
        <v>490</v>
      </c>
      <c r="G1287" s="5">
        <v>1048.8</v>
      </c>
      <c r="H1287" s="5" t="s">
        <v>20</v>
      </c>
      <c r="I1287" s="7">
        <v>0.97</v>
      </c>
      <c r="J1287" s="5" t="s">
        <v>124</v>
      </c>
      <c r="K1287" s="5" t="s">
        <v>144</v>
      </c>
      <c r="L1287" s="5" t="s">
        <v>1440</v>
      </c>
      <c r="M1287" s="5" t="s">
        <v>72</v>
      </c>
      <c r="N1287" s="5" t="s">
        <v>73</v>
      </c>
      <c r="O1287" s="5">
        <v>1048.8</v>
      </c>
      <c r="P1287" s="5">
        <v>4</v>
      </c>
    </row>
    <row r="1288" spans="1:16" x14ac:dyDescent="0.25">
      <c r="A1288" s="2">
        <v>11402</v>
      </c>
      <c r="B1288" s="3">
        <v>45604</v>
      </c>
      <c r="C1288" s="2" t="s">
        <v>77</v>
      </c>
      <c r="D1288" s="2" t="s">
        <v>353</v>
      </c>
      <c r="E1288" s="2" t="s">
        <v>74</v>
      </c>
      <c r="F1288" s="2" t="s">
        <v>75</v>
      </c>
      <c r="G1288" s="2">
        <v>1958.3</v>
      </c>
      <c r="H1288" s="2" t="s">
        <v>69</v>
      </c>
      <c r="I1288" s="4">
        <v>0.78</v>
      </c>
      <c r="J1288" s="2" t="s">
        <v>176</v>
      </c>
      <c r="K1288" s="2" t="s">
        <v>139</v>
      </c>
      <c r="L1288" s="2" t="s">
        <v>1441</v>
      </c>
      <c r="M1288" s="2" t="s">
        <v>283</v>
      </c>
      <c r="N1288" s="2" t="s">
        <v>284</v>
      </c>
      <c r="O1288" s="2">
        <v>1958.3</v>
      </c>
      <c r="P1288" s="2">
        <v>4</v>
      </c>
    </row>
    <row r="1289" spans="1:16" x14ac:dyDescent="0.25">
      <c r="A1289" s="5">
        <v>11022</v>
      </c>
      <c r="B1289" s="6">
        <v>45605</v>
      </c>
      <c r="C1289" s="5" t="s">
        <v>42</v>
      </c>
      <c r="D1289" s="5" t="s">
        <v>316</v>
      </c>
      <c r="E1289" s="5" t="s">
        <v>91</v>
      </c>
      <c r="F1289" s="5" t="s">
        <v>327</v>
      </c>
      <c r="G1289" s="5">
        <v>576.20000000000005</v>
      </c>
      <c r="H1289" s="5" t="s">
        <v>20</v>
      </c>
      <c r="I1289" s="7">
        <v>0.87</v>
      </c>
      <c r="J1289" s="5" t="s">
        <v>116</v>
      </c>
      <c r="K1289" s="5" t="s">
        <v>55</v>
      </c>
      <c r="L1289" s="5" t="s">
        <v>1442</v>
      </c>
      <c r="M1289" s="5" t="s">
        <v>40</v>
      </c>
      <c r="N1289" s="5" t="s">
        <v>41</v>
      </c>
      <c r="O1289" s="5">
        <v>576.20000000000005</v>
      </c>
      <c r="P1289" s="5">
        <v>4</v>
      </c>
    </row>
    <row r="1290" spans="1:16" x14ac:dyDescent="0.25">
      <c r="A1290" s="2">
        <v>11398</v>
      </c>
      <c r="B1290" s="3">
        <v>45605</v>
      </c>
      <c r="C1290" s="2" t="s">
        <v>163</v>
      </c>
      <c r="D1290" s="2" t="s">
        <v>229</v>
      </c>
      <c r="E1290" s="2" t="s">
        <v>18</v>
      </c>
      <c r="F1290" s="2" t="s">
        <v>19</v>
      </c>
      <c r="G1290" s="2">
        <v>1151.2</v>
      </c>
      <c r="H1290" s="2" t="s">
        <v>80</v>
      </c>
      <c r="I1290" s="4">
        <v>0.79</v>
      </c>
      <c r="J1290" s="2" t="s">
        <v>134</v>
      </c>
      <c r="K1290" s="2" t="s">
        <v>55</v>
      </c>
      <c r="L1290" s="2" t="s">
        <v>967</v>
      </c>
      <c r="M1290" s="2" t="s">
        <v>149</v>
      </c>
      <c r="N1290" s="2" t="s">
        <v>150</v>
      </c>
      <c r="O1290" s="2">
        <v>1151.2</v>
      </c>
      <c r="P1290" s="2">
        <v>4</v>
      </c>
    </row>
    <row r="1291" spans="1:16" x14ac:dyDescent="0.25">
      <c r="A1291" s="5">
        <v>11489</v>
      </c>
      <c r="B1291" s="6">
        <v>45605</v>
      </c>
      <c r="C1291" s="5" t="s">
        <v>26</v>
      </c>
      <c r="D1291" s="5" t="s">
        <v>229</v>
      </c>
      <c r="E1291" s="5" t="s">
        <v>154</v>
      </c>
      <c r="F1291" s="5" t="s">
        <v>155</v>
      </c>
      <c r="G1291" s="5">
        <v>600</v>
      </c>
      <c r="H1291" s="5" t="s">
        <v>69</v>
      </c>
      <c r="I1291" s="7">
        <v>0.79</v>
      </c>
      <c r="J1291" s="5" t="s">
        <v>134</v>
      </c>
      <c r="K1291" s="5" t="s">
        <v>22</v>
      </c>
      <c r="L1291" s="5" t="s">
        <v>1092</v>
      </c>
      <c r="M1291" s="5" t="s">
        <v>203</v>
      </c>
      <c r="N1291" s="5" t="s">
        <v>204</v>
      </c>
      <c r="O1291" s="5">
        <v>600</v>
      </c>
      <c r="P1291" s="5">
        <v>4</v>
      </c>
    </row>
    <row r="1292" spans="1:16" x14ac:dyDescent="0.25">
      <c r="A1292" s="2">
        <v>10352</v>
      </c>
      <c r="B1292" s="3">
        <v>45606</v>
      </c>
      <c r="C1292" s="2" t="s">
        <v>84</v>
      </c>
      <c r="D1292" s="2" t="s">
        <v>110</v>
      </c>
      <c r="E1292" s="2" t="s">
        <v>74</v>
      </c>
      <c r="F1292" s="2" t="s">
        <v>369</v>
      </c>
      <c r="G1292" s="2">
        <v>986.9</v>
      </c>
      <c r="H1292" s="2" t="s">
        <v>80</v>
      </c>
      <c r="I1292" s="4">
        <v>0.75</v>
      </c>
      <c r="J1292" s="2" t="s">
        <v>124</v>
      </c>
      <c r="K1292" s="2" t="s">
        <v>196</v>
      </c>
      <c r="L1292" s="2" t="s">
        <v>1443</v>
      </c>
      <c r="M1292" s="2" t="s">
        <v>24</v>
      </c>
      <c r="N1292" s="2" t="s">
        <v>25</v>
      </c>
      <c r="O1292" s="2">
        <v>986.9</v>
      </c>
      <c r="P1292" s="2">
        <v>4</v>
      </c>
    </row>
    <row r="1293" spans="1:16" x14ac:dyDescent="0.25">
      <c r="A1293" s="5">
        <v>10476</v>
      </c>
      <c r="B1293" s="6">
        <v>45606</v>
      </c>
      <c r="C1293" s="5" t="s">
        <v>109</v>
      </c>
      <c r="D1293" s="5" t="s">
        <v>85</v>
      </c>
      <c r="E1293" s="5" t="s">
        <v>168</v>
      </c>
      <c r="F1293" s="5" t="s">
        <v>169</v>
      </c>
      <c r="G1293" s="5">
        <v>312</v>
      </c>
      <c r="H1293" s="5" t="s">
        <v>20</v>
      </c>
      <c r="I1293" s="7">
        <v>0.89</v>
      </c>
      <c r="J1293" s="5" t="s">
        <v>195</v>
      </c>
      <c r="K1293" s="5" t="s">
        <v>55</v>
      </c>
      <c r="L1293" s="5" t="s">
        <v>1444</v>
      </c>
      <c r="M1293" s="5" t="s">
        <v>113</v>
      </c>
      <c r="N1293" s="5" t="s">
        <v>114</v>
      </c>
      <c r="O1293" s="5">
        <v>312</v>
      </c>
      <c r="P1293" s="5">
        <v>4</v>
      </c>
    </row>
    <row r="1294" spans="1:16" x14ac:dyDescent="0.25">
      <c r="A1294" s="2">
        <v>10708</v>
      </c>
      <c r="B1294" s="3">
        <v>45606</v>
      </c>
      <c r="C1294" s="2" t="s">
        <v>16</v>
      </c>
      <c r="D1294" s="2" t="s">
        <v>234</v>
      </c>
      <c r="E1294" s="2" t="s">
        <v>193</v>
      </c>
      <c r="F1294" s="2" t="s">
        <v>345</v>
      </c>
      <c r="G1294" s="2">
        <v>625.29999999999995</v>
      </c>
      <c r="H1294" s="2" t="s">
        <v>20</v>
      </c>
      <c r="I1294" s="4">
        <v>0.93</v>
      </c>
      <c r="J1294" s="2" t="s">
        <v>62</v>
      </c>
      <c r="K1294" s="2" t="s">
        <v>22</v>
      </c>
      <c r="L1294" s="2" t="s">
        <v>1445</v>
      </c>
      <c r="M1294" s="2" t="s">
        <v>203</v>
      </c>
      <c r="N1294" s="2" t="s">
        <v>204</v>
      </c>
      <c r="O1294" s="2">
        <v>625.29999999999995</v>
      </c>
      <c r="P1294" s="2">
        <v>4</v>
      </c>
    </row>
    <row r="1295" spans="1:16" x14ac:dyDescent="0.25">
      <c r="A1295" s="5">
        <v>11385</v>
      </c>
      <c r="B1295" s="6">
        <v>45606</v>
      </c>
      <c r="C1295" s="5" t="s">
        <v>26</v>
      </c>
      <c r="D1295" s="5" t="s">
        <v>269</v>
      </c>
      <c r="E1295" s="5" t="s">
        <v>142</v>
      </c>
      <c r="F1295" s="5" t="s">
        <v>178</v>
      </c>
      <c r="G1295" s="5">
        <v>922.2</v>
      </c>
      <c r="H1295" s="5" t="s">
        <v>20</v>
      </c>
      <c r="I1295" s="7">
        <v>0.84</v>
      </c>
      <c r="J1295" s="5" t="s">
        <v>21</v>
      </c>
      <c r="K1295" s="5" t="s">
        <v>100</v>
      </c>
      <c r="L1295" s="5" t="s">
        <v>644</v>
      </c>
      <c r="M1295" s="5" t="s">
        <v>183</v>
      </c>
      <c r="N1295" s="5" t="s">
        <v>184</v>
      </c>
      <c r="O1295" s="5">
        <v>922.2</v>
      </c>
      <c r="P1295" s="5">
        <v>4</v>
      </c>
    </row>
    <row r="1296" spans="1:16" x14ac:dyDescent="0.25">
      <c r="A1296" s="2">
        <v>10732</v>
      </c>
      <c r="B1296" s="3">
        <v>45607</v>
      </c>
      <c r="C1296" s="2" t="s">
        <v>241</v>
      </c>
      <c r="D1296" s="2" t="s">
        <v>238</v>
      </c>
      <c r="E1296" s="2" t="s">
        <v>91</v>
      </c>
      <c r="F1296" s="2" t="s">
        <v>92</v>
      </c>
      <c r="G1296" s="2">
        <v>707.1</v>
      </c>
      <c r="H1296" s="2" t="s">
        <v>80</v>
      </c>
      <c r="I1296" s="4">
        <v>0.79</v>
      </c>
      <c r="J1296" s="2" t="s">
        <v>235</v>
      </c>
      <c r="K1296" s="2" t="s">
        <v>306</v>
      </c>
      <c r="L1296" s="2" t="s">
        <v>1446</v>
      </c>
      <c r="M1296" s="2" t="s">
        <v>57</v>
      </c>
      <c r="N1296" s="2" t="s">
        <v>58</v>
      </c>
      <c r="O1296" s="2">
        <v>707.1</v>
      </c>
      <c r="P1296" s="2">
        <v>4</v>
      </c>
    </row>
    <row r="1297" spans="1:16" x14ac:dyDescent="0.25">
      <c r="A1297" s="5">
        <v>10996</v>
      </c>
      <c r="B1297" s="6">
        <v>45607</v>
      </c>
      <c r="C1297" s="5" t="s">
        <v>77</v>
      </c>
      <c r="D1297" s="5" t="s">
        <v>621</v>
      </c>
      <c r="E1297" s="5" t="s">
        <v>44</v>
      </c>
      <c r="F1297" s="5" t="s">
        <v>79</v>
      </c>
      <c r="G1297" s="5">
        <v>790.8</v>
      </c>
      <c r="H1297" s="5" t="s">
        <v>80</v>
      </c>
      <c r="I1297" s="7">
        <v>0.92</v>
      </c>
      <c r="J1297" s="5" t="s">
        <v>134</v>
      </c>
      <c r="K1297" s="5" t="s">
        <v>196</v>
      </c>
      <c r="L1297" s="5" t="s">
        <v>1447</v>
      </c>
      <c r="M1297" s="5" t="s">
        <v>203</v>
      </c>
      <c r="N1297" s="5" t="s">
        <v>204</v>
      </c>
      <c r="O1297" s="5">
        <v>790.8</v>
      </c>
      <c r="P1297" s="5">
        <v>4</v>
      </c>
    </row>
    <row r="1298" spans="1:16" x14ac:dyDescent="0.25">
      <c r="A1298" s="2">
        <v>10833</v>
      </c>
      <c r="B1298" s="3">
        <v>45608</v>
      </c>
      <c r="C1298" s="2" t="s">
        <v>109</v>
      </c>
      <c r="D1298" s="2" t="s">
        <v>249</v>
      </c>
      <c r="E1298" s="2" t="s">
        <v>28</v>
      </c>
      <c r="F1298" s="2" t="s">
        <v>53</v>
      </c>
      <c r="G1298" s="2">
        <v>2500</v>
      </c>
      <c r="H1298" s="2" t="s">
        <v>20</v>
      </c>
      <c r="I1298" s="4">
        <v>0.86</v>
      </c>
      <c r="J1298" s="2" t="s">
        <v>62</v>
      </c>
      <c r="K1298" s="2" t="s">
        <v>158</v>
      </c>
      <c r="L1298" s="2" t="s">
        <v>1448</v>
      </c>
      <c r="M1298" s="2" t="s">
        <v>40</v>
      </c>
      <c r="N1298" s="2" t="s">
        <v>41</v>
      </c>
      <c r="O1298" s="2">
        <v>2500</v>
      </c>
      <c r="P1298" s="2">
        <v>4</v>
      </c>
    </row>
    <row r="1299" spans="1:16" x14ac:dyDescent="0.25">
      <c r="A1299" s="5">
        <v>10903</v>
      </c>
      <c r="B1299" s="6">
        <v>45608</v>
      </c>
      <c r="C1299" s="5" t="s">
        <v>100</v>
      </c>
      <c r="D1299" s="5" t="s">
        <v>331</v>
      </c>
      <c r="E1299" s="5" t="s">
        <v>168</v>
      </c>
      <c r="F1299" s="5" t="s">
        <v>255</v>
      </c>
      <c r="G1299" s="5">
        <v>113.1</v>
      </c>
      <c r="H1299" s="5" t="s">
        <v>20</v>
      </c>
      <c r="I1299" s="7">
        <v>0.73</v>
      </c>
      <c r="J1299" s="5" t="s">
        <v>216</v>
      </c>
      <c r="K1299" s="5" t="s">
        <v>135</v>
      </c>
      <c r="L1299" s="5" t="s">
        <v>1449</v>
      </c>
      <c r="M1299" s="5" t="s">
        <v>72</v>
      </c>
      <c r="N1299" s="5" t="s">
        <v>73</v>
      </c>
      <c r="O1299" s="5">
        <v>113.1</v>
      </c>
      <c r="P1299" s="5">
        <v>4</v>
      </c>
    </row>
    <row r="1300" spans="1:16" x14ac:dyDescent="0.25">
      <c r="A1300" s="2">
        <v>11049</v>
      </c>
      <c r="B1300" s="3">
        <v>45608</v>
      </c>
      <c r="C1300" s="2" t="s">
        <v>109</v>
      </c>
      <c r="D1300" s="2" t="s">
        <v>277</v>
      </c>
      <c r="E1300" s="2" t="s">
        <v>168</v>
      </c>
      <c r="F1300" s="2" t="s">
        <v>169</v>
      </c>
      <c r="G1300" s="2">
        <v>564.4</v>
      </c>
      <c r="H1300" s="2" t="s">
        <v>20</v>
      </c>
      <c r="I1300" s="4">
        <v>0.77</v>
      </c>
      <c r="J1300" s="2" t="s">
        <v>46</v>
      </c>
      <c r="K1300" s="2" t="s">
        <v>105</v>
      </c>
      <c r="L1300" s="2" t="s">
        <v>1450</v>
      </c>
      <c r="M1300" s="2" t="s">
        <v>149</v>
      </c>
      <c r="N1300" s="2" t="s">
        <v>150</v>
      </c>
      <c r="O1300" s="2">
        <v>564.4</v>
      </c>
      <c r="P1300" s="2">
        <v>4</v>
      </c>
    </row>
    <row r="1301" spans="1:16" x14ac:dyDescent="0.25">
      <c r="A1301" s="5">
        <v>11197</v>
      </c>
      <c r="B1301" s="6">
        <v>45608</v>
      </c>
      <c r="C1301" s="5" t="s">
        <v>109</v>
      </c>
      <c r="D1301" s="5" t="s">
        <v>277</v>
      </c>
      <c r="E1301" s="5" t="s">
        <v>74</v>
      </c>
      <c r="F1301" s="5" t="s">
        <v>382</v>
      </c>
      <c r="G1301" s="5">
        <v>589.70000000000005</v>
      </c>
      <c r="H1301" s="5" t="s">
        <v>80</v>
      </c>
      <c r="I1301" s="7">
        <v>0.81</v>
      </c>
      <c r="J1301" s="5" t="s">
        <v>161</v>
      </c>
      <c r="K1301" s="5" t="s">
        <v>97</v>
      </c>
      <c r="L1301" s="5" t="s">
        <v>1451</v>
      </c>
      <c r="M1301" s="5" t="s">
        <v>33</v>
      </c>
      <c r="N1301" s="5" t="s">
        <v>34</v>
      </c>
      <c r="O1301" s="5">
        <v>589.70000000000005</v>
      </c>
      <c r="P1301" s="5">
        <v>4</v>
      </c>
    </row>
    <row r="1302" spans="1:16" x14ac:dyDescent="0.25">
      <c r="A1302" s="2">
        <v>10978</v>
      </c>
      <c r="B1302" s="3">
        <v>45610</v>
      </c>
      <c r="C1302" s="2" t="s">
        <v>100</v>
      </c>
      <c r="D1302" s="2" t="s">
        <v>35</v>
      </c>
      <c r="E1302" s="2" t="s">
        <v>193</v>
      </c>
      <c r="F1302" s="2" t="s">
        <v>280</v>
      </c>
      <c r="G1302" s="2">
        <v>645</v>
      </c>
      <c r="H1302" s="2" t="s">
        <v>20</v>
      </c>
      <c r="I1302" s="4">
        <v>0.97</v>
      </c>
      <c r="J1302" s="2" t="s">
        <v>134</v>
      </c>
      <c r="K1302" s="2" t="s">
        <v>196</v>
      </c>
      <c r="L1302" s="2" t="s">
        <v>1452</v>
      </c>
      <c r="M1302" s="2" t="s">
        <v>130</v>
      </c>
      <c r="N1302" s="2" t="s">
        <v>131</v>
      </c>
      <c r="O1302" s="2">
        <v>645</v>
      </c>
      <c r="P1302" s="2">
        <v>4</v>
      </c>
    </row>
    <row r="1303" spans="1:16" x14ac:dyDescent="0.25">
      <c r="A1303" s="5">
        <v>11190</v>
      </c>
      <c r="B1303" s="6">
        <v>45610</v>
      </c>
      <c r="C1303" s="5" t="s">
        <v>100</v>
      </c>
      <c r="D1303" s="5" t="s">
        <v>171</v>
      </c>
      <c r="E1303" s="5" t="s">
        <v>168</v>
      </c>
      <c r="F1303" s="5" t="s">
        <v>169</v>
      </c>
      <c r="G1303" s="5">
        <v>279</v>
      </c>
      <c r="H1303" s="5" t="s">
        <v>20</v>
      </c>
      <c r="I1303" s="7">
        <v>0.88</v>
      </c>
      <c r="J1303" s="5" t="s">
        <v>216</v>
      </c>
      <c r="K1303" s="5" t="s">
        <v>236</v>
      </c>
      <c r="L1303" s="5" t="s">
        <v>1453</v>
      </c>
      <c r="M1303" s="5" t="s">
        <v>83</v>
      </c>
      <c r="N1303" s="5" t="s">
        <v>58</v>
      </c>
      <c r="O1303" s="5">
        <v>279</v>
      </c>
      <c r="P1303" s="5">
        <v>4</v>
      </c>
    </row>
    <row r="1304" spans="1:16" x14ac:dyDescent="0.25">
      <c r="A1304" s="2">
        <v>10421</v>
      </c>
      <c r="B1304" s="3">
        <v>45611</v>
      </c>
      <c r="C1304" s="2" t="s">
        <v>42</v>
      </c>
      <c r="D1304" s="2" t="s">
        <v>137</v>
      </c>
      <c r="E1304" s="2" t="s">
        <v>44</v>
      </c>
      <c r="F1304" s="2" t="s">
        <v>209</v>
      </c>
      <c r="G1304" s="2">
        <v>455.1</v>
      </c>
      <c r="H1304" s="2" t="s">
        <v>80</v>
      </c>
      <c r="I1304" s="4">
        <v>0.91</v>
      </c>
      <c r="J1304" s="2" t="s">
        <v>81</v>
      </c>
      <c r="K1304" s="2" t="s">
        <v>128</v>
      </c>
      <c r="L1304" s="2" t="s">
        <v>1454</v>
      </c>
      <c r="M1304" s="2" t="s">
        <v>83</v>
      </c>
      <c r="N1304" s="2" t="s">
        <v>58</v>
      </c>
      <c r="O1304" s="2">
        <v>455.1</v>
      </c>
      <c r="P1304" s="2">
        <v>4</v>
      </c>
    </row>
    <row r="1305" spans="1:16" x14ac:dyDescent="0.25">
      <c r="A1305" s="5">
        <v>10465</v>
      </c>
      <c r="B1305" s="6">
        <v>45611</v>
      </c>
      <c r="C1305" s="5" t="s">
        <v>16</v>
      </c>
      <c r="D1305" s="5" t="s">
        <v>264</v>
      </c>
      <c r="E1305" s="5" t="s">
        <v>142</v>
      </c>
      <c r="F1305" s="5" t="s">
        <v>239</v>
      </c>
      <c r="G1305" s="5">
        <v>2500</v>
      </c>
      <c r="H1305" s="5" t="s">
        <v>69</v>
      </c>
      <c r="I1305" s="7">
        <v>0.85</v>
      </c>
      <c r="J1305" s="5" t="s">
        <v>104</v>
      </c>
      <c r="K1305" s="5" t="s">
        <v>93</v>
      </c>
      <c r="L1305" s="5" t="s">
        <v>1455</v>
      </c>
      <c r="M1305" s="5" t="s">
        <v>149</v>
      </c>
      <c r="N1305" s="5" t="s">
        <v>150</v>
      </c>
      <c r="O1305" s="5">
        <v>2500</v>
      </c>
      <c r="P1305" s="5">
        <v>4</v>
      </c>
    </row>
    <row r="1306" spans="1:16" x14ac:dyDescent="0.25">
      <c r="A1306" s="2">
        <v>10531</v>
      </c>
      <c r="B1306" s="3">
        <v>45611</v>
      </c>
      <c r="C1306" s="2" t="s">
        <v>63</v>
      </c>
      <c r="D1306" s="2" t="s">
        <v>229</v>
      </c>
      <c r="E1306" s="2" t="s">
        <v>168</v>
      </c>
      <c r="F1306" s="2" t="s">
        <v>169</v>
      </c>
      <c r="G1306" s="2">
        <v>602.70000000000005</v>
      </c>
      <c r="H1306" s="2" t="s">
        <v>80</v>
      </c>
      <c r="I1306" s="4">
        <v>0.63</v>
      </c>
      <c r="J1306" s="2" t="s">
        <v>81</v>
      </c>
      <c r="K1306" s="2" t="s">
        <v>31</v>
      </c>
      <c r="L1306" s="2" t="s">
        <v>1456</v>
      </c>
      <c r="M1306" s="2" t="s">
        <v>49</v>
      </c>
      <c r="N1306" s="2" t="s">
        <v>50</v>
      </c>
      <c r="O1306" s="2">
        <v>602.70000000000005</v>
      </c>
      <c r="P1306" s="2">
        <v>4</v>
      </c>
    </row>
    <row r="1307" spans="1:16" x14ac:dyDescent="0.25">
      <c r="A1307" s="5">
        <v>10815</v>
      </c>
      <c r="B1307" s="6">
        <v>45611</v>
      </c>
      <c r="C1307" s="5" t="s">
        <v>77</v>
      </c>
      <c r="D1307" s="5" t="s">
        <v>298</v>
      </c>
      <c r="E1307" s="5" t="s">
        <v>44</v>
      </c>
      <c r="F1307" s="5" t="s">
        <v>209</v>
      </c>
      <c r="G1307" s="5">
        <v>491.2</v>
      </c>
      <c r="H1307" s="5" t="s">
        <v>20</v>
      </c>
      <c r="I1307" s="7">
        <v>0.93</v>
      </c>
      <c r="J1307" s="5" t="s">
        <v>37</v>
      </c>
      <c r="K1307" s="5" t="s">
        <v>31</v>
      </c>
      <c r="L1307" s="5" t="s">
        <v>933</v>
      </c>
      <c r="M1307" s="5" t="s">
        <v>83</v>
      </c>
      <c r="N1307" s="5" t="s">
        <v>58</v>
      </c>
      <c r="O1307" s="5">
        <v>491.2</v>
      </c>
      <c r="P1307" s="5">
        <v>4</v>
      </c>
    </row>
    <row r="1308" spans="1:16" x14ac:dyDescent="0.25">
      <c r="A1308" s="2">
        <v>11257</v>
      </c>
      <c r="B1308" s="3">
        <v>45611</v>
      </c>
      <c r="C1308" s="2" t="s">
        <v>31</v>
      </c>
      <c r="D1308" s="2" t="s">
        <v>17</v>
      </c>
      <c r="E1308" s="2" t="s">
        <v>142</v>
      </c>
      <c r="F1308" s="2" t="s">
        <v>206</v>
      </c>
      <c r="G1308" s="2">
        <v>1843</v>
      </c>
      <c r="H1308" s="2" t="s">
        <v>20</v>
      </c>
      <c r="I1308" s="4">
        <v>0.84</v>
      </c>
      <c r="J1308" s="2" t="s">
        <v>166</v>
      </c>
      <c r="K1308" s="2" t="s">
        <v>31</v>
      </c>
      <c r="L1308" s="2" t="s">
        <v>1457</v>
      </c>
      <c r="M1308" s="2" t="s">
        <v>24</v>
      </c>
      <c r="N1308" s="2" t="s">
        <v>25</v>
      </c>
      <c r="O1308" s="2">
        <v>1843</v>
      </c>
      <c r="P1308" s="2">
        <v>4</v>
      </c>
    </row>
    <row r="1309" spans="1:16" x14ac:dyDescent="0.25">
      <c r="A1309" s="5">
        <v>11474</v>
      </c>
      <c r="B1309" s="6">
        <v>45611</v>
      </c>
      <c r="C1309" s="5" t="s">
        <v>22</v>
      </c>
      <c r="D1309" s="5" t="s">
        <v>271</v>
      </c>
      <c r="E1309" s="5" t="s">
        <v>102</v>
      </c>
      <c r="F1309" s="5" t="s">
        <v>103</v>
      </c>
      <c r="G1309" s="5">
        <v>1400.5</v>
      </c>
      <c r="H1309" s="5" t="s">
        <v>20</v>
      </c>
      <c r="I1309" s="7">
        <v>0.62</v>
      </c>
      <c r="J1309" s="5" t="s">
        <v>134</v>
      </c>
      <c r="K1309" s="5" t="s">
        <v>128</v>
      </c>
      <c r="L1309" s="5" t="s">
        <v>1458</v>
      </c>
      <c r="M1309" s="5" t="s">
        <v>24</v>
      </c>
      <c r="N1309" s="5" t="s">
        <v>25</v>
      </c>
      <c r="O1309" s="5">
        <v>1400.5</v>
      </c>
      <c r="P1309" s="5">
        <v>4</v>
      </c>
    </row>
    <row r="1310" spans="1:16" x14ac:dyDescent="0.25">
      <c r="A1310" s="2">
        <v>10078</v>
      </c>
      <c r="B1310" s="3">
        <v>45612</v>
      </c>
      <c r="C1310" s="2" t="s">
        <v>153</v>
      </c>
      <c r="D1310" s="2" t="s">
        <v>264</v>
      </c>
      <c r="E1310" s="2" t="s">
        <v>67</v>
      </c>
      <c r="F1310" s="2" t="s">
        <v>259</v>
      </c>
      <c r="G1310" s="2">
        <v>520.20000000000005</v>
      </c>
      <c r="H1310" s="2" t="s">
        <v>80</v>
      </c>
      <c r="I1310" s="4">
        <v>0.8</v>
      </c>
      <c r="J1310" s="2" t="s">
        <v>166</v>
      </c>
      <c r="K1310" s="2" t="s">
        <v>236</v>
      </c>
      <c r="L1310" s="2" t="s">
        <v>1443</v>
      </c>
      <c r="M1310" s="2" t="s">
        <v>113</v>
      </c>
      <c r="N1310" s="2" t="s">
        <v>114</v>
      </c>
      <c r="O1310" s="2">
        <v>520.20000000000005</v>
      </c>
      <c r="P1310" s="2">
        <v>4</v>
      </c>
    </row>
    <row r="1311" spans="1:16" x14ac:dyDescent="0.25">
      <c r="A1311" s="5">
        <v>10080</v>
      </c>
      <c r="B1311" s="6">
        <v>45612</v>
      </c>
      <c r="C1311" s="5" t="s">
        <v>153</v>
      </c>
      <c r="D1311" s="5" t="s">
        <v>361</v>
      </c>
      <c r="E1311" s="5" t="s">
        <v>74</v>
      </c>
      <c r="F1311" s="5" t="s">
        <v>96</v>
      </c>
      <c r="G1311" s="5">
        <v>719.2</v>
      </c>
      <c r="H1311" s="5" t="s">
        <v>20</v>
      </c>
      <c r="I1311" s="7">
        <v>0.91</v>
      </c>
      <c r="J1311" s="5" t="s">
        <v>195</v>
      </c>
      <c r="K1311" s="5" t="s">
        <v>385</v>
      </c>
      <c r="L1311" s="5" t="s">
        <v>1459</v>
      </c>
      <c r="M1311" s="5" t="s">
        <v>40</v>
      </c>
      <c r="N1311" s="5" t="s">
        <v>41</v>
      </c>
      <c r="O1311" s="5">
        <v>719.2</v>
      </c>
      <c r="P1311" s="5">
        <v>4</v>
      </c>
    </row>
    <row r="1312" spans="1:16" x14ac:dyDescent="0.25">
      <c r="A1312" s="2">
        <v>10299</v>
      </c>
      <c r="B1312" s="3">
        <v>45612</v>
      </c>
      <c r="C1312" s="2" t="s">
        <v>42</v>
      </c>
      <c r="D1312" s="2" t="s">
        <v>43</v>
      </c>
      <c r="E1312" s="2" t="s">
        <v>154</v>
      </c>
      <c r="F1312" s="2" t="s">
        <v>155</v>
      </c>
      <c r="G1312" s="2">
        <v>285.3</v>
      </c>
      <c r="H1312" s="2" t="s">
        <v>20</v>
      </c>
      <c r="I1312" s="4">
        <v>0.78</v>
      </c>
      <c r="J1312" s="2" t="s">
        <v>62</v>
      </c>
      <c r="K1312" s="2" t="s">
        <v>22</v>
      </c>
      <c r="L1312" s="2" t="s">
        <v>1460</v>
      </c>
      <c r="M1312" s="2" t="s">
        <v>65</v>
      </c>
      <c r="N1312" s="2" t="s">
        <v>66</v>
      </c>
      <c r="O1312" s="2">
        <v>285.3</v>
      </c>
      <c r="P1312" s="2">
        <v>4</v>
      </c>
    </row>
    <row r="1313" spans="1:16" x14ac:dyDescent="0.25">
      <c r="A1313" s="5">
        <v>10451</v>
      </c>
      <c r="B1313" s="6">
        <v>45612</v>
      </c>
      <c r="C1313" s="5" t="s">
        <v>163</v>
      </c>
      <c r="D1313" s="5" t="s">
        <v>43</v>
      </c>
      <c r="E1313" s="5" t="s">
        <v>74</v>
      </c>
      <c r="F1313" s="5" t="s">
        <v>382</v>
      </c>
      <c r="G1313" s="5">
        <v>1982.4</v>
      </c>
      <c r="H1313" s="5" t="s">
        <v>20</v>
      </c>
      <c r="I1313" s="7">
        <v>0.83</v>
      </c>
      <c r="J1313" s="5" t="s">
        <v>221</v>
      </c>
      <c r="K1313" s="5" t="s">
        <v>38</v>
      </c>
      <c r="L1313" s="5" t="s">
        <v>1461</v>
      </c>
      <c r="M1313" s="5" t="s">
        <v>183</v>
      </c>
      <c r="N1313" s="5" t="s">
        <v>184</v>
      </c>
      <c r="O1313" s="5">
        <v>1982.4</v>
      </c>
      <c r="P1313" s="5">
        <v>4</v>
      </c>
    </row>
    <row r="1314" spans="1:16" x14ac:dyDescent="0.25">
      <c r="A1314" s="2">
        <v>10012</v>
      </c>
      <c r="B1314" s="3">
        <v>45613</v>
      </c>
      <c r="C1314" s="2" t="s">
        <v>121</v>
      </c>
      <c r="D1314" s="2" t="s">
        <v>205</v>
      </c>
      <c r="E1314" s="2" t="s">
        <v>67</v>
      </c>
      <c r="F1314" s="2" t="s">
        <v>68</v>
      </c>
      <c r="G1314" s="2">
        <v>449.3</v>
      </c>
      <c r="H1314" s="2" t="s">
        <v>20</v>
      </c>
      <c r="I1314" s="4">
        <v>0.75</v>
      </c>
      <c r="J1314" s="2" t="s">
        <v>161</v>
      </c>
      <c r="K1314" s="2" t="s">
        <v>93</v>
      </c>
      <c r="L1314" s="2" t="s">
        <v>1462</v>
      </c>
      <c r="M1314" s="2" t="s">
        <v>83</v>
      </c>
      <c r="N1314" s="2" t="s">
        <v>58</v>
      </c>
      <c r="O1314" s="2">
        <v>449.3</v>
      </c>
      <c r="P1314" s="2">
        <v>4</v>
      </c>
    </row>
    <row r="1315" spans="1:16" x14ac:dyDescent="0.25">
      <c r="A1315" s="5">
        <v>10106</v>
      </c>
      <c r="B1315" s="6">
        <v>45613</v>
      </c>
      <c r="C1315" s="5" t="s">
        <v>109</v>
      </c>
      <c r="D1315" s="5" t="s">
        <v>52</v>
      </c>
      <c r="E1315" s="5" t="s">
        <v>18</v>
      </c>
      <c r="F1315" s="5" t="s">
        <v>111</v>
      </c>
      <c r="G1315" s="5">
        <v>1702.9</v>
      </c>
      <c r="H1315" s="5" t="s">
        <v>20</v>
      </c>
      <c r="I1315" s="7">
        <v>0.95</v>
      </c>
      <c r="J1315" s="5" t="s">
        <v>195</v>
      </c>
      <c r="K1315" s="5" t="s">
        <v>70</v>
      </c>
      <c r="L1315" s="5" t="s">
        <v>1463</v>
      </c>
      <c r="M1315" s="5" t="s">
        <v>244</v>
      </c>
      <c r="N1315" s="5" t="s">
        <v>226</v>
      </c>
      <c r="O1315" s="5">
        <v>1702.9</v>
      </c>
      <c r="P1315" s="5">
        <v>4</v>
      </c>
    </row>
    <row r="1316" spans="1:16" x14ac:dyDescent="0.25">
      <c r="A1316" s="2">
        <v>10683</v>
      </c>
      <c r="B1316" s="3">
        <v>45613</v>
      </c>
      <c r="C1316" s="2" t="s">
        <v>51</v>
      </c>
      <c r="D1316" s="2" t="s">
        <v>115</v>
      </c>
      <c r="E1316" s="2" t="s">
        <v>168</v>
      </c>
      <c r="F1316" s="2" t="s">
        <v>255</v>
      </c>
      <c r="G1316" s="2">
        <v>700</v>
      </c>
      <c r="H1316" s="2" t="s">
        <v>20</v>
      </c>
      <c r="I1316" s="4">
        <v>0.85</v>
      </c>
      <c r="J1316" s="2" t="s">
        <v>161</v>
      </c>
      <c r="K1316" s="2" t="s">
        <v>189</v>
      </c>
      <c r="L1316" s="2" t="s">
        <v>1464</v>
      </c>
      <c r="M1316" s="2" t="s">
        <v>191</v>
      </c>
      <c r="N1316" s="2" t="s">
        <v>192</v>
      </c>
      <c r="O1316" s="2">
        <v>700</v>
      </c>
      <c r="P1316" s="2">
        <v>4</v>
      </c>
    </row>
    <row r="1317" spans="1:16" x14ac:dyDescent="0.25">
      <c r="A1317" s="5">
        <v>11059</v>
      </c>
      <c r="B1317" s="6">
        <v>45613</v>
      </c>
      <c r="C1317" s="5" t="s">
        <v>84</v>
      </c>
      <c r="D1317" s="5" t="s">
        <v>185</v>
      </c>
      <c r="E1317" s="5" t="s">
        <v>18</v>
      </c>
      <c r="F1317" s="5" t="s">
        <v>19</v>
      </c>
      <c r="G1317" s="5">
        <v>1012.8</v>
      </c>
      <c r="H1317" s="5" t="s">
        <v>20</v>
      </c>
      <c r="I1317" s="7">
        <v>0.78</v>
      </c>
      <c r="J1317" s="5" t="s">
        <v>181</v>
      </c>
      <c r="K1317" s="5" t="s">
        <v>100</v>
      </c>
      <c r="L1317" s="5" t="s">
        <v>1465</v>
      </c>
      <c r="M1317" s="5" t="s">
        <v>65</v>
      </c>
      <c r="N1317" s="5" t="s">
        <v>66</v>
      </c>
      <c r="O1317" s="5">
        <v>1012.8</v>
      </c>
      <c r="P1317" s="5">
        <v>4</v>
      </c>
    </row>
    <row r="1318" spans="1:16" x14ac:dyDescent="0.25">
      <c r="A1318" s="2">
        <v>11015</v>
      </c>
      <c r="B1318" s="3">
        <v>45614</v>
      </c>
      <c r="C1318" s="2" t="s">
        <v>26</v>
      </c>
      <c r="D1318" s="2" t="s">
        <v>164</v>
      </c>
      <c r="E1318" s="2" t="s">
        <v>28</v>
      </c>
      <c r="F1318" s="2" t="s">
        <v>53</v>
      </c>
      <c r="G1318" s="2">
        <v>1501.3</v>
      </c>
      <c r="H1318" s="2" t="s">
        <v>20</v>
      </c>
      <c r="I1318" s="4">
        <v>0.82</v>
      </c>
      <c r="J1318" s="2" t="s">
        <v>221</v>
      </c>
      <c r="K1318" s="2" t="s">
        <v>97</v>
      </c>
      <c r="L1318" s="2" t="s">
        <v>449</v>
      </c>
      <c r="M1318" s="2" t="s">
        <v>283</v>
      </c>
      <c r="N1318" s="2" t="s">
        <v>284</v>
      </c>
      <c r="O1318" s="2">
        <v>1501.3</v>
      </c>
      <c r="P1318" s="2">
        <v>4</v>
      </c>
    </row>
    <row r="1319" spans="1:16" x14ac:dyDescent="0.25">
      <c r="A1319" s="5">
        <v>11245</v>
      </c>
      <c r="B1319" s="6">
        <v>45614</v>
      </c>
      <c r="C1319" s="5" t="s">
        <v>163</v>
      </c>
      <c r="D1319" s="5" t="s">
        <v>185</v>
      </c>
      <c r="E1319" s="5" t="s">
        <v>193</v>
      </c>
      <c r="F1319" s="5" t="s">
        <v>194</v>
      </c>
      <c r="G1319" s="5">
        <v>965.8</v>
      </c>
      <c r="H1319" s="5" t="s">
        <v>20</v>
      </c>
      <c r="I1319" s="7">
        <v>0.71</v>
      </c>
      <c r="J1319" s="5" t="s">
        <v>104</v>
      </c>
      <c r="K1319" s="5" t="s">
        <v>117</v>
      </c>
      <c r="L1319" s="5" t="s">
        <v>1466</v>
      </c>
      <c r="M1319" s="5" t="s">
        <v>99</v>
      </c>
      <c r="N1319" s="5" t="s">
        <v>58</v>
      </c>
      <c r="O1319" s="5">
        <v>965.8</v>
      </c>
      <c r="P1319" s="5">
        <v>4</v>
      </c>
    </row>
    <row r="1320" spans="1:16" x14ac:dyDescent="0.25">
      <c r="A1320" s="2">
        <v>11328</v>
      </c>
      <c r="B1320" s="3">
        <v>45614</v>
      </c>
      <c r="C1320" s="2" t="s">
        <v>77</v>
      </c>
      <c r="D1320" s="2" t="s">
        <v>361</v>
      </c>
      <c r="E1320" s="2" t="s">
        <v>18</v>
      </c>
      <c r="F1320" s="2" t="s">
        <v>111</v>
      </c>
      <c r="G1320" s="2">
        <v>766.2</v>
      </c>
      <c r="H1320" s="2" t="s">
        <v>80</v>
      </c>
      <c r="I1320" s="4">
        <v>0.93</v>
      </c>
      <c r="J1320" s="2" t="s">
        <v>104</v>
      </c>
      <c r="K1320" s="2" t="s">
        <v>385</v>
      </c>
      <c r="L1320" s="2" t="s">
        <v>1467</v>
      </c>
      <c r="M1320" s="2" t="s">
        <v>40</v>
      </c>
      <c r="N1320" s="2" t="s">
        <v>41</v>
      </c>
      <c r="O1320" s="2">
        <v>766.2</v>
      </c>
      <c r="P1320" s="2">
        <v>4</v>
      </c>
    </row>
    <row r="1321" spans="1:16" x14ac:dyDescent="0.25">
      <c r="A1321" s="5">
        <v>10257</v>
      </c>
      <c r="B1321" s="6">
        <v>45616</v>
      </c>
      <c r="C1321" s="5" t="s">
        <v>63</v>
      </c>
      <c r="D1321" s="5" t="s">
        <v>205</v>
      </c>
      <c r="E1321" s="5" t="s">
        <v>91</v>
      </c>
      <c r="F1321" s="5" t="s">
        <v>92</v>
      </c>
      <c r="G1321" s="5">
        <v>693.5</v>
      </c>
      <c r="H1321" s="5" t="s">
        <v>80</v>
      </c>
      <c r="I1321" s="7">
        <v>0.79</v>
      </c>
      <c r="J1321" s="5" t="s">
        <v>216</v>
      </c>
      <c r="K1321" s="5" t="s">
        <v>236</v>
      </c>
      <c r="L1321" s="5" t="s">
        <v>722</v>
      </c>
      <c r="M1321" s="5" t="s">
        <v>183</v>
      </c>
      <c r="N1321" s="5" t="s">
        <v>184</v>
      </c>
      <c r="O1321" s="5">
        <v>693.5</v>
      </c>
      <c r="P1321" s="5">
        <v>4</v>
      </c>
    </row>
    <row r="1322" spans="1:16" x14ac:dyDescent="0.25">
      <c r="A1322" s="2">
        <v>10269</v>
      </c>
      <c r="B1322" s="3">
        <v>45616</v>
      </c>
      <c r="C1322" s="2" t="s">
        <v>42</v>
      </c>
      <c r="D1322" s="2" t="s">
        <v>269</v>
      </c>
      <c r="E1322" s="2" t="s">
        <v>142</v>
      </c>
      <c r="F1322" s="2" t="s">
        <v>178</v>
      </c>
      <c r="G1322" s="2">
        <v>737.4</v>
      </c>
      <c r="H1322" s="2" t="s">
        <v>20</v>
      </c>
      <c r="I1322" s="4">
        <v>0.83</v>
      </c>
      <c r="J1322" s="2" t="s">
        <v>216</v>
      </c>
      <c r="K1322" s="2" t="s">
        <v>144</v>
      </c>
      <c r="L1322" s="2" t="s">
        <v>1290</v>
      </c>
      <c r="M1322" s="2" t="s">
        <v>119</v>
      </c>
      <c r="N1322" s="2" t="s">
        <v>120</v>
      </c>
      <c r="O1322" s="2">
        <v>737.4</v>
      </c>
      <c r="P1322" s="2">
        <v>4</v>
      </c>
    </row>
    <row r="1323" spans="1:16" x14ac:dyDescent="0.25">
      <c r="A1323" s="5">
        <v>10544</v>
      </c>
      <c r="B1323" s="6">
        <v>45616</v>
      </c>
      <c r="C1323" s="5" t="s">
        <v>31</v>
      </c>
      <c r="D1323" s="5" t="s">
        <v>229</v>
      </c>
      <c r="E1323" s="5" t="s">
        <v>44</v>
      </c>
      <c r="F1323" s="5" t="s">
        <v>79</v>
      </c>
      <c r="G1323" s="5">
        <v>900</v>
      </c>
      <c r="H1323" s="5" t="s">
        <v>20</v>
      </c>
      <c r="I1323" s="7">
        <v>0.88</v>
      </c>
      <c r="J1323" s="5" t="s">
        <v>195</v>
      </c>
      <c r="K1323" s="5" t="s">
        <v>306</v>
      </c>
      <c r="L1323" s="5" t="s">
        <v>1468</v>
      </c>
      <c r="M1323" s="5" t="s">
        <v>72</v>
      </c>
      <c r="N1323" s="5" t="s">
        <v>73</v>
      </c>
      <c r="O1323" s="5">
        <v>900</v>
      </c>
      <c r="P1323" s="5">
        <v>4</v>
      </c>
    </row>
    <row r="1324" spans="1:16" x14ac:dyDescent="0.25">
      <c r="A1324" s="2">
        <v>10924</v>
      </c>
      <c r="B1324" s="3">
        <v>45616</v>
      </c>
      <c r="C1324" s="2" t="s">
        <v>174</v>
      </c>
      <c r="D1324" s="2" t="s">
        <v>141</v>
      </c>
      <c r="E1324" s="2" t="s">
        <v>74</v>
      </c>
      <c r="F1324" s="2" t="s">
        <v>96</v>
      </c>
      <c r="G1324" s="2">
        <v>3000</v>
      </c>
      <c r="H1324" s="2" t="s">
        <v>20</v>
      </c>
      <c r="I1324" s="4">
        <v>0.79</v>
      </c>
      <c r="J1324" s="2" t="s">
        <v>87</v>
      </c>
      <c r="K1324" s="2" t="s">
        <v>55</v>
      </c>
      <c r="L1324" s="2" t="s">
        <v>1469</v>
      </c>
      <c r="M1324" s="2" t="s">
        <v>130</v>
      </c>
      <c r="N1324" s="2" t="s">
        <v>131</v>
      </c>
      <c r="O1324" s="2">
        <v>3000</v>
      </c>
      <c r="P1324" s="2">
        <v>4</v>
      </c>
    </row>
    <row r="1325" spans="1:16" x14ac:dyDescent="0.25">
      <c r="A1325" s="5">
        <v>10953</v>
      </c>
      <c r="B1325" s="6">
        <v>45616</v>
      </c>
      <c r="C1325" s="5" t="s">
        <v>84</v>
      </c>
      <c r="D1325" s="5" t="s">
        <v>296</v>
      </c>
      <c r="E1325" s="5" t="s">
        <v>18</v>
      </c>
      <c r="F1325" s="5" t="s">
        <v>384</v>
      </c>
      <c r="G1325" s="5">
        <v>1095.8</v>
      </c>
      <c r="H1325" s="5" t="s">
        <v>20</v>
      </c>
      <c r="I1325" s="7">
        <v>0.9</v>
      </c>
      <c r="J1325" s="5" t="s">
        <v>30</v>
      </c>
      <c r="K1325" s="5" t="s">
        <v>306</v>
      </c>
      <c r="L1325" s="5" t="s">
        <v>503</v>
      </c>
      <c r="M1325" s="5" t="s">
        <v>149</v>
      </c>
      <c r="N1325" s="5" t="s">
        <v>150</v>
      </c>
      <c r="O1325" s="5">
        <v>1095.8</v>
      </c>
      <c r="P1325" s="5">
        <v>4</v>
      </c>
    </row>
    <row r="1326" spans="1:16" x14ac:dyDescent="0.25">
      <c r="A1326" s="2">
        <v>11388</v>
      </c>
      <c r="B1326" s="3">
        <v>45616</v>
      </c>
      <c r="C1326" s="2" t="s">
        <v>109</v>
      </c>
      <c r="D1326" s="2" t="s">
        <v>211</v>
      </c>
      <c r="E1326" s="2" t="s">
        <v>18</v>
      </c>
      <c r="F1326" s="2" t="s">
        <v>19</v>
      </c>
      <c r="G1326" s="2">
        <v>853.9</v>
      </c>
      <c r="H1326" s="2" t="s">
        <v>20</v>
      </c>
      <c r="I1326" s="4">
        <v>0.84</v>
      </c>
      <c r="J1326" s="2" t="s">
        <v>104</v>
      </c>
      <c r="K1326" s="2" t="s">
        <v>158</v>
      </c>
      <c r="L1326" s="2" t="s">
        <v>1470</v>
      </c>
      <c r="M1326" s="2" t="s">
        <v>57</v>
      </c>
      <c r="N1326" s="2" t="s">
        <v>58</v>
      </c>
      <c r="O1326" s="2">
        <v>853.9</v>
      </c>
      <c r="P1326" s="2">
        <v>4</v>
      </c>
    </row>
    <row r="1327" spans="1:16" x14ac:dyDescent="0.25">
      <c r="A1327" s="5">
        <v>10007</v>
      </c>
      <c r="B1327" s="6">
        <v>45617</v>
      </c>
      <c r="C1327" s="5" t="s">
        <v>241</v>
      </c>
      <c r="D1327" s="5" t="s">
        <v>85</v>
      </c>
      <c r="E1327" s="5" t="s">
        <v>168</v>
      </c>
      <c r="F1327" s="5" t="s">
        <v>255</v>
      </c>
      <c r="G1327" s="5">
        <v>427.2</v>
      </c>
      <c r="H1327" s="5" t="s">
        <v>20</v>
      </c>
      <c r="I1327" s="7">
        <v>0.71</v>
      </c>
      <c r="J1327" s="5" t="s">
        <v>81</v>
      </c>
      <c r="K1327" s="5" t="s">
        <v>128</v>
      </c>
      <c r="L1327" s="5" t="s">
        <v>1471</v>
      </c>
      <c r="M1327" s="5" t="s">
        <v>40</v>
      </c>
      <c r="N1327" s="5" t="s">
        <v>41</v>
      </c>
      <c r="O1327" s="5">
        <v>427.2</v>
      </c>
      <c r="P1327" s="5">
        <v>4</v>
      </c>
    </row>
    <row r="1328" spans="1:16" x14ac:dyDescent="0.25">
      <c r="A1328" s="2">
        <v>10830</v>
      </c>
      <c r="B1328" s="3">
        <v>45617</v>
      </c>
      <c r="C1328" s="2" t="s">
        <v>77</v>
      </c>
      <c r="D1328" s="2" t="s">
        <v>387</v>
      </c>
      <c r="E1328" s="2" t="s">
        <v>28</v>
      </c>
      <c r="F1328" s="2" t="s">
        <v>53</v>
      </c>
      <c r="G1328" s="2">
        <v>681</v>
      </c>
      <c r="H1328" s="2" t="s">
        <v>80</v>
      </c>
      <c r="I1328" s="4">
        <v>0.95</v>
      </c>
      <c r="J1328" s="2" t="s">
        <v>21</v>
      </c>
      <c r="K1328" s="2" t="s">
        <v>70</v>
      </c>
      <c r="L1328" s="2" t="s">
        <v>453</v>
      </c>
      <c r="M1328" s="2" t="s">
        <v>119</v>
      </c>
      <c r="N1328" s="2" t="s">
        <v>120</v>
      </c>
      <c r="O1328" s="2">
        <v>681</v>
      </c>
      <c r="P1328" s="2">
        <v>4</v>
      </c>
    </row>
    <row r="1329" spans="1:16" x14ac:dyDescent="0.25">
      <c r="A1329" s="5">
        <v>10941</v>
      </c>
      <c r="B1329" s="6">
        <v>45617</v>
      </c>
      <c r="C1329" s="5" t="s">
        <v>121</v>
      </c>
      <c r="D1329" s="5" t="s">
        <v>296</v>
      </c>
      <c r="E1329" s="5" t="s">
        <v>44</v>
      </c>
      <c r="F1329" s="5" t="s">
        <v>86</v>
      </c>
      <c r="G1329" s="5">
        <v>880</v>
      </c>
      <c r="H1329" s="5" t="s">
        <v>80</v>
      </c>
      <c r="I1329" s="7">
        <v>0.99</v>
      </c>
      <c r="J1329" s="5" t="s">
        <v>21</v>
      </c>
      <c r="K1329" s="5" t="s">
        <v>22</v>
      </c>
      <c r="L1329" s="5" t="s">
        <v>1472</v>
      </c>
      <c r="M1329" s="5" t="s">
        <v>72</v>
      </c>
      <c r="N1329" s="5" t="s">
        <v>73</v>
      </c>
      <c r="O1329" s="5">
        <v>880</v>
      </c>
      <c r="P1329" s="5">
        <v>4</v>
      </c>
    </row>
    <row r="1330" spans="1:16" x14ac:dyDescent="0.25">
      <c r="A1330" s="2">
        <v>10988</v>
      </c>
      <c r="B1330" s="3">
        <v>45617</v>
      </c>
      <c r="C1330" s="2" t="s">
        <v>163</v>
      </c>
      <c r="D1330" s="2" t="s">
        <v>52</v>
      </c>
      <c r="E1330" s="2" t="s">
        <v>168</v>
      </c>
      <c r="F1330" s="2" t="s">
        <v>198</v>
      </c>
      <c r="G1330" s="2">
        <v>360.6</v>
      </c>
      <c r="H1330" s="2" t="s">
        <v>20</v>
      </c>
      <c r="I1330" s="4">
        <v>0.83</v>
      </c>
      <c r="J1330" s="2" t="s">
        <v>166</v>
      </c>
      <c r="K1330" s="2" t="s">
        <v>38</v>
      </c>
      <c r="L1330" s="2" t="s">
        <v>1473</v>
      </c>
      <c r="M1330" s="2" t="s">
        <v>130</v>
      </c>
      <c r="N1330" s="2" t="s">
        <v>131</v>
      </c>
      <c r="O1330" s="2">
        <v>360.6</v>
      </c>
      <c r="P1330" s="2">
        <v>4</v>
      </c>
    </row>
    <row r="1331" spans="1:16" x14ac:dyDescent="0.25">
      <c r="A1331" s="5">
        <v>11039</v>
      </c>
      <c r="B1331" s="6">
        <v>45617</v>
      </c>
      <c r="C1331" s="5" t="s">
        <v>22</v>
      </c>
      <c r="D1331" s="5" t="s">
        <v>303</v>
      </c>
      <c r="E1331" s="5" t="s">
        <v>18</v>
      </c>
      <c r="F1331" s="5" t="s">
        <v>19</v>
      </c>
      <c r="G1331" s="5">
        <v>1753.3</v>
      </c>
      <c r="H1331" s="5" t="s">
        <v>20</v>
      </c>
      <c r="I1331" s="7">
        <v>0.96</v>
      </c>
      <c r="J1331" s="5" t="s">
        <v>46</v>
      </c>
      <c r="K1331" s="5" t="s">
        <v>236</v>
      </c>
      <c r="L1331" s="5" t="s">
        <v>1374</v>
      </c>
      <c r="M1331" s="5" t="s">
        <v>65</v>
      </c>
      <c r="N1331" s="5" t="s">
        <v>66</v>
      </c>
      <c r="O1331" s="5">
        <v>1753.3</v>
      </c>
      <c r="P1331" s="5">
        <v>4</v>
      </c>
    </row>
    <row r="1332" spans="1:16" x14ac:dyDescent="0.25">
      <c r="A1332" s="2">
        <v>11256</v>
      </c>
      <c r="B1332" s="3">
        <v>45617</v>
      </c>
      <c r="C1332" s="2" t="s">
        <v>233</v>
      </c>
      <c r="D1332" s="2" t="s">
        <v>59</v>
      </c>
      <c r="E1332" s="2" t="s">
        <v>67</v>
      </c>
      <c r="F1332" s="2" t="s">
        <v>259</v>
      </c>
      <c r="G1332" s="2">
        <v>588.20000000000005</v>
      </c>
      <c r="H1332" s="2" t="s">
        <v>20</v>
      </c>
      <c r="I1332" s="4">
        <v>0.9</v>
      </c>
      <c r="J1332" s="2" t="s">
        <v>124</v>
      </c>
      <c r="K1332" s="2" t="s">
        <v>55</v>
      </c>
      <c r="L1332" s="2" t="s">
        <v>1474</v>
      </c>
      <c r="M1332" s="2" t="s">
        <v>57</v>
      </c>
      <c r="N1332" s="2" t="s">
        <v>58</v>
      </c>
      <c r="O1332" s="2">
        <v>588.20000000000005</v>
      </c>
      <c r="P1332" s="2">
        <v>4</v>
      </c>
    </row>
    <row r="1333" spans="1:16" x14ac:dyDescent="0.25">
      <c r="A1333" s="5">
        <v>10211</v>
      </c>
      <c r="B1333" s="6">
        <v>45618</v>
      </c>
      <c r="C1333" s="5" t="s">
        <v>233</v>
      </c>
      <c r="D1333" s="5" t="s">
        <v>229</v>
      </c>
      <c r="E1333" s="5" t="s">
        <v>74</v>
      </c>
      <c r="F1333" s="5" t="s">
        <v>146</v>
      </c>
      <c r="G1333" s="5">
        <v>3000</v>
      </c>
      <c r="H1333" s="5" t="s">
        <v>20</v>
      </c>
      <c r="I1333" s="7">
        <v>1</v>
      </c>
      <c r="J1333" s="5" t="s">
        <v>195</v>
      </c>
      <c r="K1333" s="5" t="s">
        <v>135</v>
      </c>
      <c r="L1333" s="5" t="s">
        <v>1475</v>
      </c>
      <c r="M1333" s="5" t="s">
        <v>40</v>
      </c>
      <c r="N1333" s="5" t="s">
        <v>41</v>
      </c>
      <c r="O1333" s="5">
        <v>3000</v>
      </c>
      <c r="P1333" s="5">
        <v>4</v>
      </c>
    </row>
    <row r="1334" spans="1:16" x14ac:dyDescent="0.25">
      <c r="A1334" s="2">
        <v>10271</v>
      </c>
      <c r="B1334" s="3">
        <v>45618</v>
      </c>
      <c r="C1334" s="2" t="s">
        <v>163</v>
      </c>
      <c r="D1334" s="2" t="s">
        <v>185</v>
      </c>
      <c r="E1334" s="2" t="s">
        <v>18</v>
      </c>
      <c r="F1334" s="2" t="s">
        <v>384</v>
      </c>
      <c r="G1334" s="2">
        <v>2022.8</v>
      </c>
      <c r="H1334" s="2" t="s">
        <v>80</v>
      </c>
      <c r="I1334" s="4">
        <v>0.77</v>
      </c>
      <c r="J1334" s="2" t="s">
        <v>235</v>
      </c>
      <c r="K1334" s="2" t="s">
        <v>93</v>
      </c>
      <c r="L1334" s="2" t="s">
        <v>1476</v>
      </c>
      <c r="M1334" s="2" t="s">
        <v>244</v>
      </c>
      <c r="N1334" s="2" t="s">
        <v>226</v>
      </c>
      <c r="O1334" s="2">
        <v>2022.8</v>
      </c>
      <c r="P1334" s="2">
        <v>4</v>
      </c>
    </row>
    <row r="1335" spans="1:16" x14ac:dyDescent="0.25">
      <c r="A1335" s="5">
        <v>10412</v>
      </c>
      <c r="B1335" s="6">
        <v>45618</v>
      </c>
      <c r="C1335" s="5" t="s">
        <v>42</v>
      </c>
      <c r="D1335" s="5" t="s">
        <v>95</v>
      </c>
      <c r="E1335" s="5" t="s">
        <v>28</v>
      </c>
      <c r="F1335" s="5" t="s">
        <v>126</v>
      </c>
      <c r="G1335" s="5">
        <v>2500</v>
      </c>
      <c r="H1335" s="5" t="s">
        <v>20</v>
      </c>
      <c r="I1335" s="7">
        <v>0.83</v>
      </c>
      <c r="J1335" s="5" t="s">
        <v>21</v>
      </c>
      <c r="K1335" s="5" t="s">
        <v>105</v>
      </c>
      <c r="L1335" s="5" t="s">
        <v>1477</v>
      </c>
      <c r="M1335" s="5" t="s">
        <v>72</v>
      </c>
      <c r="N1335" s="5" t="s">
        <v>73</v>
      </c>
      <c r="O1335" s="5">
        <v>2500</v>
      </c>
      <c r="P1335" s="5">
        <v>4</v>
      </c>
    </row>
    <row r="1336" spans="1:16" x14ac:dyDescent="0.25">
      <c r="A1336" s="2">
        <v>11228</v>
      </c>
      <c r="B1336" s="3">
        <v>45618</v>
      </c>
      <c r="C1336" s="2" t="s">
        <v>241</v>
      </c>
      <c r="D1336" s="2" t="s">
        <v>286</v>
      </c>
      <c r="E1336" s="2" t="s">
        <v>193</v>
      </c>
      <c r="F1336" s="2" t="s">
        <v>194</v>
      </c>
      <c r="G1336" s="2">
        <v>1480</v>
      </c>
      <c r="H1336" s="2" t="s">
        <v>20</v>
      </c>
      <c r="I1336" s="4">
        <v>0.98</v>
      </c>
      <c r="J1336" s="2" t="s">
        <v>54</v>
      </c>
      <c r="K1336" s="2" t="s">
        <v>55</v>
      </c>
      <c r="L1336" s="2" t="s">
        <v>1478</v>
      </c>
      <c r="M1336" s="2" t="s">
        <v>65</v>
      </c>
      <c r="N1336" s="2" t="s">
        <v>66</v>
      </c>
      <c r="O1336" s="2">
        <v>1480</v>
      </c>
      <c r="P1336" s="2">
        <v>4</v>
      </c>
    </row>
    <row r="1337" spans="1:16" x14ac:dyDescent="0.25">
      <c r="A1337" s="5">
        <v>10001</v>
      </c>
      <c r="B1337" s="6">
        <v>45619</v>
      </c>
      <c r="C1337" s="5" t="s">
        <v>26</v>
      </c>
      <c r="D1337" s="5" t="s">
        <v>27</v>
      </c>
      <c r="E1337" s="5" t="s">
        <v>18</v>
      </c>
      <c r="F1337" s="5" t="s">
        <v>19</v>
      </c>
      <c r="G1337" s="5">
        <v>1622.8</v>
      </c>
      <c r="H1337" s="5" t="s">
        <v>80</v>
      </c>
      <c r="I1337" s="7">
        <v>0.85</v>
      </c>
      <c r="J1337" s="5" t="s">
        <v>62</v>
      </c>
      <c r="K1337" s="5" t="s">
        <v>70</v>
      </c>
      <c r="L1337" s="5" t="s">
        <v>1479</v>
      </c>
      <c r="M1337" s="5" t="s">
        <v>130</v>
      </c>
      <c r="N1337" s="5" t="s">
        <v>131</v>
      </c>
      <c r="O1337" s="5">
        <v>1622.8</v>
      </c>
      <c r="P1337" s="5">
        <v>4</v>
      </c>
    </row>
    <row r="1338" spans="1:16" x14ac:dyDescent="0.25">
      <c r="A1338" s="2">
        <v>10015</v>
      </c>
      <c r="B1338" s="3">
        <v>45619</v>
      </c>
      <c r="C1338" s="2" t="s">
        <v>16</v>
      </c>
      <c r="D1338" s="2" t="s">
        <v>408</v>
      </c>
      <c r="E1338" s="2" t="s">
        <v>142</v>
      </c>
      <c r="F1338" s="2" t="s">
        <v>239</v>
      </c>
      <c r="G1338" s="2">
        <v>873</v>
      </c>
      <c r="H1338" s="2" t="s">
        <v>20</v>
      </c>
      <c r="I1338" s="4">
        <v>0.84</v>
      </c>
      <c r="J1338" s="2" t="s">
        <v>127</v>
      </c>
      <c r="K1338" s="2" t="s">
        <v>236</v>
      </c>
      <c r="L1338" s="2" t="s">
        <v>1480</v>
      </c>
      <c r="M1338" s="2" t="s">
        <v>244</v>
      </c>
      <c r="N1338" s="2" t="s">
        <v>226</v>
      </c>
      <c r="O1338" s="2">
        <v>873</v>
      </c>
      <c r="P1338" s="2">
        <v>4</v>
      </c>
    </row>
    <row r="1339" spans="1:16" x14ac:dyDescent="0.25">
      <c r="A1339" s="5">
        <v>10310</v>
      </c>
      <c r="B1339" s="6">
        <v>45619</v>
      </c>
      <c r="C1339" s="5" t="s">
        <v>174</v>
      </c>
      <c r="D1339" s="5" t="s">
        <v>319</v>
      </c>
      <c r="E1339" s="5" t="s">
        <v>74</v>
      </c>
      <c r="F1339" s="5" t="s">
        <v>382</v>
      </c>
      <c r="G1339" s="5">
        <v>2132.6</v>
      </c>
      <c r="H1339" s="5" t="s">
        <v>20</v>
      </c>
      <c r="I1339" s="7">
        <v>0.88</v>
      </c>
      <c r="J1339" s="5" t="s">
        <v>195</v>
      </c>
      <c r="K1339" s="5" t="s">
        <v>31</v>
      </c>
      <c r="L1339" s="5" t="s">
        <v>1481</v>
      </c>
      <c r="M1339" s="5" t="s">
        <v>149</v>
      </c>
      <c r="N1339" s="5" t="s">
        <v>150</v>
      </c>
      <c r="O1339" s="5">
        <v>2132.6</v>
      </c>
      <c r="P1339" s="5">
        <v>4</v>
      </c>
    </row>
    <row r="1340" spans="1:16" x14ac:dyDescent="0.25">
      <c r="A1340" s="2">
        <v>10532</v>
      </c>
      <c r="B1340" s="3">
        <v>45619</v>
      </c>
      <c r="C1340" s="2" t="s">
        <v>109</v>
      </c>
      <c r="D1340" s="2" t="s">
        <v>337</v>
      </c>
      <c r="E1340" s="2" t="s">
        <v>193</v>
      </c>
      <c r="F1340" s="2" t="s">
        <v>272</v>
      </c>
      <c r="G1340" s="2">
        <v>1800</v>
      </c>
      <c r="H1340" s="2" t="s">
        <v>20</v>
      </c>
      <c r="I1340" s="4">
        <v>0.72</v>
      </c>
      <c r="J1340" s="2" t="s">
        <v>235</v>
      </c>
      <c r="K1340" s="2" t="s">
        <v>144</v>
      </c>
      <c r="L1340" s="2" t="s">
        <v>1482</v>
      </c>
      <c r="M1340" s="2" t="s">
        <v>283</v>
      </c>
      <c r="N1340" s="2" t="s">
        <v>284</v>
      </c>
      <c r="O1340" s="2">
        <v>1800</v>
      </c>
      <c r="P1340" s="2">
        <v>4</v>
      </c>
    </row>
    <row r="1341" spans="1:16" x14ac:dyDescent="0.25">
      <c r="A1341" s="5">
        <v>10919</v>
      </c>
      <c r="B1341" s="6">
        <v>45619</v>
      </c>
      <c r="C1341" s="5" t="s">
        <v>233</v>
      </c>
      <c r="D1341" s="5" t="s">
        <v>274</v>
      </c>
      <c r="E1341" s="5" t="s">
        <v>193</v>
      </c>
      <c r="F1341" s="5" t="s">
        <v>345</v>
      </c>
      <c r="G1341" s="5">
        <v>451.7</v>
      </c>
      <c r="H1341" s="5" t="s">
        <v>80</v>
      </c>
      <c r="I1341" s="7">
        <v>0.87</v>
      </c>
      <c r="J1341" s="5" t="s">
        <v>62</v>
      </c>
      <c r="K1341" s="5" t="s">
        <v>93</v>
      </c>
      <c r="L1341" s="5" t="s">
        <v>1483</v>
      </c>
      <c r="M1341" s="5" t="s">
        <v>113</v>
      </c>
      <c r="N1341" s="5" t="s">
        <v>114</v>
      </c>
      <c r="O1341" s="5">
        <v>451.7</v>
      </c>
      <c r="P1341" s="5">
        <v>4</v>
      </c>
    </row>
    <row r="1342" spans="1:16" x14ac:dyDescent="0.25">
      <c r="A1342" s="2">
        <v>11075</v>
      </c>
      <c r="B1342" s="3">
        <v>45619</v>
      </c>
      <c r="C1342" s="2" t="s">
        <v>26</v>
      </c>
      <c r="D1342" s="2" t="s">
        <v>247</v>
      </c>
      <c r="E1342" s="2" t="s">
        <v>142</v>
      </c>
      <c r="F1342" s="2" t="s">
        <v>178</v>
      </c>
      <c r="G1342" s="2">
        <v>1206.3</v>
      </c>
      <c r="H1342" s="2" t="s">
        <v>20</v>
      </c>
      <c r="I1342" s="4">
        <v>0.73</v>
      </c>
      <c r="J1342" s="2" t="s">
        <v>134</v>
      </c>
      <c r="K1342" s="2" t="s">
        <v>236</v>
      </c>
      <c r="L1342" s="2" t="s">
        <v>1484</v>
      </c>
      <c r="M1342" s="2" t="s">
        <v>107</v>
      </c>
      <c r="N1342" s="2" t="s">
        <v>108</v>
      </c>
      <c r="O1342" s="2">
        <v>1206.3</v>
      </c>
      <c r="P1342" s="2">
        <v>4</v>
      </c>
    </row>
    <row r="1343" spans="1:16" x14ac:dyDescent="0.25">
      <c r="A1343" s="5">
        <v>10911</v>
      </c>
      <c r="B1343" s="6">
        <v>45620</v>
      </c>
      <c r="C1343" s="5" t="s">
        <v>26</v>
      </c>
      <c r="D1343" s="5" t="s">
        <v>151</v>
      </c>
      <c r="E1343" s="5" t="s">
        <v>154</v>
      </c>
      <c r="F1343" s="5" t="s">
        <v>186</v>
      </c>
      <c r="G1343" s="5">
        <v>312.2</v>
      </c>
      <c r="H1343" s="5" t="s">
        <v>80</v>
      </c>
      <c r="I1343" s="7">
        <v>0.87</v>
      </c>
      <c r="J1343" s="5" t="s">
        <v>235</v>
      </c>
      <c r="K1343" s="5" t="s">
        <v>158</v>
      </c>
      <c r="L1343" s="5" t="s">
        <v>1485</v>
      </c>
      <c r="M1343" s="5" t="s">
        <v>107</v>
      </c>
      <c r="N1343" s="5" t="s">
        <v>108</v>
      </c>
      <c r="O1343" s="5">
        <v>312.2</v>
      </c>
      <c r="P1343" s="5">
        <v>4</v>
      </c>
    </row>
    <row r="1344" spans="1:16" x14ac:dyDescent="0.25">
      <c r="A1344" s="2">
        <v>10969</v>
      </c>
      <c r="B1344" s="3">
        <v>45620</v>
      </c>
      <c r="C1344" s="2" t="s">
        <v>16</v>
      </c>
      <c r="D1344" s="2" t="s">
        <v>277</v>
      </c>
      <c r="E1344" s="2" t="s">
        <v>74</v>
      </c>
      <c r="F1344" s="2" t="s">
        <v>165</v>
      </c>
      <c r="G1344" s="2">
        <v>1839.7</v>
      </c>
      <c r="H1344" s="2" t="s">
        <v>69</v>
      </c>
      <c r="I1344" s="4">
        <v>0.9</v>
      </c>
      <c r="J1344" s="2" t="s">
        <v>176</v>
      </c>
      <c r="K1344" s="2" t="s">
        <v>117</v>
      </c>
      <c r="L1344" s="2" t="s">
        <v>1486</v>
      </c>
      <c r="M1344" s="2" t="s">
        <v>183</v>
      </c>
      <c r="N1344" s="2" t="s">
        <v>184</v>
      </c>
      <c r="O1344" s="2">
        <v>1839.7</v>
      </c>
      <c r="P1344" s="2">
        <v>4</v>
      </c>
    </row>
    <row r="1345" spans="1:16" x14ac:dyDescent="0.25">
      <c r="A1345" s="5">
        <v>11267</v>
      </c>
      <c r="B1345" s="6">
        <v>45620</v>
      </c>
      <c r="C1345" s="5" t="s">
        <v>84</v>
      </c>
      <c r="D1345" s="5" t="s">
        <v>292</v>
      </c>
      <c r="E1345" s="5" t="s">
        <v>74</v>
      </c>
      <c r="F1345" s="5" t="s">
        <v>369</v>
      </c>
      <c r="G1345" s="5">
        <v>2238.4</v>
      </c>
      <c r="H1345" s="5" t="s">
        <v>20</v>
      </c>
      <c r="I1345" s="7">
        <v>0.79</v>
      </c>
      <c r="J1345" s="5" t="s">
        <v>81</v>
      </c>
      <c r="K1345" s="5" t="s">
        <v>385</v>
      </c>
      <c r="L1345" s="5" t="s">
        <v>1487</v>
      </c>
      <c r="M1345" s="5" t="s">
        <v>203</v>
      </c>
      <c r="N1345" s="5" t="s">
        <v>204</v>
      </c>
      <c r="O1345" s="5">
        <v>2238.4</v>
      </c>
      <c r="P1345" s="5">
        <v>4</v>
      </c>
    </row>
    <row r="1346" spans="1:16" x14ac:dyDescent="0.25">
      <c r="A1346" s="2">
        <v>10010</v>
      </c>
      <c r="B1346" s="3">
        <v>45621</v>
      </c>
      <c r="C1346" s="2" t="s">
        <v>77</v>
      </c>
      <c r="D1346" s="2" t="s">
        <v>353</v>
      </c>
      <c r="E1346" s="2" t="s">
        <v>44</v>
      </c>
      <c r="F1346" s="2" t="s">
        <v>123</v>
      </c>
      <c r="G1346" s="2">
        <v>260.5</v>
      </c>
      <c r="H1346" s="2" t="s">
        <v>20</v>
      </c>
      <c r="I1346" s="4">
        <v>0.75</v>
      </c>
      <c r="J1346" s="2" t="s">
        <v>176</v>
      </c>
      <c r="K1346" s="2" t="s">
        <v>236</v>
      </c>
      <c r="L1346" s="2" t="s">
        <v>1488</v>
      </c>
      <c r="M1346" s="2" t="s">
        <v>113</v>
      </c>
      <c r="N1346" s="2" t="s">
        <v>114</v>
      </c>
      <c r="O1346" s="2">
        <v>260.5</v>
      </c>
      <c r="P1346" s="2">
        <v>4</v>
      </c>
    </row>
    <row r="1347" spans="1:16" x14ac:dyDescent="0.25">
      <c r="A1347" s="5">
        <v>10935</v>
      </c>
      <c r="B1347" s="6">
        <v>45621</v>
      </c>
      <c r="C1347" s="5" t="s">
        <v>31</v>
      </c>
      <c r="D1347" s="5" t="s">
        <v>292</v>
      </c>
      <c r="E1347" s="5" t="s">
        <v>154</v>
      </c>
      <c r="F1347" s="5" t="s">
        <v>212</v>
      </c>
      <c r="G1347" s="5">
        <v>167.3</v>
      </c>
      <c r="H1347" s="5" t="s">
        <v>20</v>
      </c>
      <c r="I1347" s="7">
        <v>0.83</v>
      </c>
      <c r="J1347" s="5" t="s">
        <v>124</v>
      </c>
      <c r="K1347" s="5" t="s">
        <v>31</v>
      </c>
      <c r="L1347" s="5" t="s">
        <v>1489</v>
      </c>
      <c r="M1347" s="5" t="s">
        <v>283</v>
      </c>
      <c r="N1347" s="5" t="s">
        <v>284</v>
      </c>
      <c r="O1347" s="5">
        <v>167.3</v>
      </c>
      <c r="P1347" s="5">
        <v>4</v>
      </c>
    </row>
    <row r="1348" spans="1:16" x14ac:dyDescent="0.25">
      <c r="A1348" s="2">
        <v>10995</v>
      </c>
      <c r="B1348" s="3">
        <v>45621</v>
      </c>
      <c r="C1348" s="2" t="s">
        <v>16</v>
      </c>
      <c r="D1348" s="2" t="s">
        <v>160</v>
      </c>
      <c r="E1348" s="2" t="s">
        <v>102</v>
      </c>
      <c r="F1348" s="2" t="s">
        <v>103</v>
      </c>
      <c r="G1348" s="2">
        <v>873.2</v>
      </c>
      <c r="H1348" s="2" t="s">
        <v>20</v>
      </c>
      <c r="I1348" s="4">
        <v>0.89</v>
      </c>
      <c r="J1348" s="2" t="s">
        <v>46</v>
      </c>
      <c r="K1348" s="2" t="s">
        <v>201</v>
      </c>
      <c r="L1348" s="2" t="s">
        <v>1490</v>
      </c>
      <c r="M1348" s="2" t="s">
        <v>203</v>
      </c>
      <c r="N1348" s="2" t="s">
        <v>204</v>
      </c>
      <c r="O1348" s="2">
        <v>873.2</v>
      </c>
      <c r="P1348" s="2">
        <v>4</v>
      </c>
    </row>
    <row r="1349" spans="1:16" x14ac:dyDescent="0.25">
      <c r="A1349" s="5">
        <v>11008</v>
      </c>
      <c r="B1349" s="6">
        <v>45621</v>
      </c>
      <c r="C1349" s="5" t="s">
        <v>109</v>
      </c>
      <c r="D1349" s="5" t="s">
        <v>52</v>
      </c>
      <c r="E1349" s="5" t="s">
        <v>74</v>
      </c>
      <c r="F1349" s="5" t="s">
        <v>146</v>
      </c>
      <c r="G1349" s="5">
        <v>2674.7</v>
      </c>
      <c r="H1349" s="5" t="s">
        <v>20</v>
      </c>
      <c r="I1349" s="7">
        <v>0.84</v>
      </c>
      <c r="J1349" s="5" t="s">
        <v>124</v>
      </c>
      <c r="K1349" s="5" t="s">
        <v>63</v>
      </c>
      <c r="L1349" s="5" t="s">
        <v>1491</v>
      </c>
      <c r="M1349" s="5" t="s">
        <v>33</v>
      </c>
      <c r="N1349" s="5" t="s">
        <v>34</v>
      </c>
      <c r="O1349" s="5">
        <v>2674.7</v>
      </c>
      <c r="P1349" s="5">
        <v>4</v>
      </c>
    </row>
    <row r="1350" spans="1:16" x14ac:dyDescent="0.25">
      <c r="A1350" s="2">
        <v>10148</v>
      </c>
      <c r="B1350" s="3">
        <v>45622</v>
      </c>
      <c r="C1350" s="2" t="s">
        <v>121</v>
      </c>
      <c r="D1350" s="2" t="s">
        <v>247</v>
      </c>
      <c r="E1350" s="2" t="s">
        <v>142</v>
      </c>
      <c r="F1350" s="2" t="s">
        <v>157</v>
      </c>
      <c r="G1350" s="2">
        <v>1626.9</v>
      </c>
      <c r="H1350" s="2" t="s">
        <v>69</v>
      </c>
      <c r="I1350" s="4">
        <v>0.8</v>
      </c>
      <c r="J1350" s="2" t="s">
        <v>127</v>
      </c>
      <c r="K1350" s="2" t="s">
        <v>97</v>
      </c>
      <c r="L1350" s="2" t="s">
        <v>1492</v>
      </c>
      <c r="M1350" s="2" t="s">
        <v>57</v>
      </c>
      <c r="N1350" s="2" t="s">
        <v>58</v>
      </c>
      <c r="O1350" s="2">
        <v>1626.9</v>
      </c>
      <c r="P1350" s="2">
        <v>4</v>
      </c>
    </row>
    <row r="1351" spans="1:16" x14ac:dyDescent="0.25">
      <c r="A1351" s="5">
        <v>10252</v>
      </c>
      <c r="B1351" s="6">
        <v>45622</v>
      </c>
      <c r="C1351" s="5" t="s">
        <v>22</v>
      </c>
      <c r="D1351" s="5" t="s">
        <v>249</v>
      </c>
      <c r="E1351" s="5" t="s">
        <v>91</v>
      </c>
      <c r="F1351" s="5" t="s">
        <v>312</v>
      </c>
      <c r="G1351" s="5">
        <v>326.3</v>
      </c>
      <c r="H1351" s="5" t="s">
        <v>20</v>
      </c>
      <c r="I1351" s="7">
        <v>0.91</v>
      </c>
      <c r="J1351" s="5" t="s">
        <v>54</v>
      </c>
      <c r="K1351" s="5" t="s">
        <v>287</v>
      </c>
      <c r="L1351" s="5" t="s">
        <v>1493</v>
      </c>
      <c r="M1351" s="5" t="s">
        <v>65</v>
      </c>
      <c r="N1351" s="5" t="s">
        <v>66</v>
      </c>
      <c r="O1351" s="5">
        <v>326.3</v>
      </c>
      <c r="P1351" s="5">
        <v>4</v>
      </c>
    </row>
    <row r="1352" spans="1:16" x14ac:dyDescent="0.25">
      <c r="A1352" s="2">
        <v>10881</v>
      </c>
      <c r="B1352" s="3">
        <v>45622</v>
      </c>
      <c r="C1352" s="2" t="s">
        <v>16</v>
      </c>
      <c r="D1352" s="2" t="s">
        <v>337</v>
      </c>
      <c r="E1352" s="2" t="s">
        <v>28</v>
      </c>
      <c r="F1352" s="2" t="s">
        <v>53</v>
      </c>
      <c r="G1352" s="2">
        <v>2500</v>
      </c>
      <c r="H1352" s="2" t="s">
        <v>80</v>
      </c>
      <c r="I1352" s="4">
        <v>0.92</v>
      </c>
      <c r="J1352" s="2" t="s">
        <v>116</v>
      </c>
      <c r="K1352" s="2" t="s">
        <v>128</v>
      </c>
      <c r="L1352" s="2" t="s">
        <v>1494</v>
      </c>
      <c r="M1352" s="2" t="s">
        <v>65</v>
      </c>
      <c r="N1352" s="2" t="s">
        <v>66</v>
      </c>
      <c r="O1352" s="2">
        <v>2500</v>
      </c>
      <c r="P1352" s="2">
        <v>4</v>
      </c>
    </row>
    <row r="1353" spans="1:16" x14ac:dyDescent="0.25">
      <c r="A1353" s="5">
        <v>11046</v>
      </c>
      <c r="B1353" s="6">
        <v>45622</v>
      </c>
      <c r="C1353" s="5" t="s">
        <v>51</v>
      </c>
      <c r="D1353" s="5" t="s">
        <v>115</v>
      </c>
      <c r="E1353" s="5" t="s">
        <v>74</v>
      </c>
      <c r="F1353" s="5" t="s">
        <v>382</v>
      </c>
      <c r="G1353" s="5">
        <v>1929.1</v>
      </c>
      <c r="H1353" s="5" t="s">
        <v>20</v>
      </c>
      <c r="I1353" s="7">
        <v>0.88</v>
      </c>
      <c r="J1353" s="5" t="s">
        <v>30</v>
      </c>
      <c r="K1353" s="5" t="s">
        <v>287</v>
      </c>
      <c r="L1353" s="5" t="s">
        <v>1495</v>
      </c>
      <c r="M1353" s="5" t="s">
        <v>225</v>
      </c>
      <c r="N1353" s="5" t="s">
        <v>226</v>
      </c>
      <c r="O1353" s="5">
        <v>1929.1</v>
      </c>
      <c r="P1353" s="5">
        <v>4</v>
      </c>
    </row>
    <row r="1354" spans="1:16" x14ac:dyDescent="0.25">
      <c r="A1354" s="2">
        <v>11125</v>
      </c>
      <c r="B1354" s="3">
        <v>45622</v>
      </c>
      <c r="C1354" s="2" t="s">
        <v>233</v>
      </c>
      <c r="D1354" s="2" t="s">
        <v>208</v>
      </c>
      <c r="E1354" s="2" t="s">
        <v>142</v>
      </c>
      <c r="F1354" s="2" t="s">
        <v>143</v>
      </c>
      <c r="G1354" s="2">
        <v>1140.8</v>
      </c>
      <c r="H1354" s="2" t="s">
        <v>20</v>
      </c>
      <c r="I1354" s="4">
        <v>0.93</v>
      </c>
      <c r="J1354" s="2" t="s">
        <v>176</v>
      </c>
      <c r="K1354" s="2" t="s">
        <v>306</v>
      </c>
      <c r="L1354" s="2" t="s">
        <v>1496</v>
      </c>
      <c r="M1354" s="2" t="s">
        <v>83</v>
      </c>
      <c r="N1354" s="2" t="s">
        <v>58</v>
      </c>
      <c r="O1354" s="2">
        <v>1140.8</v>
      </c>
      <c r="P1354" s="2">
        <v>4</v>
      </c>
    </row>
    <row r="1355" spans="1:16" x14ac:dyDescent="0.25">
      <c r="A1355" s="5">
        <v>10111</v>
      </c>
      <c r="B1355" s="6">
        <v>45623</v>
      </c>
      <c r="C1355" s="5" t="s">
        <v>163</v>
      </c>
      <c r="D1355" s="5" t="s">
        <v>101</v>
      </c>
      <c r="E1355" s="5" t="s">
        <v>60</v>
      </c>
      <c r="F1355" s="5" t="s">
        <v>61</v>
      </c>
      <c r="G1355" s="5">
        <v>2200</v>
      </c>
      <c r="H1355" s="5" t="s">
        <v>20</v>
      </c>
      <c r="I1355" s="7">
        <v>0.71</v>
      </c>
      <c r="J1355" s="5" t="s">
        <v>195</v>
      </c>
      <c r="K1355" s="5" t="s">
        <v>135</v>
      </c>
      <c r="L1355" s="5" t="s">
        <v>1334</v>
      </c>
      <c r="M1355" s="5" t="s">
        <v>191</v>
      </c>
      <c r="N1355" s="5" t="s">
        <v>192</v>
      </c>
      <c r="O1355" s="5">
        <v>2200</v>
      </c>
      <c r="P1355" s="5">
        <v>4</v>
      </c>
    </row>
    <row r="1356" spans="1:16" x14ac:dyDescent="0.25">
      <c r="A1356" s="2">
        <v>10216</v>
      </c>
      <c r="B1356" s="3">
        <v>45623</v>
      </c>
      <c r="C1356" s="2" t="s">
        <v>63</v>
      </c>
      <c r="D1356" s="2" t="s">
        <v>110</v>
      </c>
      <c r="E1356" s="2" t="s">
        <v>142</v>
      </c>
      <c r="F1356" s="2" t="s">
        <v>239</v>
      </c>
      <c r="G1356" s="2">
        <v>597.79999999999995</v>
      </c>
      <c r="H1356" s="2" t="s">
        <v>20</v>
      </c>
      <c r="I1356" s="4">
        <v>0.7</v>
      </c>
      <c r="J1356" s="2" t="s">
        <v>87</v>
      </c>
      <c r="K1356" s="2" t="s">
        <v>306</v>
      </c>
      <c r="L1356" s="2" t="s">
        <v>1497</v>
      </c>
      <c r="M1356" s="2" t="s">
        <v>149</v>
      </c>
      <c r="N1356" s="2" t="s">
        <v>150</v>
      </c>
      <c r="O1356" s="2">
        <v>597.79999999999995</v>
      </c>
      <c r="P1356" s="2">
        <v>4</v>
      </c>
    </row>
    <row r="1357" spans="1:16" x14ac:dyDescent="0.25">
      <c r="A1357" s="5">
        <v>10619</v>
      </c>
      <c r="B1357" s="6">
        <v>45623</v>
      </c>
      <c r="C1357" s="5" t="s">
        <v>51</v>
      </c>
      <c r="D1357" s="5" t="s">
        <v>353</v>
      </c>
      <c r="E1357" s="5" t="s">
        <v>154</v>
      </c>
      <c r="F1357" s="5" t="s">
        <v>186</v>
      </c>
      <c r="G1357" s="5">
        <v>600</v>
      </c>
      <c r="H1357" s="5" t="s">
        <v>20</v>
      </c>
      <c r="I1357" s="7">
        <v>0.82</v>
      </c>
      <c r="J1357" s="5" t="s">
        <v>166</v>
      </c>
      <c r="K1357" s="5" t="s">
        <v>63</v>
      </c>
      <c r="L1357" s="5" t="s">
        <v>1498</v>
      </c>
      <c r="M1357" s="5" t="s">
        <v>49</v>
      </c>
      <c r="N1357" s="5" t="s">
        <v>50</v>
      </c>
      <c r="O1357" s="5">
        <v>600</v>
      </c>
      <c r="P1357" s="5">
        <v>4</v>
      </c>
    </row>
    <row r="1358" spans="1:16" x14ac:dyDescent="0.25">
      <c r="A1358" s="2">
        <v>10678</v>
      </c>
      <c r="B1358" s="3">
        <v>45623</v>
      </c>
      <c r="C1358" s="2" t="s">
        <v>163</v>
      </c>
      <c r="D1358" s="2" t="s">
        <v>482</v>
      </c>
      <c r="E1358" s="2" t="s">
        <v>154</v>
      </c>
      <c r="F1358" s="2" t="s">
        <v>155</v>
      </c>
      <c r="G1358" s="2">
        <v>233.7</v>
      </c>
      <c r="H1358" s="2" t="s">
        <v>80</v>
      </c>
      <c r="I1358" s="4">
        <v>0.65</v>
      </c>
      <c r="J1358" s="2" t="s">
        <v>54</v>
      </c>
      <c r="K1358" s="2" t="s">
        <v>139</v>
      </c>
      <c r="L1358" s="2" t="s">
        <v>1499</v>
      </c>
      <c r="M1358" s="2" t="s">
        <v>65</v>
      </c>
      <c r="N1358" s="2" t="s">
        <v>66</v>
      </c>
      <c r="O1358" s="2">
        <v>233.7</v>
      </c>
      <c r="P1358" s="2">
        <v>4</v>
      </c>
    </row>
    <row r="1359" spans="1:16" x14ac:dyDescent="0.25">
      <c r="A1359" s="5">
        <v>10097</v>
      </c>
      <c r="B1359" s="6">
        <v>45624</v>
      </c>
      <c r="C1359" s="5" t="s">
        <v>163</v>
      </c>
      <c r="D1359" s="5" t="s">
        <v>234</v>
      </c>
      <c r="E1359" s="5" t="s">
        <v>44</v>
      </c>
      <c r="F1359" s="5" t="s">
        <v>209</v>
      </c>
      <c r="G1359" s="5">
        <v>540.20000000000005</v>
      </c>
      <c r="H1359" s="5" t="s">
        <v>20</v>
      </c>
      <c r="I1359" s="7">
        <v>0.76</v>
      </c>
      <c r="J1359" s="5" t="s">
        <v>21</v>
      </c>
      <c r="K1359" s="5" t="s">
        <v>88</v>
      </c>
      <c r="L1359" s="5" t="s">
        <v>1500</v>
      </c>
      <c r="M1359" s="5" t="s">
        <v>83</v>
      </c>
      <c r="N1359" s="5" t="s">
        <v>58</v>
      </c>
      <c r="O1359" s="5">
        <v>540.20000000000005</v>
      </c>
      <c r="P1359" s="5">
        <v>4</v>
      </c>
    </row>
    <row r="1360" spans="1:16" x14ac:dyDescent="0.25">
      <c r="A1360" s="2">
        <v>10794</v>
      </c>
      <c r="B1360" s="3">
        <v>45624</v>
      </c>
      <c r="C1360" s="2" t="s">
        <v>233</v>
      </c>
      <c r="D1360" s="2" t="s">
        <v>361</v>
      </c>
      <c r="E1360" s="2" t="s">
        <v>60</v>
      </c>
      <c r="F1360" s="2" t="s">
        <v>175</v>
      </c>
      <c r="G1360" s="2">
        <v>1301</v>
      </c>
      <c r="H1360" s="2" t="s">
        <v>80</v>
      </c>
      <c r="I1360" s="4">
        <v>0.83</v>
      </c>
      <c r="J1360" s="2" t="s">
        <v>161</v>
      </c>
      <c r="K1360" s="2" t="s">
        <v>147</v>
      </c>
      <c r="L1360" s="2" t="s">
        <v>1501</v>
      </c>
      <c r="M1360" s="2" t="s">
        <v>113</v>
      </c>
      <c r="N1360" s="2" t="s">
        <v>114</v>
      </c>
      <c r="O1360" s="2">
        <v>1301</v>
      </c>
      <c r="P1360" s="2">
        <v>4</v>
      </c>
    </row>
    <row r="1361" spans="1:16" x14ac:dyDescent="0.25">
      <c r="A1361" s="5">
        <v>11012</v>
      </c>
      <c r="B1361" s="6">
        <v>45624</v>
      </c>
      <c r="C1361" s="5" t="s">
        <v>63</v>
      </c>
      <c r="D1361" s="5" t="s">
        <v>141</v>
      </c>
      <c r="E1361" s="5" t="s">
        <v>193</v>
      </c>
      <c r="F1361" s="5" t="s">
        <v>345</v>
      </c>
      <c r="G1361" s="5">
        <v>1800</v>
      </c>
      <c r="H1361" s="5" t="s">
        <v>20</v>
      </c>
      <c r="I1361" s="7">
        <v>0.76</v>
      </c>
      <c r="J1361" s="5" t="s">
        <v>81</v>
      </c>
      <c r="K1361" s="5" t="s">
        <v>63</v>
      </c>
      <c r="L1361" s="5" t="s">
        <v>1502</v>
      </c>
      <c r="M1361" s="5" t="s">
        <v>24</v>
      </c>
      <c r="N1361" s="5" t="s">
        <v>25</v>
      </c>
      <c r="O1361" s="5">
        <v>1800</v>
      </c>
      <c r="P1361" s="5">
        <v>4</v>
      </c>
    </row>
    <row r="1362" spans="1:16" x14ac:dyDescent="0.25">
      <c r="A1362" s="2">
        <v>11186</v>
      </c>
      <c r="B1362" s="3">
        <v>45624</v>
      </c>
      <c r="C1362" s="2" t="s">
        <v>77</v>
      </c>
      <c r="D1362" s="2" t="s">
        <v>208</v>
      </c>
      <c r="E1362" s="2" t="s">
        <v>74</v>
      </c>
      <c r="F1362" s="2" t="s">
        <v>75</v>
      </c>
      <c r="G1362" s="2">
        <v>1409.7</v>
      </c>
      <c r="H1362" s="2" t="s">
        <v>80</v>
      </c>
      <c r="I1362" s="4">
        <v>0.82</v>
      </c>
      <c r="J1362" s="2" t="s">
        <v>104</v>
      </c>
      <c r="K1362" s="2" t="s">
        <v>385</v>
      </c>
      <c r="L1362" s="2" t="s">
        <v>1503</v>
      </c>
      <c r="M1362" s="2" t="s">
        <v>130</v>
      </c>
      <c r="N1362" s="2" t="s">
        <v>131</v>
      </c>
      <c r="O1362" s="2">
        <v>1409.7</v>
      </c>
      <c r="P1362" s="2">
        <v>4</v>
      </c>
    </row>
    <row r="1363" spans="1:16" x14ac:dyDescent="0.25">
      <c r="A1363" s="5">
        <v>11482</v>
      </c>
      <c r="B1363" s="6">
        <v>45624</v>
      </c>
      <c r="C1363" s="5" t="s">
        <v>233</v>
      </c>
      <c r="D1363" s="5" t="s">
        <v>298</v>
      </c>
      <c r="E1363" s="5" t="s">
        <v>44</v>
      </c>
      <c r="F1363" s="5" t="s">
        <v>86</v>
      </c>
      <c r="G1363" s="5">
        <v>333.3</v>
      </c>
      <c r="H1363" s="5" t="s">
        <v>69</v>
      </c>
      <c r="I1363" s="7">
        <v>0.78</v>
      </c>
      <c r="J1363" s="5" t="s">
        <v>235</v>
      </c>
      <c r="K1363" s="5" t="s">
        <v>139</v>
      </c>
      <c r="L1363" s="5" t="s">
        <v>1504</v>
      </c>
      <c r="M1363" s="5" t="s">
        <v>130</v>
      </c>
      <c r="N1363" s="5" t="s">
        <v>131</v>
      </c>
      <c r="O1363" s="5">
        <v>333.3</v>
      </c>
      <c r="P1363" s="5">
        <v>4</v>
      </c>
    </row>
    <row r="1364" spans="1:16" x14ac:dyDescent="0.25">
      <c r="A1364" s="2">
        <v>11098</v>
      </c>
      <c r="B1364" s="3">
        <v>45625</v>
      </c>
      <c r="C1364" s="2" t="s">
        <v>42</v>
      </c>
      <c r="D1364" s="2" t="s">
        <v>331</v>
      </c>
      <c r="E1364" s="2" t="s">
        <v>18</v>
      </c>
      <c r="F1364" s="2" t="s">
        <v>36</v>
      </c>
      <c r="G1364" s="2">
        <v>1329.2</v>
      </c>
      <c r="H1364" s="2" t="s">
        <v>20</v>
      </c>
      <c r="I1364" s="4">
        <v>0.81</v>
      </c>
      <c r="J1364" s="2" t="s">
        <v>87</v>
      </c>
      <c r="K1364" s="2" t="s">
        <v>88</v>
      </c>
      <c r="L1364" s="2" t="s">
        <v>1231</v>
      </c>
      <c r="M1364" s="2" t="s">
        <v>107</v>
      </c>
      <c r="N1364" s="2" t="s">
        <v>108</v>
      </c>
      <c r="O1364" s="2">
        <v>1329.2</v>
      </c>
      <c r="P1364" s="2">
        <v>4</v>
      </c>
    </row>
    <row r="1365" spans="1:16" x14ac:dyDescent="0.25">
      <c r="A1365" s="5">
        <v>10411</v>
      </c>
      <c r="B1365" s="6">
        <v>45626</v>
      </c>
      <c r="C1365" s="5" t="s">
        <v>51</v>
      </c>
      <c r="D1365" s="5" t="s">
        <v>185</v>
      </c>
      <c r="E1365" s="5" t="s">
        <v>168</v>
      </c>
      <c r="F1365" s="5" t="s">
        <v>169</v>
      </c>
      <c r="G1365" s="5">
        <v>260.8</v>
      </c>
      <c r="H1365" s="5" t="s">
        <v>20</v>
      </c>
      <c r="I1365" s="7">
        <v>0.97</v>
      </c>
      <c r="J1365" s="5" t="s">
        <v>166</v>
      </c>
      <c r="K1365" s="5" t="s">
        <v>158</v>
      </c>
      <c r="L1365" s="5" t="s">
        <v>1505</v>
      </c>
      <c r="M1365" s="5" t="s">
        <v>119</v>
      </c>
      <c r="N1365" s="5" t="s">
        <v>120</v>
      </c>
      <c r="O1365" s="5">
        <v>260.8</v>
      </c>
      <c r="P1365" s="5">
        <v>4</v>
      </c>
    </row>
    <row r="1366" spans="1:16" x14ac:dyDescent="0.25">
      <c r="A1366" s="2">
        <v>10644</v>
      </c>
      <c r="B1366" s="3">
        <v>45626</v>
      </c>
      <c r="C1366" s="2" t="s">
        <v>51</v>
      </c>
      <c r="D1366" s="2" t="s">
        <v>17</v>
      </c>
      <c r="E1366" s="2" t="s">
        <v>74</v>
      </c>
      <c r="F1366" s="2" t="s">
        <v>294</v>
      </c>
      <c r="G1366" s="2">
        <v>472.9</v>
      </c>
      <c r="H1366" s="2" t="s">
        <v>20</v>
      </c>
      <c r="I1366" s="4">
        <v>0.9</v>
      </c>
      <c r="J1366" s="2" t="s">
        <v>21</v>
      </c>
      <c r="K1366" s="2" t="s">
        <v>128</v>
      </c>
      <c r="L1366" s="2" t="s">
        <v>789</v>
      </c>
      <c r="M1366" s="2" t="s">
        <v>203</v>
      </c>
      <c r="N1366" s="2" t="s">
        <v>204</v>
      </c>
      <c r="O1366" s="2">
        <v>472.9</v>
      </c>
      <c r="P1366" s="2">
        <v>4</v>
      </c>
    </row>
    <row r="1367" spans="1:16" x14ac:dyDescent="0.25">
      <c r="A1367" s="5">
        <v>10651</v>
      </c>
      <c r="B1367" s="6">
        <v>45626</v>
      </c>
      <c r="C1367" s="5" t="s">
        <v>16</v>
      </c>
      <c r="D1367" s="5" t="s">
        <v>331</v>
      </c>
      <c r="E1367" s="5" t="s">
        <v>230</v>
      </c>
      <c r="F1367" s="5" t="s">
        <v>231</v>
      </c>
      <c r="G1367" s="5">
        <v>453.4</v>
      </c>
      <c r="H1367" s="5" t="s">
        <v>80</v>
      </c>
      <c r="I1367" s="7">
        <v>0.94</v>
      </c>
      <c r="J1367" s="5" t="s">
        <v>54</v>
      </c>
      <c r="K1367" s="5" t="s">
        <v>306</v>
      </c>
      <c r="L1367" s="5" t="s">
        <v>1459</v>
      </c>
      <c r="M1367" s="5" t="s">
        <v>99</v>
      </c>
      <c r="N1367" s="5" t="s">
        <v>58</v>
      </c>
      <c r="O1367" s="5">
        <v>453.4</v>
      </c>
      <c r="P1367" s="5">
        <v>4</v>
      </c>
    </row>
    <row r="1368" spans="1:16" x14ac:dyDescent="0.25">
      <c r="A1368" s="2">
        <v>11207</v>
      </c>
      <c r="B1368" s="3">
        <v>45626</v>
      </c>
      <c r="C1368" s="2" t="s">
        <v>84</v>
      </c>
      <c r="D1368" s="2" t="s">
        <v>408</v>
      </c>
      <c r="E1368" s="2" t="s">
        <v>142</v>
      </c>
      <c r="F1368" s="2" t="s">
        <v>157</v>
      </c>
      <c r="G1368" s="2">
        <v>621.9</v>
      </c>
      <c r="H1368" s="2" t="s">
        <v>80</v>
      </c>
      <c r="I1368" s="4">
        <v>0.79</v>
      </c>
      <c r="J1368" s="2" t="s">
        <v>195</v>
      </c>
      <c r="K1368" s="2" t="s">
        <v>55</v>
      </c>
      <c r="L1368" s="2" t="s">
        <v>1506</v>
      </c>
      <c r="M1368" s="2" t="s">
        <v>113</v>
      </c>
      <c r="N1368" s="2" t="s">
        <v>114</v>
      </c>
      <c r="O1368" s="2">
        <v>621.9</v>
      </c>
      <c r="P1368" s="2">
        <v>4</v>
      </c>
    </row>
    <row r="1369" spans="1:16" x14ac:dyDescent="0.25">
      <c r="A1369" s="5">
        <v>11322</v>
      </c>
      <c r="B1369" s="6">
        <v>45626</v>
      </c>
      <c r="C1369" s="5" t="s">
        <v>31</v>
      </c>
      <c r="D1369" s="5" t="s">
        <v>482</v>
      </c>
      <c r="E1369" s="5" t="s">
        <v>28</v>
      </c>
      <c r="F1369" s="5" t="s">
        <v>126</v>
      </c>
      <c r="G1369" s="5">
        <v>755.1</v>
      </c>
      <c r="H1369" s="5" t="s">
        <v>20</v>
      </c>
      <c r="I1369" s="7">
        <v>0.81</v>
      </c>
      <c r="J1369" s="5" t="s">
        <v>161</v>
      </c>
      <c r="K1369" s="5" t="s">
        <v>241</v>
      </c>
      <c r="L1369" s="5" t="s">
        <v>1172</v>
      </c>
      <c r="M1369" s="5" t="s">
        <v>40</v>
      </c>
      <c r="N1369" s="5" t="s">
        <v>41</v>
      </c>
      <c r="O1369" s="5">
        <v>755.1</v>
      </c>
      <c r="P1369" s="5">
        <v>4</v>
      </c>
    </row>
    <row r="1370" spans="1:16" x14ac:dyDescent="0.25">
      <c r="A1370" s="2">
        <v>10383</v>
      </c>
      <c r="B1370" s="3">
        <v>45627</v>
      </c>
      <c r="C1370" s="2" t="s">
        <v>163</v>
      </c>
      <c r="D1370" s="2" t="s">
        <v>277</v>
      </c>
      <c r="E1370" s="2" t="s">
        <v>168</v>
      </c>
      <c r="F1370" s="2" t="s">
        <v>198</v>
      </c>
      <c r="G1370" s="2">
        <v>700</v>
      </c>
      <c r="H1370" s="2" t="s">
        <v>20</v>
      </c>
      <c r="I1370" s="4">
        <v>0.8</v>
      </c>
      <c r="J1370" s="2" t="s">
        <v>21</v>
      </c>
      <c r="K1370" s="2" t="s">
        <v>196</v>
      </c>
      <c r="L1370" s="2" t="s">
        <v>1507</v>
      </c>
      <c r="M1370" s="2" t="s">
        <v>183</v>
      </c>
      <c r="N1370" s="2" t="s">
        <v>184</v>
      </c>
      <c r="O1370" s="2">
        <v>700</v>
      </c>
      <c r="P1370" s="2">
        <v>4</v>
      </c>
    </row>
    <row r="1371" spans="1:16" x14ac:dyDescent="0.25">
      <c r="A1371" s="5">
        <v>10131</v>
      </c>
      <c r="B1371" s="6">
        <v>45628</v>
      </c>
      <c r="C1371" s="5" t="s">
        <v>31</v>
      </c>
      <c r="D1371" s="5" t="s">
        <v>35</v>
      </c>
      <c r="E1371" s="5" t="s">
        <v>142</v>
      </c>
      <c r="F1371" s="5" t="s">
        <v>143</v>
      </c>
      <c r="G1371" s="5">
        <v>706.2</v>
      </c>
      <c r="H1371" s="5" t="s">
        <v>80</v>
      </c>
      <c r="I1371" s="7">
        <v>0.86</v>
      </c>
      <c r="J1371" s="5" t="s">
        <v>87</v>
      </c>
      <c r="K1371" s="5" t="s">
        <v>97</v>
      </c>
      <c r="L1371" s="5" t="s">
        <v>1508</v>
      </c>
      <c r="M1371" s="5" t="s">
        <v>49</v>
      </c>
      <c r="N1371" s="5" t="s">
        <v>50</v>
      </c>
      <c r="O1371" s="5">
        <v>706.2</v>
      </c>
      <c r="P1371" s="5">
        <v>4</v>
      </c>
    </row>
    <row r="1372" spans="1:16" x14ac:dyDescent="0.25">
      <c r="A1372" s="2">
        <v>10382</v>
      </c>
      <c r="B1372" s="3">
        <v>45628</v>
      </c>
      <c r="C1372" s="2" t="s">
        <v>121</v>
      </c>
      <c r="D1372" s="2" t="s">
        <v>115</v>
      </c>
      <c r="E1372" s="2" t="s">
        <v>74</v>
      </c>
      <c r="F1372" s="2" t="s">
        <v>96</v>
      </c>
      <c r="G1372" s="2">
        <v>3000</v>
      </c>
      <c r="H1372" s="2" t="s">
        <v>20</v>
      </c>
      <c r="I1372" s="4">
        <v>0.85</v>
      </c>
      <c r="J1372" s="2" t="s">
        <v>181</v>
      </c>
      <c r="K1372" s="2" t="s">
        <v>70</v>
      </c>
      <c r="L1372" s="2" t="s">
        <v>658</v>
      </c>
      <c r="M1372" s="2" t="s">
        <v>244</v>
      </c>
      <c r="N1372" s="2" t="s">
        <v>226</v>
      </c>
      <c r="O1372" s="2">
        <v>3000</v>
      </c>
      <c r="P1372" s="2">
        <v>4</v>
      </c>
    </row>
    <row r="1373" spans="1:16" x14ac:dyDescent="0.25">
      <c r="A1373" s="5">
        <v>10627</v>
      </c>
      <c r="B1373" s="6">
        <v>45628</v>
      </c>
      <c r="C1373" s="5" t="s">
        <v>42</v>
      </c>
      <c r="D1373" s="5" t="s">
        <v>78</v>
      </c>
      <c r="E1373" s="5" t="s">
        <v>154</v>
      </c>
      <c r="F1373" s="5" t="s">
        <v>212</v>
      </c>
      <c r="G1373" s="5">
        <v>93</v>
      </c>
      <c r="H1373" s="5" t="s">
        <v>20</v>
      </c>
      <c r="I1373" s="7">
        <v>0.89</v>
      </c>
      <c r="J1373" s="5" t="s">
        <v>195</v>
      </c>
      <c r="K1373" s="5" t="s">
        <v>22</v>
      </c>
      <c r="L1373" s="5" t="s">
        <v>496</v>
      </c>
      <c r="M1373" s="5" t="s">
        <v>283</v>
      </c>
      <c r="N1373" s="5" t="s">
        <v>284</v>
      </c>
      <c r="O1373" s="5">
        <v>93</v>
      </c>
      <c r="P1373" s="5">
        <v>4</v>
      </c>
    </row>
    <row r="1374" spans="1:16" x14ac:dyDescent="0.25">
      <c r="A1374" s="2">
        <v>10779</v>
      </c>
      <c r="B1374" s="3">
        <v>45628</v>
      </c>
      <c r="C1374" s="2" t="s">
        <v>51</v>
      </c>
      <c r="D1374" s="2" t="s">
        <v>621</v>
      </c>
      <c r="E1374" s="2" t="s">
        <v>91</v>
      </c>
      <c r="F1374" s="2" t="s">
        <v>327</v>
      </c>
      <c r="G1374" s="2">
        <v>1466.8</v>
      </c>
      <c r="H1374" s="2" t="s">
        <v>20</v>
      </c>
      <c r="I1374" s="4">
        <v>0.8</v>
      </c>
      <c r="J1374" s="2" t="s">
        <v>21</v>
      </c>
      <c r="K1374" s="2" t="s">
        <v>105</v>
      </c>
      <c r="L1374" s="2" t="s">
        <v>1509</v>
      </c>
      <c r="M1374" s="2" t="s">
        <v>99</v>
      </c>
      <c r="N1374" s="2" t="s">
        <v>58</v>
      </c>
      <c r="O1374" s="2">
        <v>1466.8</v>
      </c>
      <c r="P1374" s="2">
        <v>4</v>
      </c>
    </row>
    <row r="1375" spans="1:16" x14ac:dyDescent="0.25">
      <c r="A1375" s="5">
        <v>10916</v>
      </c>
      <c r="B1375" s="6">
        <v>45628</v>
      </c>
      <c r="C1375" s="5" t="s">
        <v>63</v>
      </c>
      <c r="D1375" s="5" t="s">
        <v>219</v>
      </c>
      <c r="E1375" s="5" t="s">
        <v>67</v>
      </c>
      <c r="F1375" s="5" t="s">
        <v>68</v>
      </c>
      <c r="G1375" s="5">
        <v>681.4</v>
      </c>
      <c r="H1375" s="5" t="s">
        <v>80</v>
      </c>
      <c r="I1375" s="7">
        <v>0.88</v>
      </c>
      <c r="J1375" s="5" t="s">
        <v>124</v>
      </c>
      <c r="K1375" s="5" t="s">
        <v>31</v>
      </c>
      <c r="L1375" s="5" t="s">
        <v>1510</v>
      </c>
      <c r="M1375" s="5" t="s">
        <v>65</v>
      </c>
      <c r="N1375" s="5" t="s">
        <v>66</v>
      </c>
      <c r="O1375" s="5">
        <v>681.4</v>
      </c>
      <c r="P1375" s="5">
        <v>4</v>
      </c>
    </row>
    <row r="1376" spans="1:16" x14ac:dyDescent="0.25">
      <c r="A1376" s="2">
        <v>10047</v>
      </c>
      <c r="B1376" s="3">
        <v>45629</v>
      </c>
      <c r="C1376" s="2" t="s">
        <v>163</v>
      </c>
      <c r="D1376" s="2" t="s">
        <v>115</v>
      </c>
      <c r="E1376" s="2" t="s">
        <v>28</v>
      </c>
      <c r="F1376" s="2" t="s">
        <v>133</v>
      </c>
      <c r="G1376" s="2">
        <v>830</v>
      </c>
      <c r="H1376" s="2" t="s">
        <v>80</v>
      </c>
      <c r="I1376" s="4">
        <v>0.83</v>
      </c>
      <c r="J1376" s="2" t="s">
        <v>54</v>
      </c>
      <c r="K1376" s="2" t="s">
        <v>147</v>
      </c>
      <c r="L1376" s="2" t="s">
        <v>1511</v>
      </c>
      <c r="M1376" s="2" t="s">
        <v>72</v>
      </c>
      <c r="N1376" s="2" t="s">
        <v>73</v>
      </c>
      <c r="O1376" s="2">
        <v>830</v>
      </c>
      <c r="P1376" s="2">
        <v>4</v>
      </c>
    </row>
    <row r="1377" spans="1:16" x14ac:dyDescent="0.25">
      <c r="A1377" s="5">
        <v>10475</v>
      </c>
      <c r="B1377" s="6">
        <v>45629</v>
      </c>
      <c r="C1377" s="5" t="s">
        <v>26</v>
      </c>
      <c r="D1377" s="5" t="s">
        <v>334</v>
      </c>
      <c r="E1377" s="5" t="s">
        <v>142</v>
      </c>
      <c r="F1377" s="5" t="s">
        <v>178</v>
      </c>
      <c r="G1377" s="5">
        <v>1252.3</v>
      </c>
      <c r="H1377" s="5" t="s">
        <v>80</v>
      </c>
      <c r="I1377" s="7">
        <v>0.88</v>
      </c>
      <c r="J1377" s="5" t="s">
        <v>216</v>
      </c>
      <c r="K1377" s="5" t="s">
        <v>97</v>
      </c>
      <c r="L1377" s="5" t="s">
        <v>1512</v>
      </c>
      <c r="M1377" s="5" t="s">
        <v>83</v>
      </c>
      <c r="N1377" s="5" t="s">
        <v>58</v>
      </c>
      <c r="O1377" s="5">
        <v>1252.3</v>
      </c>
      <c r="P1377" s="5">
        <v>4</v>
      </c>
    </row>
    <row r="1378" spans="1:16" x14ac:dyDescent="0.25">
      <c r="A1378" s="2">
        <v>10629</v>
      </c>
      <c r="B1378" s="3">
        <v>45629</v>
      </c>
      <c r="C1378" s="2" t="s">
        <v>77</v>
      </c>
      <c r="D1378" s="2" t="s">
        <v>337</v>
      </c>
      <c r="E1378" s="2" t="s">
        <v>18</v>
      </c>
      <c r="F1378" s="2" t="s">
        <v>384</v>
      </c>
      <c r="G1378" s="2">
        <v>2200</v>
      </c>
      <c r="H1378" s="2" t="s">
        <v>20</v>
      </c>
      <c r="I1378" s="4">
        <v>0.89</v>
      </c>
      <c r="J1378" s="2" t="s">
        <v>46</v>
      </c>
      <c r="K1378" s="2" t="s">
        <v>42</v>
      </c>
      <c r="L1378" s="2" t="s">
        <v>1513</v>
      </c>
      <c r="M1378" s="2" t="s">
        <v>33</v>
      </c>
      <c r="N1378" s="2" t="s">
        <v>34</v>
      </c>
      <c r="O1378" s="2">
        <v>2200</v>
      </c>
      <c r="P1378" s="2">
        <v>4</v>
      </c>
    </row>
    <row r="1379" spans="1:16" x14ac:dyDescent="0.25">
      <c r="A1379" s="5">
        <v>11440</v>
      </c>
      <c r="B1379" s="6">
        <v>45629</v>
      </c>
      <c r="C1379" s="5" t="s">
        <v>26</v>
      </c>
      <c r="D1379" s="5" t="s">
        <v>234</v>
      </c>
      <c r="E1379" s="5" t="s">
        <v>28</v>
      </c>
      <c r="F1379" s="5" t="s">
        <v>133</v>
      </c>
      <c r="G1379" s="5">
        <v>1584</v>
      </c>
      <c r="H1379" s="5" t="s">
        <v>69</v>
      </c>
      <c r="I1379" s="7">
        <v>0.85</v>
      </c>
      <c r="J1379" s="5" t="s">
        <v>104</v>
      </c>
      <c r="K1379" s="5" t="s">
        <v>306</v>
      </c>
      <c r="L1379" s="5" t="s">
        <v>1514</v>
      </c>
      <c r="M1379" s="5" t="s">
        <v>225</v>
      </c>
      <c r="N1379" s="5" t="s">
        <v>226</v>
      </c>
      <c r="O1379" s="5">
        <v>1584</v>
      </c>
      <c r="P1379" s="5">
        <v>4</v>
      </c>
    </row>
    <row r="1380" spans="1:16" x14ac:dyDescent="0.25">
      <c r="A1380" s="2">
        <v>10258</v>
      </c>
      <c r="B1380" s="3">
        <v>45630</v>
      </c>
      <c r="C1380" s="2" t="s">
        <v>31</v>
      </c>
      <c r="D1380" s="2" t="s">
        <v>296</v>
      </c>
      <c r="E1380" s="2" t="s">
        <v>18</v>
      </c>
      <c r="F1380" s="2" t="s">
        <v>384</v>
      </c>
      <c r="G1380" s="2">
        <v>807.6</v>
      </c>
      <c r="H1380" s="2" t="s">
        <v>20</v>
      </c>
      <c r="I1380" s="4">
        <v>0.92</v>
      </c>
      <c r="J1380" s="2" t="s">
        <v>166</v>
      </c>
      <c r="K1380" s="2" t="s">
        <v>128</v>
      </c>
      <c r="L1380" s="2" t="s">
        <v>1515</v>
      </c>
      <c r="M1380" s="2" t="s">
        <v>99</v>
      </c>
      <c r="N1380" s="2" t="s">
        <v>58</v>
      </c>
      <c r="O1380" s="2">
        <v>807.6</v>
      </c>
      <c r="P1380" s="2">
        <v>4</v>
      </c>
    </row>
    <row r="1381" spans="1:16" x14ac:dyDescent="0.25">
      <c r="A1381" s="5">
        <v>10631</v>
      </c>
      <c r="B1381" s="6">
        <v>45630</v>
      </c>
      <c r="C1381" s="5" t="s">
        <v>77</v>
      </c>
      <c r="D1381" s="5" t="s">
        <v>43</v>
      </c>
      <c r="E1381" s="5" t="s">
        <v>67</v>
      </c>
      <c r="F1381" s="5" t="s">
        <v>259</v>
      </c>
      <c r="G1381" s="5">
        <v>618.1</v>
      </c>
      <c r="H1381" s="5" t="s">
        <v>20</v>
      </c>
      <c r="I1381" s="7">
        <v>0.87</v>
      </c>
      <c r="J1381" s="5" t="s">
        <v>116</v>
      </c>
      <c r="K1381" s="5" t="s">
        <v>55</v>
      </c>
      <c r="L1381" s="5" t="s">
        <v>1516</v>
      </c>
      <c r="M1381" s="5" t="s">
        <v>24</v>
      </c>
      <c r="N1381" s="5" t="s">
        <v>25</v>
      </c>
      <c r="O1381" s="5">
        <v>618.1</v>
      </c>
      <c r="P1381" s="5">
        <v>4</v>
      </c>
    </row>
    <row r="1382" spans="1:16" x14ac:dyDescent="0.25">
      <c r="A1382" s="2">
        <v>10640</v>
      </c>
      <c r="B1382" s="3">
        <v>45630</v>
      </c>
      <c r="C1382" s="2" t="s">
        <v>163</v>
      </c>
      <c r="D1382" s="2" t="s">
        <v>101</v>
      </c>
      <c r="E1382" s="2" t="s">
        <v>28</v>
      </c>
      <c r="F1382" s="2" t="s">
        <v>133</v>
      </c>
      <c r="G1382" s="2">
        <v>1484.2</v>
      </c>
      <c r="H1382" s="2" t="s">
        <v>20</v>
      </c>
      <c r="I1382" s="4">
        <v>0.84</v>
      </c>
      <c r="J1382" s="2" t="s">
        <v>21</v>
      </c>
      <c r="K1382" s="2" t="s">
        <v>128</v>
      </c>
      <c r="L1382" s="2" t="s">
        <v>1517</v>
      </c>
      <c r="M1382" s="2" t="s">
        <v>130</v>
      </c>
      <c r="N1382" s="2" t="s">
        <v>131</v>
      </c>
      <c r="O1382" s="2">
        <v>1484.2</v>
      </c>
      <c r="P1382" s="2">
        <v>4</v>
      </c>
    </row>
    <row r="1383" spans="1:16" x14ac:dyDescent="0.25">
      <c r="A1383" s="5">
        <v>10396</v>
      </c>
      <c r="B1383" s="6">
        <v>45631</v>
      </c>
      <c r="C1383" s="5" t="s">
        <v>16</v>
      </c>
      <c r="D1383" s="5" t="s">
        <v>319</v>
      </c>
      <c r="E1383" s="5" t="s">
        <v>193</v>
      </c>
      <c r="F1383" s="5" t="s">
        <v>194</v>
      </c>
      <c r="G1383" s="5">
        <v>1256</v>
      </c>
      <c r="H1383" s="5" t="s">
        <v>20</v>
      </c>
      <c r="I1383" s="7">
        <v>0.88</v>
      </c>
      <c r="J1383" s="5" t="s">
        <v>62</v>
      </c>
      <c r="K1383" s="5" t="s">
        <v>196</v>
      </c>
      <c r="L1383" s="5" t="s">
        <v>1518</v>
      </c>
      <c r="M1383" s="5" t="s">
        <v>24</v>
      </c>
      <c r="N1383" s="5" t="s">
        <v>25</v>
      </c>
      <c r="O1383" s="5">
        <v>1256</v>
      </c>
      <c r="P1383" s="5">
        <v>4</v>
      </c>
    </row>
    <row r="1384" spans="1:16" x14ac:dyDescent="0.25">
      <c r="A1384" s="2">
        <v>10741</v>
      </c>
      <c r="B1384" s="3">
        <v>45631</v>
      </c>
      <c r="C1384" s="2" t="s">
        <v>22</v>
      </c>
      <c r="D1384" s="2" t="s">
        <v>251</v>
      </c>
      <c r="E1384" s="2" t="s">
        <v>168</v>
      </c>
      <c r="F1384" s="2" t="s">
        <v>198</v>
      </c>
      <c r="G1384" s="2">
        <v>583.70000000000005</v>
      </c>
      <c r="H1384" s="2" t="s">
        <v>20</v>
      </c>
      <c r="I1384" s="4">
        <v>0.83</v>
      </c>
      <c r="J1384" s="2" t="s">
        <v>181</v>
      </c>
      <c r="K1384" s="2" t="s">
        <v>105</v>
      </c>
      <c r="L1384" s="2" t="s">
        <v>1519</v>
      </c>
      <c r="M1384" s="2" t="s">
        <v>225</v>
      </c>
      <c r="N1384" s="2" t="s">
        <v>226</v>
      </c>
      <c r="O1384" s="2">
        <v>583.70000000000005</v>
      </c>
      <c r="P1384" s="2">
        <v>4</v>
      </c>
    </row>
    <row r="1385" spans="1:16" x14ac:dyDescent="0.25">
      <c r="A1385" s="5">
        <v>10045</v>
      </c>
      <c r="B1385" s="6">
        <v>45632</v>
      </c>
      <c r="C1385" s="5" t="s">
        <v>31</v>
      </c>
      <c r="D1385" s="5" t="s">
        <v>137</v>
      </c>
      <c r="E1385" s="5" t="s">
        <v>18</v>
      </c>
      <c r="F1385" s="5" t="s">
        <v>19</v>
      </c>
      <c r="G1385" s="5">
        <v>832.7</v>
      </c>
      <c r="H1385" s="5" t="s">
        <v>20</v>
      </c>
      <c r="I1385" s="7">
        <v>0.9</v>
      </c>
      <c r="J1385" s="5" t="s">
        <v>216</v>
      </c>
      <c r="K1385" s="5" t="s">
        <v>100</v>
      </c>
      <c r="L1385" s="5" t="s">
        <v>1520</v>
      </c>
      <c r="M1385" s="5" t="s">
        <v>191</v>
      </c>
      <c r="N1385" s="5" t="s">
        <v>192</v>
      </c>
      <c r="O1385" s="5">
        <v>832.7</v>
      </c>
      <c r="P1385" s="5">
        <v>4</v>
      </c>
    </row>
    <row r="1386" spans="1:16" x14ac:dyDescent="0.25">
      <c r="A1386" s="2">
        <v>10345</v>
      </c>
      <c r="B1386" s="3">
        <v>45632</v>
      </c>
      <c r="C1386" s="2" t="s">
        <v>121</v>
      </c>
      <c r="D1386" s="2" t="s">
        <v>151</v>
      </c>
      <c r="E1386" s="2" t="s">
        <v>44</v>
      </c>
      <c r="F1386" s="2" t="s">
        <v>209</v>
      </c>
      <c r="G1386" s="2">
        <v>746.1</v>
      </c>
      <c r="H1386" s="2" t="s">
        <v>20</v>
      </c>
      <c r="I1386" s="4">
        <v>0.9</v>
      </c>
      <c r="J1386" s="2" t="s">
        <v>221</v>
      </c>
      <c r="K1386" s="2" t="s">
        <v>241</v>
      </c>
      <c r="L1386" s="2" t="s">
        <v>1521</v>
      </c>
      <c r="M1386" s="2" t="s">
        <v>149</v>
      </c>
      <c r="N1386" s="2" t="s">
        <v>150</v>
      </c>
      <c r="O1386" s="2">
        <v>746.1</v>
      </c>
      <c r="P1386" s="2">
        <v>4</v>
      </c>
    </row>
    <row r="1387" spans="1:16" x14ac:dyDescent="0.25">
      <c r="A1387" s="5">
        <v>10519</v>
      </c>
      <c r="B1387" s="6">
        <v>45632</v>
      </c>
      <c r="C1387" s="5" t="s">
        <v>153</v>
      </c>
      <c r="D1387" s="5" t="s">
        <v>286</v>
      </c>
      <c r="E1387" s="5" t="s">
        <v>168</v>
      </c>
      <c r="F1387" s="5" t="s">
        <v>198</v>
      </c>
      <c r="G1387" s="5">
        <v>164.5</v>
      </c>
      <c r="H1387" s="5" t="s">
        <v>69</v>
      </c>
      <c r="I1387" s="7">
        <v>0.74</v>
      </c>
      <c r="J1387" s="5" t="s">
        <v>81</v>
      </c>
      <c r="K1387" s="5" t="s">
        <v>241</v>
      </c>
      <c r="L1387" s="5" t="s">
        <v>1522</v>
      </c>
      <c r="M1387" s="5" t="s">
        <v>83</v>
      </c>
      <c r="N1387" s="5" t="s">
        <v>58</v>
      </c>
      <c r="O1387" s="5">
        <v>164.5</v>
      </c>
      <c r="P1387" s="5">
        <v>4</v>
      </c>
    </row>
    <row r="1388" spans="1:16" x14ac:dyDescent="0.25">
      <c r="A1388" s="2">
        <v>10358</v>
      </c>
      <c r="B1388" s="3">
        <v>45634</v>
      </c>
      <c r="C1388" s="2" t="s">
        <v>241</v>
      </c>
      <c r="D1388" s="2" t="s">
        <v>78</v>
      </c>
      <c r="E1388" s="2" t="s">
        <v>193</v>
      </c>
      <c r="F1388" s="2" t="s">
        <v>194</v>
      </c>
      <c r="G1388" s="2">
        <v>927</v>
      </c>
      <c r="H1388" s="2" t="s">
        <v>20</v>
      </c>
      <c r="I1388" s="4">
        <v>0.95</v>
      </c>
      <c r="J1388" s="2" t="s">
        <v>216</v>
      </c>
      <c r="K1388" s="2" t="s">
        <v>55</v>
      </c>
      <c r="L1388" s="2" t="s">
        <v>1523</v>
      </c>
      <c r="M1388" s="2" t="s">
        <v>113</v>
      </c>
      <c r="N1388" s="2" t="s">
        <v>114</v>
      </c>
      <c r="O1388" s="2">
        <v>927</v>
      </c>
      <c r="P1388" s="2">
        <v>4</v>
      </c>
    </row>
    <row r="1389" spans="1:16" x14ac:dyDescent="0.25">
      <c r="A1389" s="5">
        <v>10806</v>
      </c>
      <c r="B1389" s="6">
        <v>45634</v>
      </c>
      <c r="C1389" s="5" t="s">
        <v>26</v>
      </c>
      <c r="D1389" s="5" t="s">
        <v>110</v>
      </c>
      <c r="E1389" s="5" t="s">
        <v>74</v>
      </c>
      <c r="F1389" s="5" t="s">
        <v>294</v>
      </c>
      <c r="G1389" s="5">
        <v>1290.5</v>
      </c>
      <c r="H1389" s="5" t="s">
        <v>20</v>
      </c>
      <c r="I1389" s="7">
        <v>0.73</v>
      </c>
      <c r="J1389" s="5" t="s">
        <v>62</v>
      </c>
      <c r="K1389" s="5" t="s">
        <v>55</v>
      </c>
      <c r="L1389" s="5" t="s">
        <v>1524</v>
      </c>
      <c r="M1389" s="5" t="s">
        <v>119</v>
      </c>
      <c r="N1389" s="5" t="s">
        <v>120</v>
      </c>
      <c r="O1389" s="5">
        <v>1290.5</v>
      </c>
      <c r="P1389" s="5">
        <v>4</v>
      </c>
    </row>
    <row r="1390" spans="1:16" x14ac:dyDescent="0.25">
      <c r="A1390" s="2">
        <v>10085</v>
      </c>
      <c r="B1390" s="3">
        <v>45635</v>
      </c>
      <c r="C1390" s="2" t="s">
        <v>26</v>
      </c>
      <c r="D1390" s="2" t="s">
        <v>234</v>
      </c>
      <c r="E1390" s="2" t="s">
        <v>142</v>
      </c>
      <c r="F1390" s="2" t="s">
        <v>157</v>
      </c>
      <c r="G1390" s="2">
        <v>1099.8</v>
      </c>
      <c r="H1390" s="2" t="s">
        <v>20</v>
      </c>
      <c r="I1390" s="4">
        <v>0.8</v>
      </c>
      <c r="J1390" s="2" t="s">
        <v>216</v>
      </c>
      <c r="K1390" s="2" t="s">
        <v>100</v>
      </c>
      <c r="L1390" s="2" t="s">
        <v>1525</v>
      </c>
      <c r="M1390" s="2" t="s">
        <v>33</v>
      </c>
      <c r="N1390" s="2" t="s">
        <v>34</v>
      </c>
      <c r="O1390" s="2">
        <v>1099.8</v>
      </c>
      <c r="P1390" s="2">
        <v>4</v>
      </c>
    </row>
    <row r="1391" spans="1:16" x14ac:dyDescent="0.25">
      <c r="A1391" s="5">
        <v>10175</v>
      </c>
      <c r="B1391" s="6">
        <v>45635</v>
      </c>
      <c r="C1391" s="5" t="s">
        <v>31</v>
      </c>
      <c r="D1391" s="5" t="s">
        <v>337</v>
      </c>
      <c r="E1391" s="5" t="s">
        <v>28</v>
      </c>
      <c r="F1391" s="5" t="s">
        <v>126</v>
      </c>
      <c r="G1391" s="5">
        <v>821.2</v>
      </c>
      <c r="H1391" s="5" t="s">
        <v>69</v>
      </c>
      <c r="I1391" s="7">
        <v>0.84</v>
      </c>
      <c r="J1391" s="5" t="s">
        <v>30</v>
      </c>
      <c r="K1391" s="5" t="s">
        <v>63</v>
      </c>
      <c r="L1391" s="5" t="s">
        <v>71</v>
      </c>
      <c r="M1391" s="5" t="s">
        <v>33</v>
      </c>
      <c r="N1391" s="5" t="s">
        <v>34</v>
      </c>
      <c r="O1391" s="5">
        <v>821.2</v>
      </c>
      <c r="P1391" s="5">
        <v>4</v>
      </c>
    </row>
    <row r="1392" spans="1:16" x14ac:dyDescent="0.25">
      <c r="A1392" s="2">
        <v>10714</v>
      </c>
      <c r="B1392" s="3">
        <v>45635</v>
      </c>
      <c r="C1392" s="2" t="s">
        <v>241</v>
      </c>
      <c r="D1392" s="2" t="s">
        <v>27</v>
      </c>
      <c r="E1392" s="2" t="s">
        <v>74</v>
      </c>
      <c r="F1392" s="2" t="s">
        <v>75</v>
      </c>
      <c r="G1392" s="2">
        <v>3000</v>
      </c>
      <c r="H1392" s="2" t="s">
        <v>20</v>
      </c>
      <c r="I1392" s="4">
        <v>0.77</v>
      </c>
      <c r="J1392" s="2" t="s">
        <v>104</v>
      </c>
      <c r="K1392" s="2" t="s">
        <v>385</v>
      </c>
      <c r="L1392" s="2" t="s">
        <v>1526</v>
      </c>
      <c r="M1392" s="2" t="s">
        <v>40</v>
      </c>
      <c r="N1392" s="2" t="s">
        <v>41</v>
      </c>
      <c r="O1392" s="2">
        <v>3000</v>
      </c>
      <c r="P1392" s="2">
        <v>4</v>
      </c>
    </row>
    <row r="1393" spans="1:16" x14ac:dyDescent="0.25">
      <c r="A1393" s="5">
        <v>10848</v>
      </c>
      <c r="B1393" s="6">
        <v>45636</v>
      </c>
      <c r="C1393" s="5" t="s">
        <v>121</v>
      </c>
      <c r="D1393" s="5" t="s">
        <v>132</v>
      </c>
      <c r="E1393" s="5" t="s">
        <v>193</v>
      </c>
      <c r="F1393" s="5" t="s">
        <v>272</v>
      </c>
      <c r="G1393" s="5">
        <v>1031.3</v>
      </c>
      <c r="H1393" s="5" t="s">
        <v>20</v>
      </c>
      <c r="I1393" s="7">
        <v>1</v>
      </c>
      <c r="J1393" s="5" t="s">
        <v>166</v>
      </c>
      <c r="K1393" s="5" t="s">
        <v>236</v>
      </c>
      <c r="L1393" s="5" t="s">
        <v>1527</v>
      </c>
      <c r="M1393" s="5" t="s">
        <v>83</v>
      </c>
      <c r="N1393" s="5" t="s">
        <v>58</v>
      </c>
      <c r="O1393" s="5">
        <v>1031.3</v>
      </c>
      <c r="P1393" s="5">
        <v>4</v>
      </c>
    </row>
    <row r="1394" spans="1:16" x14ac:dyDescent="0.25">
      <c r="A1394" s="2">
        <v>10083</v>
      </c>
      <c r="B1394" s="3">
        <v>45637</v>
      </c>
      <c r="C1394" s="2" t="s">
        <v>51</v>
      </c>
      <c r="D1394" s="2" t="s">
        <v>387</v>
      </c>
      <c r="E1394" s="2" t="s">
        <v>67</v>
      </c>
      <c r="F1394" s="2" t="s">
        <v>200</v>
      </c>
      <c r="G1394" s="2">
        <v>800</v>
      </c>
      <c r="H1394" s="2" t="s">
        <v>20</v>
      </c>
      <c r="I1394" s="4">
        <v>0.89</v>
      </c>
      <c r="J1394" s="2" t="s">
        <v>134</v>
      </c>
      <c r="K1394" s="2" t="s">
        <v>147</v>
      </c>
      <c r="L1394" s="2" t="s">
        <v>338</v>
      </c>
      <c r="M1394" s="2" t="s">
        <v>49</v>
      </c>
      <c r="N1394" s="2" t="s">
        <v>50</v>
      </c>
      <c r="O1394" s="2">
        <v>800</v>
      </c>
      <c r="P1394" s="2">
        <v>4</v>
      </c>
    </row>
    <row r="1395" spans="1:16" x14ac:dyDescent="0.25">
      <c r="A1395" s="5">
        <v>10461</v>
      </c>
      <c r="B1395" s="6">
        <v>45637</v>
      </c>
      <c r="C1395" s="5" t="s">
        <v>84</v>
      </c>
      <c r="D1395" s="5" t="s">
        <v>286</v>
      </c>
      <c r="E1395" s="5" t="s">
        <v>142</v>
      </c>
      <c r="F1395" s="5" t="s">
        <v>178</v>
      </c>
      <c r="G1395" s="5">
        <v>2500</v>
      </c>
      <c r="H1395" s="5" t="s">
        <v>20</v>
      </c>
      <c r="I1395" s="7">
        <v>0.78</v>
      </c>
      <c r="J1395" s="5" t="s">
        <v>221</v>
      </c>
      <c r="K1395" s="5" t="s">
        <v>189</v>
      </c>
      <c r="L1395" s="5" t="s">
        <v>1528</v>
      </c>
      <c r="M1395" s="5" t="s">
        <v>99</v>
      </c>
      <c r="N1395" s="5" t="s">
        <v>58</v>
      </c>
      <c r="O1395" s="5">
        <v>2500</v>
      </c>
      <c r="P1395" s="5">
        <v>4</v>
      </c>
    </row>
    <row r="1396" spans="1:16" x14ac:dyDescent="0.25">
      <c r="A1396" s="2">
        <v>10841</v>
      </c>
      <c r="B1396" s="3">
        <v>45637</v>
      </c>
      <c r="C1396" s="2" t="s">
        <v>26</v>
      </c>
      <c r="D1396" s="2" t="s">
        <v>269</v>
      </c>
      <c r="E1396" s="2" t="s">
        <v>18</v>
      </c>
      <c r="F1396" s="2" t="s">
        <v>19</v>
      </c>
      <c r="G1396" s="2">
        <v>1527.6</v>
      </c>
      <c r="H1396" s="2" t="s">
        <v>20</v>
      </c>
      <c r="I1396" s="4">
        <v>0.86</v>
      </c>
      <c r="J1396" s="2" t="s">
        <v>161</v>
      </c>
      <c r="K1396" s="2" t="s">
        <v>189</v>
      </c>
      <c r="L1396" s="2" t="s">
        <v>1529</v>
      </c>
      <c r="M1396" s="2" t="s">
        <v>107</v>
      </c>
      <c r="N1396" s="2" t="s">
        <v>108</v>
      </c>
      <c r="O1396" s="2">
        <v>1527.6</v>
      </c>
      <c r="P1396" s="2">
        <v>4</v>
      </c>
    </row>
    <row r="1397" spans="1:16" x14ac:dyDescent="0.25">
      <c r="A1397" s="5">
        <v>11208</v>
      </c>
      <c r="B1397" s="6">
        <v>45637</v>
      </c>
      <c r="C1397" s="5" t="s">
        <v>174</v>
      </c>
      <c r="D1397" s="5" t="s">
        <v>408</v>
      </c>
      <c r="E1397" s="5" t="s">
        <v>44</v>
      </c>
      <c r="F1397" s="5" t="s">
        <v>253</v>
      </c>
      <c r="G1397" s="5">
        <v>900</v>
      </c>
      <c r="H1397" s="5" t="s">
        <v>20</v>
      </c>
      <c r="I1397" s="7">
        <v>0.88</v>
      </c>
      <c r="J1397" s="5" t="s">
        <v>166</v>
      </c>
      <c r="K1397" s="5" t="s">
        <v>135</v>
      </c>
      <c r="L1397" s="5" t="s">
        <v>1530</v>
      </c>
      <c r="M1397" s="5" t="s">
        <v>225</v>
      </c>
      <c r="N1397" s="5" t="s">
        <v>226</v>
      </c>
      <c r="O1397" s="5">
        <v>900</v>
      </c>
      <c r="P1397" s="5">
        <v>4</v>
      </c>
    </row>
    <row r="1398" spans="1:16" x14ac:dyDescent="0.25">
      <c r="A1398" s="2">
        <v>11291</v>
      </c>
      <c r="B1398" s="3">
        <v>45637</v>
      </c>
      <c r="C1398" s="2" t="s">
        <v>100</v>
      </c>
      <c r="D1398" s="2" t="s">
        <v>408</v>
      </c>
      <c r="E1398" s="2" t="s">
        <v>168</v>
      </c>
      <c r="F1398" s="2" t="s">
        <v>169</v>
      </c>
      <c r="G1398" s="2">
        <v>464.9</v>
      </c>
      <c r="H1398" s="2" t="s">
        <v>20</v>
      </c>
      <c r="I1398" s="4">
        <v>0.89</v>
      </c>
      <c r="J1398" s="2" t="s">
        <v>104</v>
      </c>
      <c r="K1398" s="2" t="s">
        <v>47</v>
      </c>
      <c r="L1398" s="2" t="s">
        <v>1531</v>
      </c>
      <c r="M1398" s="2" t="s">
        <v>119</v>
      </c>
      <c r="N1398" s="2" t="s">
        <v>120</v>
      </c>
      <c r="O1398" s="2">
        <v>464.9</v>
      </c>
      <c r="P1398" s="2">
        <v>4</v>
      </c>
    </row>
    <row r="1399" spans="1:16" x14ac:dyDescent="0.25">
      <c r="A1399" s="5">
        <v>10156</v>
      </c>
      <c r="B1399" s="6">
        <v>45638</v>
      </c>
      <c r="C1399" s="5" t="s">
        <v>233</v>
      </c>
      <c r="D1399" s="5" t="s">
        <v>122</v>
      </c>
      <c r="E1399" s="5" t="s">
        <v>193</v>
      </c>
      <c r="F1399" s="5" t="s">
        <v>272</v>
      </c>
      <c r="G1399" s="5">
        <v>824.7</v>
      </c>
      <c r="H1399" s="5" t="s">
        <v>80</v>
      </c>
      <c r="I1399" s="7">
        <v>0.95</v>
      </c>
      <c r="J1399" s="5" t="s">
        <v>37</v>
      </c>
      <c r="K1399" s="5" t="s">
        <v>42</v>
      </c>
      <c r="L1399" s="5" t="s">
        <v>1532</v>
      </c>
      <c r="M1399" s="5" t="s">
        <v>107</v>
      </c>
      <c r="N1399" s="5" t="s">
        <v>108</v>
      </c>
      <c r="O1399" s="5">
        <v>824.7</v>
      </c>
      <c r="P1399" s="5">
        <v>4</v>
      </c>
    </row>
    <row r="1400" spans="1:16" x14ac:dyDescent="0.25">
      <c r="A1400" s="2">
        <v>10293</v>
      </c>
      <c r="B1400" s="3">
        <v>45638</v>
      </c>
      <c r="C1400" s="2" t="s">
        <v>31</v>
      </c>
      <c r="D1400" s="2" t="s">
        <v>368</v>
      </c>
      <c r="E1400" s="2" t="s">
        <v>142</v>
      </c>
      <c r="F1400" s="2" t="s">
        <v>239</v>
      </c>
      <c r="G1400" s="2">
        <v>1451.9</v>
      </c>
      <c r="H1400" s="2" t="s">
        <v>20</v>
      </c>
      <c r="I1400" s="4">
        <v>0.88</v>
      </c>
      <c r="J1400" s="2" t="s">
        <v>161</v>
      </c>
      <c r="K1400" s="2" t="s">
        <v>88</v>
      </c>
      <c r="L1400" s="2" t="s">
        <v>1533</v>
      </c>
      <c r="M1400" s="2" t="s">
        <v>149</v>
      </c>
      <c r="N1400" s="2" t="s">
        <v>150</v>
      </c>
      <c r="O1400" s="2">
        <v>1451.9</v>
      </c>
      <c r="P1400" s="2">
        <v>4</v>
      </c>
    </row>
    <row r="1401" spans="1:16" x14ac:dyDescent="0.25">
      <c r="A1401" s="5">
        <v>10041</v>
      </c>
      <c r="B1401" s="6">
        <v>45639</v>
      </c>
      <c r="C1401" s="5" t="s">
        <v>22</v>
      </c>
      <c r="D1401" s="5" t="s">
        <v>27</v>
      </c>
      <c r="E1401" s="5" t="s">
        <v>74</v>
      </c>
      <c r="F1401" s="5" t="s">
        <v>146</v>
      </c>
      <c r="G1401" s="5">
        <v>1352.4</v>
      </c>
      <c r="H1401" s="5" t="s">
        <v>80</v>
      </c>
      <c r="I1401" s="7">
        <v>0.89</v>
      </c>
      <c r="J1401" s="5" t="s">
        <v>235</v>
      </c>
      <c r="K1401" s="5" t="s">
        <v>385</v>
      </c>
      <c r="L1401" s="5" t="s">
        <v>1534</v>
      </c>
      <c r="M1401" s="5" t="s">
        <v>113</v>
      </c>
      <c r="N1401" s="5" t="s">
        <v>114</v>
      </c>
      <c r="O1401" s="5">
        <v>1352.4</v>
      </c>
      <c r="P1401" s="5">
        <v>4</v>
      </c>
    </row>
    <row r="1402" spans="1:16" x14ac:dyDescent="0.25">
      <c r="A1402" s="2">
        <v>10721</v>
      </c>
      <c r="B1402" s="3">
        <v>45639</v>
      </c>
      <c r="C1402" s="2" t="s">
        <v>241</v>
      </c>
      <c r="D1402" s="2" t="s">
        <v>497</v>
      </c>
      <c r="E1402" s="2" t="s">
        <v>74</v>
      </c>
      <c r="F1402" s="2" t="s">
        <v>369</v>
      </c>
      <c r="G1402" s="2">
        <v>2400.1999999999998</v>
      </c>
      <c r="H1402" s="2" t="s">
        <v>20</v>
      </c>
      <c r="I1402" s="4">
        <v>0.95</v>
      </c>
      <c r="J1402" s="2" t="s">
        <v>216</v>
      </c>
      <c r="K1402" s="2" t="s">
        <v>135</v>
      </c>
      <c r="L1402" s="2" t="s">
        <v>1535</v>
      </c>
      <c r="M1402" s="2" t="s">
        <v>130</v>
      </c>
      <c r="N1402" s="2" t="s">
        <v>131</v>
      </c>
      <c r="O1402" s="2">
        <v>2400.1999999999998</v>
      </c>
      <c r="P1402" s="2">
        <v>4</v>
      </c>
    </row>
    <row r="1403" spans="1:16" x14ac:dyDescent="0.25">
      <c r="A1403" s="5">
        <v>10855</v>
      </c>
      <c r="B1403" s="6">
        <v>45639</v>
      </c>
      <c r="C1403" s="5" t="s">
        <v>51</v>
      </c>
      <c r="D1403" s="5" t="s">
        <v>298</v>
      </c>
      <c r="E1403" s="5" t="s">
        <v>67</v>
      </c>
      <c r="F1403" s="5" t="s">
        <v>200</v>
      </c>
      <c r="G1403" s="5">
        <v>394.5</v>
      </c>
      <c r="H1403" s="5" t="s">
        <v>20</v>
      </c>
      <c r="I1403" s="7">
        <v>0.78</v>
      </c>
      <c r="J1403" s="5" t="s">
        <v>161</v>
      </c>
      <c r="K1403" s="5" t="s">
        <v>196</v>
      </c>
      <c r="L1403" s="5" t="s">
        <v>1536</v>
      </c>
      <c r="M1403" s="5" t="s">
        <v>33</v>
      </c>
      <c r="N1403" s="5" t="s">
        <v>34</v>
      </c>
      <c r="O1403" s="5">
        <v>394.5</v>
      </c>
      <c r="P1403" s="5">
        <v>4</v>
      </c>
    </row>
    <row r="1404" spans="1:16" x14ac:dyDescent="0.25">
      <c r="A1404" s="2">
        <v>10184</v>
      </c>
      <c r="B1404" s="3">
        <v>45640</v>
      </c>
      <c r="C1404" s="2" t="s">
        <v>16</v>
      </c>
      <c r="D1404" s="2" t="s">
        <v>59</v>
      </c>
      <c r="E1404" s="2" t="s">
        <v>74</v>
      </c>
      <c r="F1404" s="2" t="s">
        <v>75</v>
      </c>
      <c r="G1404" s="2">
        <v>1804.6</v>
      </c>
      <c r="H1404" s="2" t="s">
        <v>20</v>
      </c>
      <c r="I1404" s="4">
        <v>0.86</v>
      </c>
      <c r="J1404" s="2" t="s">
        <v>104</v>
      </c>
      <c r="K1404" s="2" t="s">
        <v>38</v>
      </c>
      <c r="L1404" s="2" t="s">
        <v>1537</v>
      </c>
      <c r="M1404" s="2" t="s">
        <v>113</v>
      </c>
      <c r="N1404" s="2" t="s">
        <v>114</v>
      </c>
      <c r="O1404" s="2">
        <v>1804.6</v>
      </c>
      <c r="P1404" s="2">
        <v>4</v>
      </c>
    </row>
    <row r="1405" spans="1:16" x14ac:dyDescent="0.25">
      <c r="A1405" s="5">
        <v>10934</v>
      </c>
      <c r="B1405" s="6">
        <v>45640</v>
      </c>
      <c r="C1405" s="5" t="s">
        <v>174</v>
      </c>
      <c r="D1405" s="5" t="s">
        <v>264</v>
      </c>
      <c r="E1405" s="5" t="s">
        <v>142</v>
      </c>
      <c r="F1405" s="5" t="s">
        <v>206</v>
      </c>
      <c r="G1405" s="5">
        <v>2500</v>
      </c>
      <c r="H1405" s="5" t="s">
        <v>69</v>
      </c>
      <c r="I1405" s="7">
        <v>0.95</v>
      </c>
      <c r="J1405" s="5" t="s">
        <v>134</v>
      </c>
      <c r="K1405" s="5" t="s">
        <v>55</v>
      </c>
      <c r="L1405" s="5" t="s">
        <v>1538</v>
      </c>
      <c r="M1405" s="5" t="s">
        <v>130</v>
      </c>
      <c r="N1405" s="5" t="s">
        <v>131</v>
      </c>
      <c r="O1405" s="5">
        <v>2500</v>
      </c>
      <c r="P1405" s="5">
        <v>4</v>
      </c>
    </row>
    <row r="1406" spans="1:16" x14ac:dyDescent="0.25">
      <c r="A1406" s="2">
        <v>10958</v>
      </c>
      <c r="B1406" s="3">
        <v>45640</v>
      </c>
      <c r="C1406" s="2" t="s">
        <v>77</v>
      </c>
      <c r="D1406" s="2" t="s">
        <v>353</v>
      </c>
      <c r="E1406" s="2" t="s">
        <v>193</v>
      </c>
      <c r="F1406" s="2" t="s">
        <v>194</v>
      </c>
      <c r="G1406" s="2">
        <v>294.60000000000002</v>
      </c>
      <c r="H1406" s="2" t="s">
        <v>20</v>
      </c>
      <c r="I1406" s="4">
        <v>0.82</v>
      </c>
      <c r="J1406" s="2" t="s">
        <v>235</v>
      </c>
      <c r="K1406" s="2" t="s">
        <v>201</v>
      </c>
      <c r="L1406" s="2" t="s">
        <v>1539</v>
      </c>
      <c r="M1406" s="2" t="s">
        <v>191</v>
      </c>
      <c r="N1406" s="2" t="s">
        <v>192</v>
      </c>
      <c r="O1406" s="2">
        <v>294.60000000000002</v>
      </c>
      <c r="P1406" s="2">
        <v>4</v>
      </c>
    </row>
    <row r="1407" spans="1:16" x14ac:dyDescent="0.25">
      <c r="A1407" s="5">
        <v>11131</v>
      </c>
      <c r="B1407" s="6">
        <v>45640</v>
      </c>
      <c r="C1407" s="5" t="s">
        <v>42</v>
      </c>
      <c r="D1407" s="5" t="s">
        <v>211</v>
      </c>
      <c r="E1407" s="5" t="s">
        <v>142</v>
      </c>
      <c r="F1407" s="5" t="s">
        <v>206</v>
      </c>
      <c r="G1407" s="5">
        <v>1713.5</v>
      </c>
      <c r="H1407" s="5" t="s">
        <v>80</v>
      </c>
      <c r="I1407" s="7">
        <v>0.89</v>
      </c>
      <c r="J1407" s="5" t="s">
        <v>62</v>
      </c>
      <c r="K1407" s="5" t="s">
        <v>63</v>
      </c>
      <c r="L1407" s="5" t="s">
        <v>1540</v>
      </c>
      <c r="M1407" s="5" t="s">
        <v>244</v>
      </c>
      <c r="N1407" s="5" t="s">
        <v>226</v>
      </c>
      <c r="O1407" s="5">
        <v>1713.5</v>
      </c>
      <c r="P1407" s="5">
        <v>4</v>
      </c>
    </row>
    <row r="1408" spans="1:16" x14ac:dyDescent="0.25">
      <c r="A1408" s="2">
        <v>11471</v>
      </c>
      <c r="B1408" s="3">
        <v>45640</v>
      </c>
      <c r="C1408" s="2" t="s">
        <v>174</v>
      </c>
      <c r="D1408" s="2" t="s">
        <v>219</v>
      </c>
      <c r="E1408" s="2" t="s">
        <v>168</v>
      </c>
      <c r="F1408" s="2" t="s">
        <v>255</v>
      </c>
      <c r="G1408" s="2">
        <v>697.6</v>
      </c>
      <c r="H1408" s="2" t="s">
        <v>80</v>
      </c>
      <c r="I1408" s="4">
        <v>0.82</v>
      </c>
      <c r="J1408" s="2" t="s">
        <v>161</v>
      </c>
      <c r="K1408" s="2" t="s">
        <v>139</v>
      </c>
      <c r="L1408" s="2" t="s">
        <v>1541</v>
      </c>
      <c r="M1408" s="2" t="s">
        <v>65</v>
      </c>
      <c r="N1408" s="2" t="s">
        <v>66</v>
      </c>
      <c r="O1408" s="2">
        <v>697.6</v>
      </c>
      <c r="P1408" s="2">
        <v>4</v>
      </c>
    </row>
    <row r="1409" spans="1:16" x14ac:dyDescent="0.25">
      <c r="A1409" s="5">
        <v>10101</v>
      </c>
      <c r="B1409" s="6">
        <v>45641</v>
      </c>
      <c r="C1409" s="5" t="s">
        <v>233</v>
      </c>
      <c r="D1409" s="5" t="s">
        <v>368</v>
      </c>
      <c r="E1409" s="5" t="s">
        <v>102</v>
      </c>
      <c r="F1409" s="5" t="s">
        <v>324</v>
      </c>
      <c r="G1409" s="5">
        <v>1671.9</v>
      </c>
      <c r="H1409" s="5" t="s">
        <v>80</v>
      </c>
      <c r="I1409" s="7">
        <v>0.9</v>
      </c>
      <c r="J1409" s="5" t="s">
        <v>176</v>
      </c>
      <c r="K1409" s="5" t="s">
        <v>38</v>
      </c>
      <c r="L1409" s="5" t="s">
        <v>1542</v>
      </c>
      <c r="M1409" s="5" t="s">
        <v>203</v>
      </c>
      <c r="N1409" s="5" t="s">
        <v>204</v>
      </c>
      <c r="O1409" s="5">
        <v>1671.9</v>
      </c>
      <c r="P1409" s="5">
        <v>4</v>
      </c>
    </row>
    <row r="1410" spans="1:16" x14ac:dyDescent="0.25">
      <c r="A1410" s="2">
        <v>10634</v>
      </c>
      <c r="B1410" s="3">
        <v>45641</v>
      </c>
      <c r="C1410" s="2" t="s">
        <v>109</v>
      </c>
      <c r="D1410" s="2" t="s">
        <v>185</v>
      </c>
      <c r="E1410" s="2" t="s">
        <v>102</v>
      </c>
      <c r="F1410" s="2" t="s">
        <v>138</v>
      </c>
      <c r="G1410" s="2">
        <v>1232.5999999999999</v>
      </c>
      <c r="H1410" s="2" t="s">
        <v>69</v>
      </c>
      <c r="I1410" s="4">
        <v>0.79</v>
      </c>
      <c r="J1410" s="2" t="s">
        <v>30</v>
      </c>
      <c r="K1410" s="2" t="s">
        <v>189</v>
      </c>
      <c r="L1410" s="2" t="s">
        <v>1543</v>
      </c>
      <c r="M1410" s="2" t="s">
        <v>244</v>
      </c>
      <c r="N1410" s="2" t="s">
        <v>226</v>
      </c>
      <c r="O1410" s="2">
        <v>1232.5999999999999</v>
      </c>
      <c r="P1410" s="2">
        <v>4</v>
      </c>
    </row>
    <row r="1411" spans="1:16" x14ac:dyDescent="0.25">
      <c r="A1411" s="5">
        <v>11056</v>
      </c>
      <c r="B1411" s="6">
        <v>45641</v>
      </c>
      <c r="C1411" s="5" t="s">
        <v>77</v>
      </c>
      <c r="D1411" s="5" t="s">
        <v>296</v>
      </c>
      <c r="E1411" s="5" t="s">
        <v>102</v>
      </c>
      <c r="F1411" s="5" t="s">
        <v>172</v>
      </c>
      <c r="G1411" s="5">
        <v>930.3</v>
      </c>
      <c r="H1411" s="5" t="s">
        <v>69</v>
      </c>
      <c r="I1411" s="7">
        <v>0.85</v>
      </c>
      <c r="J1411" s="5" t="s">
        <v>87</v>
      </c>
      <c r="K1411" s="5" t="s">
        <v>42</v>
      </c>
      <c r="L1411" s="5" t="s">
        <v>1544</v>
      </c>
      <c r="M1411" s="5" t="s">
        <v>40</v>
      </c>
      <c r="N1411" s="5" t="s">
        <v>41</v>
      </c>
      <c r="O1411" s="5">
        <v>930.3</v>
      </c>
      <c r="P1411" s="5">
        <v>4</v>
      </c>
    </row>
    <row r="1412" spans="1:16" x14ac:dyDescent="0.25">
      <c r="A1412" s="2">
        <v>11064</v>
      </c>
      <c r="B1412" s="3">
        <v>45641</v>
      </c>
      <c r="C1412" s="2" t="s">
        <v>109</v>
      </c>
      <c r="D1412" s="2" t="s">
        <v>395</v>
      </c>
      <c r="E1412" s="2" t="s">
        <v>91</v>
      </c>
      <c r="F1412" s="2" t="s">
        <v>312</v>
      </c>
      <c r="G1412" s="2">
        <v>376</v>
      </c>
      <c r="H1412" s="2" t="s">
        <v>20</v>
      </c>
      <c r="I1412" s="4">
        <v>0.95</v>
      </c>
      <c r="J1412" s="2" t="s">
        <v>181</v>
      </c>
      <c r="K1412" s="2" t="s">
        <v>42</v>
      </c>
      <c r="L1412" s="2" t="s">
        <v>1545</v>
      </c>
      <c r="M1412" s="2" t="s">
        <v>24</v>
      </c>
      <c r="N1412" s="2" t="s">
        <v>25</v>
      </c>
      <c r="O1412" s="2">
        <v>376</v>
      </c>
      <c r="P1412" s="2">
        <v>4</v>
      </c>
    </row>
    <row r="1413" spans="1:16" x14ac:dyDescent="0.25">
      <c r="A1413" s="5">
        <v>11144</v>
      </c>
      <c r="B1413" s="6">
        <v>45641</v>
      </c>
      <c r="C1413" s="5" t="s">
        <v>153</v>
      </c>
      <c r="D1413" s="5" t="s">
        <v>264</v>
      </c>
      <c r="E1413" s="5" t="s">
        <v>74</v>
      </c>
      <c r="F1413" s="5" t="s">
        <v>165</v>
      </c>
      <c r="G1413" s="5">
        <v>2595.8000000000002</v>
      </c>
      <c r="H1413" s="5" t="s">
        <v>80</v>
      </c>
      <c r="I1413" s="7">
        <v>0.84</v>
      </c>
      <c r="J1413" s="5" t="s">
        <v>166</v>
      </c>
      <c r="K1413" s="5" t="s">
        <v>100</v>
      </c>
      <c r="L1413" s="5" t="s">
        <v>1546</v>
      </c>
      <c r="M1413" s="5" t="s">
        <v>49</v>
      </c>
      <c r="N1413" s="5" t="s">
        <v>50</v>
      </c>
      <c r="O1413" s="5">
        <v>2595.8000000000002</v>
      </c>
      <c r="P1413" s="5">
        <v>4</v>
      </c>
    </row>
    <row r="1414" spans="1:16" x14ac:dyDescent="0.25">
      <c r="A1414" s="2">
        <v>10063</v>
      </c>
      <c r="B1414" s="3">
        <v>45642</v>
      </c>
      <c r="C1414" s="2" t="s">
        <v>26</v>
      </c>
      <c r="D1414" s="2" t="s">
        <v>205</v>
      </c>
      <c r="E1414" s="2" t="s">
        <v>91</v>
      </c>
      <c r="F1414" s="2" t="s">
        <v>312</v>
      </c>
      <c r="G1414" s="2">
        <v>1186.2</v>
      </c>
      <c r="H1414" s="2" t="s">
        <v>20</v>
      </c>
      <c r="I1414" s="4">
        <v>1</v>
      </c>
      <c r="J1414" s="2" t="s">
        <v>116</v>
      </c>
      <c r="K1414" s="2" t="s">
        <v>189</v>
      </c>
      <c r="L1414" s="2" t="s">
        <v>846</v>
      </c>
      <c r="M1414" s="2" t="s">
        <v>244</v>
      </c>
      <c r="N1414" s="2" t="s">
        <v>226</v>
      </c>
      <c r="O1414" s="2">
        <v>1186.2</v>
      </c>
      <c r="P1414" s="2">
        <v>4</v>
      </c>
    </row>
    <row r="1415" spans="1:16" x14ac:dyDescent="0.25">
      <c r="A1415" s="5">
        <v>10706</v>
      </c>
      <c r="B1415" s="6">
        <v>45642</v>
      </c>
      <c r="C1415" s="5" t="s">
        <v>241</v>
      </c>
      <c r="D1415" s="5" t="s">
        <v>185</v>
      </c>
      <c r="E1415" s="5" t="s">
        <v>193</v>
      </c>
      <c r="F1415" s="5" t="s">
        <v>280</v>
      </c>
      <c r="G1415" s="5">
        <v>1800</v>
      </c>
      <c r="H1415" s="5" t="s">
        <v>20</v>
      </c>
      <c r="I1415" s="7">
        <v>0.9</v>
      </c>
      <c r="J1415" s="5" t="s">
        <v>195</v>
      </c>
      <c r="K1415" s="5" t="s">
        <v>158</v>
      </c>
      <c r="L1415" s="5" t="s">
        <v>1547</v>
      </c>
      <c r="M1415" s="5" t="s">
        <v>57</v>
      </c>
      <c r="N1415" s="5" t="s">
        <v>58</v>
      </c>
      <c r="O1415" s="5">
        <v>1800</v>
      </c>
      <c r="P1415" s="5">
        <v>4</v>
      </c>
    </row>
    <row r="1416" spans="1:16" x14ac:dyDescent="0.25">
      <c r="A1416" s="2">
        <v>11017</v>
      </c>
      <c r="B1416" s="3">
        <v>45642</v>
      </c>
      <c r="C1416" s="2" t="s">
        <v>16</v>
      </c>
      <c r="D1416" s="2" t="s">
        <v>35</v>
      </c>
      <c r="E1416" s="2" t="s">
        <v>142</v>
      </c>
      <c r="F1416" s="2" t="s">
        <v>206</v>
      </c>
      <c r="G1416" s="2">
        <v>1758.2</v>
      </c>
      <c r="H1416" s="2" t="s">
        <v>20</v>
      </c>
      <c r="I1416" s="4">
        <v>0.9</v>
      </c>
      <c r="J1416" s="2" t="s">
        <v>216</v>
      </c>
      <c r="K1416" s="2" t="s">
        <v>147</v>
      </c>
      <c r="L1416" s="2" t="s">
        <v>425</v>
      </c>
      <c r="M1416" s="2" t="s">
        <v>283</v>
      </c>
      <c r="N1416" s="2" t="s">
        <v>284</v>
      </c>
      <c r="O1416" s="2">
        <v>1758.2</v>
      </c>
      <c r="P1416" s="2">
        <v>4</v>
      </c>
    </row>
    <row r="1417" spans="1:16" x14ac:dyDescent="0.25">
      <c r="A1417" s="5">
        <v>11033</v>
      </c>
      <c r="B1417" s="6">
        <v>45642</v>
      </c>
      <c r="C1417" s="5" t="s">
        <v>31</v>
      </c>
      <c r="D1417" s="5" t="s">
        <v>137</v>
      </c>
      <c r="E1417" s="5" t="s">
        <v>102</v>
      </c>
      <c r="F1417" s="5" t="s">
        <v>172</v>
      </c>
      <c r="G1417" s="5">
        <v>1574.4</v>
      </c>
      <c r="H1417" s="5" t="s">
        <v>20</v>
      </c>
      <c r="I1417" s="7">
        <v>0.81</v>
      </c>
      <c r="J1417" s="5" t="s">
        <v>54</v>
      </c>
      <c r="K1417" s="5" t="s">
        <v>135</v>
      </c>
      <c r="L1417" s="5" t="s">
        <v>1548</v>
      </c>
      <c r="M1417" s="5" t="s">
        <v>57</v>
      </c>
      <c r="N1417" s="5" t="s">
        <v>58</v>
      </c>
      <c r="O1417" s="5">
        <v>1574.4</v>
      </c>
      <c r="P1417" s="5">
        <v>4</v>
      </c>
    </row>
    <row r="1418" spans="1:16" x14ac:dyDescent="0.25">
      <c r="A1418" s="2">
        <v>11146</v>
      </c>
      <c r="B1418" s="3">
        <v>45642</v>
      </c>
      <c r="C1418" s="2" t="s">
        <v>241</v>
      </c>
      <c r="D1418" s="2" t="s">
        <v>331</v>
      </c>
      <c r="E1418" s="2" t="s">
        <v>168</v>
      </c>
      <c r="F1418" s="2" t="s">
        <v>341</v>
      </c>
      <c r="G1418" s="2">
        <v>700</v>
      </c>
      <c r="H1418" s="2" t="s">
        <v>20</v>
      </c>
      <c r="I1418" s="4">
        <v>0.94</v>
      </c>
      <c r="J1418" s="2" t="s">
        <v>161</v>
      </c>
      <c r="K1418" s="2" t="s">
        <v>189</v>
      </c>
      <c r="L1418" s="2" t="s">
        <v>1549</v>
      </c>
      <c r="M1418" s="2" t="s">
        <v>203</v>
      </c>
      <c r="N1418" s="2" t="s">
        <v>204</v>
      </c>
      <c r="O1418" s="2">
        <v>700</v>
      </c>
      <c r="P1418" s="2">
        <v>4</v>
      </c>
    </row>
    <row r="1419" spans="1:16" x14ac:dyDescent="0.25">
      <c r="A1419" s="5">
        <v>11324</v>
      </c>
      <c r="B1419" s="6">
        <v>45642</v>
      </c>
      <c r="C1419" s="5" t="s">
        <v>77</v>
      </c>
      <c r="D1419" s="5" t="s">
        <v>269</v>
      </c>
      <c r="E1419" s="5" t="s">
        <v>18</v>
      </c>
      <c r="F1419" s="5" t="s">
        <v>36</v>
      </c>
      <c r="G1419" s="5">
        <v>923.5</v>
      </c>
      <c r="H1419" s="5" t="s">
        <v>20</v>
      </c>
      <c r="I1419" s="7">
        <v>0.75</v>
      </c>
      <c r="J1419" s="5" t="s">
        <v>30</v>
      </c>
      <c r="K1419" s="5" t="s">
        <v>135</v>
      </c>
      <c r="L1419" s="5" t="s">
        <v>1550</v>
      </c>
      <c r="M1419" s="5" t="s">
        <v>40</v>
      </c>
      <c r="N1419" s="5" t="s">
        <v>41</v>
      </c>
      <c r="O1419" s="5">
        <v>923.5</v>
      </c>
      <c r="P1419" s="5">
        <v>4</v>
      </c>
    </row>
    <row r="1420" spans="1:16" x14ac:dyDescent="0.25">
      <c r="A1420" s="2">
        <v>10034</v>
      </c>
      <c r="B1420" s="3">
        <v>45643</v>
      </c>
      <c r="C1420" s="2" t="s">
        <v>63</v>
      </c>
      <c r="D1420" s="2" t="s">
        <v>274</v>
      </c>
      <c r="E1420" s="2" t="s">
        <v>28</v>
      </c>
      <c r="F1420" s="2" t="s">
        <v>29</v>
      </c>
      <c r="G1420" s="2">
        <v>1250.0999999999999</v>
      </c>
      <c r="H1420" s="2" t="s">
        <v>80</v>
      </c>
      <c r="I1420" s="4">
        <v>0.94</v>
      </c>
      <c r="J1420" s="2" t="s">
        <v>176</v>
      </c>
      <c r="K1420" s="2" t="s">
        <v>189</v>
      </c>
      <c r="L1420" s="2" t="s">
        <v>1551</v>
      </c>
      <c r="M1420" s="2" t="s">
        <v>244</v>
      </c>
      <c r="N1420" s="2" t="s">
        <v>226</v>
      </c>
      <c r="O1420" s="2">
        <v>1250.0999999999999</v>
      </c>
      <c r="P1420" s="2">
        <v>4</v>
      </c>
    </row>
    <row r="1421" spans="1:16" x14ac:dyDescent="0.25">
      <c r="A1421" s="5">
        <v>10760</v>
      </c>
      <c r="B1421" s="6">
        <v>45643</v>
      </c>
      <c r="C1421" s="5" t="s">
        <v>100</v>
      </c>
      <c r="D1421" s="5" t="s">
        <v>205</v>
      </c>
      <c r="E1421" s="5" t="s">
        <v>230</v>
      </c>
      <c r="F1421" s="5" t="s">
        <v>490</v>
      </c>
      <c r="G1421" s="5">
        <v>359.7</v>
      </c>
      <c r="H1421" s="5" t="s">
        <v>20</v>
      </c>
      <c r="I1421" s="7">
        <v>1</v>
      </c>
      <c r="J1421" s="5" t="s">
        <v>195</v>
      </c>
      <c r="K1421" s="5" t="s">
        <v>70</v>
      </c>
      <c r="L1421" s="5" t="s">
        <v>1332</v>
      </c>
      <c r="M1421" s="5" t="s">
        <v>183</v>
      </c>
      <c r="N1421" s="5" t="s">
        <v>184</v>
      </c>
      <c r="O1421" s="5">
        <v>359.7</v>
      </c>
      <c r="P1421" s="5">
        <v>4</v>
      </c>
    </row>
    <row r="1422" spans="1:16" x14ac:dyDescent="0.25">
      <c r="A1422" s="2">
        <v>11027</v>
      </c>
      <c r="B1422" s="3">
        <v>45643</v>
      </c>
      <c r="C1422" s="2" t="s">
        <v>153</v>
      </c>
      <c r="D1422" s="2" t="s">
        <v>35</v>
      </c>
      <c r="E1422" s="2" t="s">
        <v>142</v>
      </c>
      <c r="F1422" s="2" t="s">
        <v>157</v>
      </c>
      <c r="G1422" s="2">
        <v>841</v>
      </c>
      <c r="H1422" s="2" t="s">
        <v>80</v>
      </c>
      <c r="I1422" s="4">
        <v>0.84</v>
      </c>
      <c r="J1422" s="2" t="s">
        <v>216</v>
      </c>
      <c r="K1422" s="2" t="s">
        <v>38</v>
      </c>
      <c r="L1422" s="2" t="s">
        <v>275</v>
      </c>
      <c r="M1422" s="2" t="s">
        <v>99</v>
      </c>
      <c r="N1422" s="2" t="s">
        <v>58</v>
      </c>
      <c r="O1422" s="2">
        <v>841</v>
      </c>
      <c r="P1422" s="2">
        <v>4</v>
      </c>
    </row>
    <row r="1423" spans="1:16" x14ac:dyDescent="0.25">
      <c r="A1423" s="5">
        <v>11099</v>
      </c>
      <c r="B1423" s="6">
        <v>45643</v>
      </c>
      <c r="C1423" s="5" t="s">
        <v>63</v>
      </c>
      <c r="D1423" s="5" t="s">
        <v>292</v>
      </c>
      <c r="E1423" s="5" t="s">
        <v>74</v>
      </c>
      <c r="F1423" s="5" t="s">
        <v>75</v>
      </c>
      <c r="G1423" s="5">
        <v>2057.5</v>
      </c>
      <c r="H1423" s="5" t="s">
        <v>20</v>
      </c>
      <c r="I1423" s="7">
        <v>0.86</v>
      </c>
      <c r="J1423" s="5" t="s">
        <v>134</v>
      </c>
      <c r="K1423" s="5" t="s">
        <v>100</v>
      </c>
      <c r="L1423" s="5" t="s">
        <v>1552</v>
      </c>
      <c r="M1423" s="5" t="s">
        <v>65</v>
      </c>
      <c r="N1423" s="5" t="s">
        <v>66</v>
      </c>
      <c r="O1423" s="5">
        <v>2057.5</v>
      </c>
      <c r="P1423" s="5">
        <v>4</v>
      </c>
    </row>
    <row r="1424" spans="1:16" x14ac:dyDescent="0.25">
      <c r="A1424" s="2">
        <v>11134</v>
      </c>
      <c r="B1424" s="3">
        <v>45643</v>
      </c>
      <c r="C1424" s="2" t="s">
        <v>16</v>
      </c>
      <c r="D1424" s="2" t="s">
        <v>43</v>
      </c>
      <c r="E1424" s="2" t="s">
        <v>67</v>
      </c>
      <c r="F1424" s="2" t="s">
        <v>259</v>
      </c>
      <c r="G1424" s="2">
        <v>135.30000000000001</v>
      </c>
      <c r="H1424" s="2" t="s">
        <v>69</v>
      </c>
      <c r="I1424" s="4">
        <v>0.89</v>
      </c>
      <c r="J1424" s="2" t="s">
        <v>54</v>
      </c>
      <c r="K1424" s="2" t="s">
        <v>201</v>
      </c>
      <c r="L1424" s="2" t="s">
        <v>1553</v>
      </c>
      <c r="M1424" s="2" t="s">
        <v>57</v>
      </c>
      <c r="N1424" s="2" t="s">
        <v>58</v>
      </c>
      <c r="O1424" s="2">
        <v>135.30000000000001</v>
      </c>
      <c r="P1424" s="2">
        <v>4</v>
      </c>
    </row>
    <row r="1425" spans="1:16" x14ac:dyDescent="0.25">
      <c r="A1425" s="5">
        <v>10190</v>
      </c>
      <c r="B1425" s="6">
        <v>45644</v>
      </c>
      <c r="C1425" s="5" t="s">
        <v>109</v>
      </c>
      <c r="D1425" s="5" t="s">
        <v>85</v>
      </c>
      <c r="E1425" s="5" t="s">
        <v>28</v>
      </c>
      <c r="F1425" s="5" t="s">
        <v>53</v>
      </c>
      <c r="G1425" s="5">
        <v>2500</v>
      </c>
      <c r="H1425" s="5" t="s">
        <v>20</v>
      </c>
      <c r="I1425" s="7">
        <v>0.8</v>
      </c>
      <c r="J1425" s="5" t="s">
        <v>30</v>
      </c>
      <c r="K1425" s="5" t="s">
        <v>139</v>
      </c>
      <c r="L1425" s="5" t="s">
        <v>1554</v>
      </c>
      <c r="M1425" s="5" t="s">
        <v>244</v>
      </c>
      <c r="N1425" s="5" t="s">
        <v>226</v>
      </c>
      <c r="O1425" s="5">
        <v>2500</v>
      </c>
      <c r="P1425" s="5">
        <v>4</v>
      </c>
    </row>
    <row r="1426" spans="1:16" x14ac:dyDescent="0.25">
      <c r="A1426" s="2">
        <v>10472</v>
      </c>
      <c r="B1426" s="3">
        <v>45644</v>
      </c>
      <c r="C1426" s="2" t="s">
        <v>22</v>
      </c>
      <c r="D1426" s="2" t="s">
        <v>132</v>
      </c>
      <c r="E1426" s="2" t="s">
        <v>168</v>
      </c>
      <c r="F1426" s="2" t="s">
        <v>255</v>
      </c>
      <c r="G1426" s="2">
        <v>557</v>
      </c>
      <c r="H1426" s="2" t="s">
        <v>20</v>
      </c>
      <c r="I1426" s="4">
        <v>0.85</v>
      </c>
      <c r="J1426" s="2" t="s">
        <v>176</v>
      </c>
      <c r="K1426" s="2" t="s">
        <v>306</v>
      </c>
      <c r="L1426" s="2" t="s">
        <v>997</v>
      </c>
      <c r="M1426" s="2" t="s">
        <v>113</v>
      </c>
      <c r="N1426" s="2" t="s">
        <v>114</v>
      </c>
      <c r="O1426" s="2">
        <v>557</v>
      </c>
      <c r="P1426" s="2">
        <v>4</v>
      </c>
    </row>
    <row r="1427" spans="1:16" x14ac:dyDescent="0.25">
      <c r="A1427" s="5">
        <v>10562</v>
      </c>
      <c r="B1427" s="6">
        <v>45644</v>
      </c>
      <c r="C1427" s="5" t="s">
        <v>16</v>
      </c>
      <c r="D1427" s="5" t="s">
        <v>164</v>
      </c>
      <c r="E1427" s="5" t="s">
        <v>74</v>
      </c>
      <c r="F1427" s="5" t="s">
        <v>75</v>
      </c>
      <c r="G1427" s="5">
        <v>2362.8000000000002</v>
      </c>
      <c r="H1427" s="5" t="s">
        <v>80</v>
      </c>
      <c r="I1427" s="7">
        <v>0.77</v>
      </c>
      <c r="J1427" s="5" t="s">
        <v>134</v>
      </c>
      <c r="K1427" s="5" t="s">
        <v>306</v>
      </c>
      <c r="L1427" s="5" t="s">
        <v>1555</v>
      </c>
      <c r="M1427" s="5" t="s">
        <v>83</v>
      </c>
      <c r="N1427" s="5" t="s">
        <v>58</v>
      </c>
      <c r="O1427" s="5">
        <v>2362.8000000000002</v>
      </c>
      <c r="P1427" s="5">
        <v>4</v>
      </c>
    </row>
    <row r="1428" spans="1:16" x14ac:dyDescent="0.25">
      <c r="A1428" s="2">
        <v>10568</v>
      </c>
      <c r="B1428" s="3">
        <v>45644</v>
      </c>
      <c r="C1428" s="2" t="s">
        <v>22</v>
      </c>
      <c r="D1428" s="2" t="s">
        <v>171</v>
      </c>
      <c r="E1428" s="2" t="s">
        <v>28</v>
      </c>
      <c r="F1428" s="2" t="s">
        <v>126</v>
      </c>
      <c r="G1428" s="2">
        <v>1117.8</v>
      </c>
      <c r="H1428" s="2" t="s">
        <v>20</v>
      </c>
      <c r="I1428" s="4">
        <v>0.94</v>
      </c>
      <c r="J1428" s="2" t="s">
        <v>235</v>
      </c>
      <c r="K1428" s="2" t="s">
        <v>147</v>
      </c>
      <c r="L1428" s="2" t="s">
        <v>1556</v>
      </c>
      <c r="M1428" s="2" t="s">
        <v>244</v>
      </c>
      <c r="N1428" s="2" t="s">
        <v>226</v>
      </c>
      <c r="O1428" s="2">
        <v>1117.8</v>
      </c>
      <c r="P1428" s="2">
        <v>4</v>
      </c>
    </row>
    <row r="1429" spans="1:16" x14ac:dyDescent="0.25">
      <c r="A1429" s="5">
        <v>10824</v>
      </c>
      <c r="B1429" s="6">
        <v>45644</v>
      </c>
      <c r="C1429" s="5" t="s">
        <v>84</v>
      </c>
      <c r="D1429" s="5" t="s">
        <v>43</v>
      </c>
      <c r="E1429" s="5" t="s">
        <v>91</v>
      </c>
      <c r="F1429" s="5" t="s">
        <v>312</v>
      </c>
      <c r="G1429" s="5">
        <v>717.2</v>
      </c>
      <c r="H1429" s="5" t="s">
        <v>80</v>
      </c>
      <c r="I1429" s="7">
        <v>0.94</v>
      </c>
      <c r="J1429" s="5" t="s">
        <v>46</v>
      </c>
      <c r="K1429" s="5" t="s">
        <v>63</v>
      </c>
      <c r="L1429" s="5" t="s">
        <v>1557</v>
      </c>
      <c r="M1429" s="5" t="s">
        <v>99</v>
      </c>
      <c r="N1429" s="5" t="s">
        <v>58</v>
      </c>
      <c r="O1429" s="5">
        <v>717.2</v>
      </c>
      <c r="P1429" s="5">
        <v>4</v>
      </c>
    </row>
    <row r="1430" spans="1:16" x14ac:dyDescent="0.25">
      <c r="A1430" s="2">
        <v>11104</v>
      </c>
      <c r="B1430" s="3">
        <v>45644</v>
      </c>
      <c r="C1430" s="2" t="s">
        <v>51</v>
      </c>
      <c r="D1430" s="2" t="s">
        <v>110</v>
      </c>
      <c r="E1430" s="2" t="s">
        <v>44</v>
      </c>
      <c r="F1430" s="2" t="s">
        <v>86</v>
      </c>
      <c r="G1430" s="2">
        <v>900</v>
      </c>
      <c r="H1430" s="2" t="s">
        <v>20</v>
      </c>
      <c r="I1430" s="4">
        <v>0.89</v>
      </c>
      <c r="J1430" s="2" t="s">
        <v>54</v>
      </c>
      <c r="K1430" s="2" t="s">
        <v>139</v>
      </c>
      <c r="L1430" s="2" t="s">
        <v>1558</v>
      </c>
      <c r="M1430" s="2" t="s">
        <v>149</v>
      </c>
      <c r="N1430" s="2" t="s">
        <v>150</v>
      </c>
      <c r="O1430" s="2">
        <v>900</v>
      </c>
      <c r="P1430" s="2">
        <v>4</v>
      </c>
    </row>
    <row r="1431" spans="1:16" x14ac:dyDescent="0.25">
      <c r="A1431" s="5">
        <v>11152</v>
      </c>
      <c r="B1431" s="6">
        <v>45644</v>
      </c>
      <c r="C1431" s="5" t="s">
        <v>153</v>
      </c>
      <c r="D1431" s="5" t="s">
        <v>208</v>
      </c>
      <c r="E1431" s="5" t="s">
        <v>74</v>
      </c>
      <c r="F1431" s="5" t="s">
        <v>96</v>
      </c>
      <c r="G1431" s="5">
        <v>1215.4000000000001</v>
      </c>
      <c r="H1431" s="5" t="s">
        <v>20</v>
      </c>
      <c r="I1431" s="7">
        <v>0.88</v>
      </c>
      <c r="J1431" s="5" t="s">
        <v>127</v>
      </c>
      <c r="K1431" s="5" t="s">
        <v>135</v>
      </c>
      <c r="L1431" s="5" t="s">
        <v>1559</v>
      </c>
      <c r="M1431" s="5" t="s">
        <v>107</v>
      </c>
      <c r="N1431" s="5" t="s">
        <v>108</v>
      </c>
      <c r="O1431" s="5">
        <v>1215.4000000000001</v>
      </c>
      <c r="P1431" s="5">
        <v>4</v>
      </c>
    </row>
    <row r="1432" spans="1:16" x14ac:dyDescent="0.25">
      <c r="A1432" s="2">
        <v>10018</v>
      </c>
      <c r="B1432" s="3">
        <v>45645</v>
      </c>
      <c r="C1432" s="2" t="s">
        <v>153</v>
      </c>
      <c r="D1432" s="2" t="s">
        <v>110</v>
      </c>
      <c r="E1432" s="2" t="s">
        <v>44</v>
      </c>
      <c r="F1432" s="2" t="s">
        <v>209</v>
      </c>
      <c r="G1432" s="2">
        <v>802.2</v>
      </c>
      <c r="H1432" s="2" t="s">
        <v>20</v>
      </c>
      <c r="I1432" s="4">
        <v>0.76</v>
      </c>
      <c r="J1432" s="2" t="s">
        <v>127</v>
      </c>
      <c r="K1432" s="2" t="s">
        <v>105</v>
      </c>
      <c r="L1432" s="2" t="s">
        <v>1560</v>
      </c>
      <c r="M1432" s="2" t="s">
        <v>72</v>
      </c>
      <c r="N1432" s="2" t="s">
        <v>73</v>
      </c>
      <c r="O1432" s="2">
        <v>802.2</v>
      </c>
      <c r="P1432" s="2">
        <v>4</v>
      </c>
    </row>
    <row r="1433" spans="1:16" x14ac:dyDescent="0.25">
      <c r="A1433" s="5">
        <v>10069</v>
      </c>
      <c r="B1433" s="6">
        <v>45645</v>
      </c>
      <c r="C1433" s="5" t="s">
        <v>84</v>
      </c>
      <c r="D1433" s="5" t="s">
        <v>219</v>
      </c>
      <c r="E1433" s="5" t="s">
        <v>154</v>
      </c>
      <c r="F1433" s="5" t="s">
        <v>186</v>
      </c>
      <c r="G1433" s="5">
        <v>204.3</v>
      </c>
      <c r="H1433" s="5" t="s">
        <v>20</v>
      </c>
      <c r="I1433" s="7">
        <v>0.83</v>
      </c>
      <c r="J1433" s="5" t="s">
        <v>37</v>
      </c>
      <c r="K1433" s="5" t="s">
        <v>22</v>
      </c>
      <c r="L1433" s="5" t="s">
        <v>1561</v>
      </c>
      <c r="M1433" s="5" t="s">
        <v>72</v>
      </c>
      <c r="N1433" s="5" t="s">
        <v>73</v>
      </c>
      <c r="O1433" s="5">
        <v>204.3</v>
      </c>
      <c r="P1433" s="5">
        <v>4</v>
      </c>
    </row>
    <row r="1434" spans="1:16" x14ac:dyDescent="0.25">
      <c r="A1434" s="2">
        <v>10139</v>
      </c>
      <c r="B1434" s="3">
        <v>45645</v>
      </c>
      <c r="C1434" s="2" t="s">
        <v>241</v>
      </c>
      <c r="D1434" s="2" t="s">
        <v>296</v>
      </c>
      <c r="E1434" s="2" t="s">
        <v>28</v>
      </c>
      <c r="F1434" s="2" t="s">
        <v>29</v>
      </c>
      <c r="G1434" s="2">
        <v>1491</v>
      </c>
      <c r="H1434" s="2" t="s">
        <v>80</v>
      </c>
      <c r="I1434" s="4">
        <v>0.81</v>
      </c>
      <c r="J1434" s="2" t="s">
        <v>216</v>
      </c>
      <c r="K1434" s="2" t="s">
        <v>306</v>
      </c>
      <c r="L1434" s="2" t="s">
        <v>1562</v>
      </c>
      <c r="M1434" s="2" t="s">
        <v>149</v>
      </c>
      <c r="N1434" s="2" t="s">
        <v>150</v>
      </c>
      <c r="O1434" s="2">
        <v>1491</v>
      </c>
      <c r="P1434" s="2">
        <v>4</v>
      </c>
    </row>
    <row r="1435" spans="1:16" x14ac:dyDescent="0.25">
      <c r="A1435" s="5">
        <v>10174</v>
      </c>
      <c r="B1435" s="6">
        <v>45645</v>
      </c>
      <c r="C1435" s="5" t="s">
        <v>77</v>
      </c>
      <c r="D1435" s="5" t="s">
        <v>59</v>
      </c>
      <c r="E1435" s="5" t="s">
        <v>28</v>
      </c>
      <c r="F1435" s="5" t="s">
        <v>133</v>
      </c>
      <c r="G1435" s="5">
        <v>511.1</v>
      </c>
      <c r="H1435" s="5" t="s">
        <v>20</v>
      </c>
      <c r="I1435" s="7">
        <v>0.75</v>
      </c>
      <c r="J1435" s="5" t="s">
        <v>176</v>
      </c>
      <c r="K1435" s="5" t="s">
        <v>189</v>
      </c>
      <c r="L1435" s="5" t="s">
        <v>1563</v>
      </c>
      <c r="M1435" s="5" t="s">
        <v>130</v>
      </c>
      <c r="N1435" s="5" t="s">
        <v>131</v>
      </c>
      <c r="O1435" s="5">
        <v>511.1</v>
      </c>
      <c r="P1435" s="5">
        <v>4</v>
      </c>
    </row>
    <row r="1436" spans="1:16" x14ac:dyDescent="0.25">
      <c r="A1436" s="2">
        <v>10220</v>
      </c>
      <c r="B1436" s="3">
        <v>45645</v>
      </c>
      <c r="C1436" s="2" t="s">
        <v>26</v>
      </c>
      <c r="D1436" s="2" t="s">
        <v>101</v>
      </c>
      <c r="E1436" s="2" t="s">
        <v>102</v>
      </c>
      <c r="F1436" s="2" t="s">
        <v>138</v>
      </c>
      <c r="G1436" s="2">
        <v>437.9</v>
      </c>
      <c r="H1436" s="2" t="s">
        <v>20</v>
      </c>
      <c r="I1436" s="4">
        <v>0.86</v>
      </c>
      <c r="J1436" s="2" t="s">
        <v>54</v>
      </c>
      <c r="K1436" s="2" t="s">
        <v>42</v>
      </c>
      <c r="L1436" s="2" t="s">
        <v>601</v>
      </c>
      <c r="M1436" s="2" t="s">
        <v>99</v>
      </c>
      <c r="N1436" s="2" t="s">
        <v>58</v>
      </c>
      <c r="O1436" s="2">
        <v>437.9</v>
      </c>
      <c r="P1436" s="2">
        <v>4</v>
      </c>
    </row>
    <row r="1437" spans="1:16" x14ac:dyDescent="0.25">
      <c r="A1437" s="5">
        <v>10366</v>
      </c>
      <c r="B1437" s="6">
        <v>45645</v>
      </c>
      <c r="C1437" s="5" t="s">
        <v>233</v>
      </c>
      <c r="D1437" s="5" t="s">
        <v>229</v>
      </c>
      <c r="E1437" s="5" t="s">
        <v>18</v>
      </c>
      <c r="F1437" s="5" t="s">
        <v>384</v>
      </c>
      <c r="G1437" s="5">
        <v>1334.5</v>
      </c>
      <c r="H1437" s="5" t="s">
        <v>20</v>
      </c>
      <c r="I1437" s="7">
        <v>0.78</v>
      </c>
      <c r="J1437" s="5" t="s">
        <v>21</v>
      </c>
      <c r="K1437" s="5" t="s">
        <v>158</v>
      </c>
      <c r="L1437" s="5" t="s">
        <v>423</v>
      </c>
      <c r="M1437" s="5" t="s">
        <v>191</v>
      </c>
      <c r="N1437" s="5" t="s">
        <v>192</v>
      </c>
      <c r="O1437" s="5">
        <v>1334.5</v>
      </c>
      <c r="P1437" s="5">
        <v>4</v>
      </c>
    </row>
    <row r="1438" spans="1:16" x14ac:dyDescent="0.25">
      <c r="A1438" s="2">
        <v>10802</v>
      </c>
      <c r="B1438" s="3">
        <v>45645</v>
      </c>
      <c r="C1438" s="2" t="s">
        <v>163</v>
      </c>
      <c r="D1438" s="2" t="s">
        <v>90</v>
      </c>
      <c r="E1438" s="2" t="s">
        <v>28</v>
      </c>
      <c r="F1438" s="2" t="s">
        <v>126</v>
      </c>
      <c r="G1438" s="2">
        <v>860.8</v>
      </c>
      <c r="H1438" s="2" t="s">
        <v>80</v>
      </c>
      <c r="I1438" s="4">
        <v>0.8</v>
      </c>
      <c r="J1438" s="2" t="s">
        <v>46</v>
      </c>
      <c r="K1438" s="2" t="s">
        <v>93</v>
      </c>
      <c r="L1438" s="2" t="s">
        <v>1564</v>
      </c>
      <c r="M1438" s="2" t="s">
        <v>65</v>
      </c>
      <c r="N1438" s="2" t="s">
        <v>66</v>
      </c>
      <c r="O1438" s="2">
        <v>860.8</v>
      </c>
      <c r="P1438" s="2">
        <v>4</v>
      </c>
    </row>
    <row r="1439" spans="1:16" x14ac:dyDescent="0.25">
      <c r="A1439" s="5">
        <v>11211</v>
      </c>
      <c r="B1439" s="6">
        <v>45645</v>
      </c>
      <c r="C1439" s="5" t="s">
        <v>121</v>
      </c>
      <c r="D1439" s="5" t="s">
        <v>35</v>
      </c>
      <c r="E1439" s="5" t="s">
        <v>74</v>
      </c>
      <c r="F1439" s="5" t="s">
        <v>75</v>
      </c>
      <c r="G1439" s="5">
        <v>3000</v>
      </c>
      <c r="H1439" s="5" t="s">
        <v>20</v>
      </c>
      <c r="I1439" s="7">
        <v>0.95</v>
      </c>
      <c r="J1439" s="5" t="s">
        <v>124</v>
      </c>
      <c r="K1439" s="5" t="s">
        <v>88</v>
      </c>
      <c r="L1439" s="5" t="s">
        <v>1565</v>
      </c>
      <c r="M1439" s="5" t="s">
        <v>149</v>
      </c>
      <c r="N1439" s="5" t="s">
        <v>150</v>
      </c>
      <c r="O1439" s="5">
        <v>3000</v>
      </c>
      <c r="P1439" s="5">
        <v>4</v>
      </c>
    </row>
    <row r="1440" spans="1:16" x14ac:dyDescent="0.25">
      <c r="A1440" s="2">
        <v>10418</v>
      </c>
      <c r="B1440" s="3">
        <v>45646</v>
      </c>
      <c r="C1440" s="2" t="s">
        <v>121</v>
      </c>
      <c r="D1440" s="2" t="s">
        <v>43</v>
      </c>
      <c r="E1440" s="2" t="s">
        <v>60</v>
      </c>
      <c r="F1440" s="2" t="s">
        <v>400</v>
      </c>
      <c r="G1440" s="2">
        <v>1134.0999999999999</v>
      </c>
      <c r="H1440" s="2" t="s">
        <v>20</v>
      </c>
      <c r="I1440" s="4">
        <v>0.88</v>
      </c>
      <c r="J1440" s="2" t="s">
        <v>30</v>
      </c>
      <c r="K1440" s="2" t="s">
        <v>93</v>
      </c>
      <c r="L1440" s="2" t="s">
        <v>1566</v>
      </c>
      <c r="M1440" s="2" t="s">
        <v>149</v>
      </c>
      <c r="N1440" s="2" t="s">
        <v>150</v>
      </c>
      <c r="O1440" s="2">
        <v>1134.0999999999999</v>
      </c>
      <c r="P1440" s="2">
        <v>4</v>
      </c>
    </row>
    <row r="1441" spans="1:16" x14ac:dyDescent="0.25">
      <c r="A1441" s="5">
        <v>10426</v>
      </c>
      <c r="B1441" s="6">
        <v>45646</v>
      </c>
      <c r="C1441" s="5" t="s">
        <v>109</v>
      </c>
      <c r="D1441" s="5" t="s">
        <v>17</v>
      </c>
      <c r="E1441" s="5" t="s">
        <v>168</v>
      </c>
      <c r="F1441" s="5" t="s">
        <v>341</v>
      </c>
      <c r="G1441" s="5">
        <v>243.4</v>
      </c>
      <c r="H1441" s="5" t="s">
        <v>69</v>
      </c>
      <c r="I1441" s="7">
        <v>0.82</v>
      </c>
      <c r="J1441" s="5" t="s">
        <v>21</v>
      </c>
      <c r="K1441" s="5" t="s">
        <v>47</v>
      </c>
      <c r="L1441" s="5" t="s">
        <v>1567</v>
      </c>
      <c r="M1441" s="5" t="s">
        <v>203</v>
      </c>
      <c r="N1441" s="5" t="s">
        <v>204</v>
      </c>
      <c r="O1441" s="5">
        <v>243.4</v>
      </c>
      <c r="P1441" s="5">
        <v>4</v>
      </c>
    </row>
    <row r="1442" spans="1:16" x14ac:dyDescent="0.25">
      <c r="A1442" s="2">
        <v>10872</v>
      </c>
      <c r="B1442" s="3">
        <v>45646</v>
      </c>
      <c r="C1442" s="2" t="s">
        <v>233</v>
      </c>
      <c r="D1442" s="2" t="s">
        <v>331</v>
      </c>
      <c r="E1442" s="2" t="s">
        <v>67</v>
      </c>
      <c r="F1442" s="2" t="s">
        <v>259</v>
      </c>
      <c r="G1442" s="2">
        <v>450</v>
      </c>
      <c r="H1442" s="2" t="s">
        <v>20</v>
      </c>
      <c r="I1442" s="4">
        <v>0.95</v>
      </c>
      <c r="J1442" s="2" t="s">
        <v>21</v>
      </c>
      <c r="K1442" s="2" t="s">
        <v>147</v>
      </c>
      <c r="L1442" s="2" t="s">
        <v>1568</v>
      </c>
      <c r="M1442" s="2" t="s">
        <v>107</v>
      </c>
      <c r="N1442" s="2" t="s">
        <v>108</v>
      </c>
      <c r="O1442" s="2">
        <v>450</v>
      </c>
      <c r="P1442" s="2">
        <v>4</v>
      </c>
    </row>
    <row r="1443" spans="1:16" x14ac:dyDescent="0.25">
      <c r="A1443" s="5">
        <v>10936</v>
      </c>
      <c r="B1443" s="6">
        <v>45646</v>
      </c>
      <c r="C1443" s="5" t="s">
        <v>42</v>
      </c>
      <c r="D1443" s="5" t="s">
        <v>274</v>
      </c>
      <c r="E1443" s="5" t="s">
        <v>91</v>
      </c>
      <c r="F1443" s="5" t="s">
        <v>327</v>
      </c>
      <c r="G1443" s="5">
        <v>394.8</v>
      </c>
      <c r="H1443" s="5" t="s">
        <v>20</v>
      </c>
      <c r="I1443" s="7">
        <v>0.84</v>
      </c>
      <c r="J1443" s="5" t="s">
        <v>37</v>
      </c>
      <c r="K1443" s="5" t="s">
        <v>306</v>
      </c>
      <c r="L1443" s="5" t="s">
        <v>1428</v>
      </c>
      <c r="M1443" s="5" t="s">
        <v>130</v>
      </c>
      <c r="N1443" s="5" t="s">
        <v>131</v>
      </c>
      <c r="O1443" s="5">
        <v>394.8</v>
      </c>
      <c r="P1443" s="5">
        <v>4</v>
      </c>
    </row>
    <row r="1444" spans="1:16" x14ac:dyDescent="0.25">
      <c r="A1444" s="2">
        <v>10301</v>
      </c>
      <c r="B1444" s="3">
        <v>45647</v>
      </c>
      <c r="C1444" s="2" t="s">
        <v>174</v>
      </c>
      <c r="D1444" s="2" t="s">
        <v>286</v>
      </c>
      <c r="E1444" s="2" t="s">
        <v>74</v>
      </c>
      <c r="F1444" s="2" t="s">
        <v>294</v>
      </c>
      <c r="G1444" s="2">
        <v>2551.6</v>
      </c>
      <c r="H1444" s="2" t="s">
        <v>80</v>
      </c>
      <c r="I1444" s="4">
        <v>0.79</v>
      </c>
      <c r="J1444" s="2" t="s">
        <v>62</v>
      </c>
      <c r="K1444" s="2" t="s">
        <v>144</v>
      </c>
      <c r="L1444" s="2" t="s">
        <v>1569</v>
      </c>
      <c r="M1444" s="2" t="s">
        <v>57</v>
      </c>
      <c r="N1444" s="2" t="s">
        <v>58</v>
      </c>
      <c r="O1444" s="2">
        <v>2551.6</v>
      </c>
      <c r="P1444" s="2">
        <v>4</v>
      </c>
    </row>
    <row r="1445" spans="1:16" x14ac:dyDescent="0.25">
      <c r="A1445" s="5">
        <v>10390</v>
      </c>
      <c r="B1445" s="6">
        <v>45647</v>
      </c>
      <c r="C1445" s="5" t="s">
        <v>241</v>
      </c>
      <c r="D1445" s="5" t="s">
        <v>52</v>
      </c>
      <c r="E1445" s="5" t="s">
        <v>74</v>
      </c>
      <c r="F1445" s="5" t="s">
        <v>294</v>
      </c>
      <c r="G1445" s="5">
        <v>1486.3</v>
      </c>
      <c r="H1445" s="5" t="s">
        <v>20</v>
      </c>
      <c r="I1445" s="7">
        <v>0.91</v>
      </c>
      <c r="J1445" s="5" t="s">
        <v>134</v>
      </c>
      <c r="K1445" s="5" t="s">
        <v>100</v>
      </c>
      <c r="L1445" s="5" t="s">
        <v>1570</v>
      </c>
      <c r="M1445" s="5" t="s">
        <v>191</v>
      </c>
      <c r="N1445" s="5" t="s">
        <v>192</v>
      </c>
      <c r="O1445" s="5">
        <v>1486.3</v>
      </c>
      <c r="P1445" s="5">
        <v>4</v>
      </c>
    </row>
    <row r="1446" spans="1:16" x14ac:dyDescent="0.25">
      <c r="A1446" s="2">
        <v>10422</v>
      </c>
      <c r="B1446" s="3">
        <v>45647</v>
      </c>
      <c r="C1446" s="2" t="s">
        <v>22</v>
      </c>
      <c r="D1446" s="2" t="s">
        <v>110</v>
      </c>
      <c r="E1446" s="2" t="s">
        <v>74</v>
      </c>
      <c r="F1446" s="2" t="s">
        <v>146</v>
      </c>
      <c r="G1446" s="2">
        <v>752</v>
      </c>
      <c r="H1446" s="2" t="s">
        <v>20</v>
      </c>
      <c r="I1446" s="4">
        <v>0.89</v>
      </c>
      <c r="J1446" s="2" t="s">
        <v>104</v>
      </c>
      <c r="K1446" s="2" t="s">
        <v>306</v>
      </c>
      <c r="L1446" s="2" t="s">
        <v>1571</v>
      </c>
      <c r="M1446" s="2" t="s">
        <v>83</v>
      </c>
      <c r="N1446" s="2" t="s">
        <v>58</v>
      </c>
      <c r="O1446" s="2">
        <v>752</v>
      </c>
      <c r="P1446" s="2">
        <v>4</v>
      </c>
    </row>
    <row r="1447" spans="1:16" x14ac:dyDescent="0.25">
      <c r="A1447" s="5">
        <v>10610</v>
      </c>
      <c r="B1447" s="6">
        <v>45647</v>
      </c>
      <c r="C1447" s="5" t="s">
        <v>100</v>
      </c>
      <c r="D1447" s="5" t="s">
        <v>205</v>
      </c>
      <c r="E1447" s="5" t="s">
        <v>91</v>
      </c>
      <c r="F1447" s="5" t="s">
        <v>327</v>
      </c>
      <c r="G1447" s="5">
        <v>470.6</v>
      </c>
      <c r="H1447" s="5" t="s">
        <v>20</v>
      </c>
      <c r="I1447" s="7">
        <v>1</v>
      </c>
      <c r="J1447" s="5" t="s">
        <v>54</v>
      </c>
      <c r="K1447" s="5" t="s">
        <v>236</v>
      </c>
      <c r="L1447" s="5" t="s">
        <v>1572</v>
      </c>
      <c r="M1447" s="5" t="s">
        <v>183</v>
      </c>
      <c r="N1447" s="5" t="s">
        <v>184</v>
      </c>
      <c r="O1447" s="5">
        <v>470.6</v>
      </c>
      <c r="P1447" s="5">
        <v>4</v>
      </c>
    </row>
    <row r="1448" spans="1:16" x14ac:dyDescent="0.25">
      <c r="A1448" s="2">
        <v>10626</v>
      </c>
      <c r="B1448" s="3">
        <v>45647</v>
      </c>
      <c r="C1448" s="2" t="s">
        <v>42</v>
      </c>
      <c r="D1448" s="2" t="s">
        <v>43</v>
      </c>
      <c r="E1448" s="2" t="s">
        <v>18</v>
      </c>
      <c r="F1448" s="2" t="s">
        <v>384</v>
      </c>
      <c r="G1448" s="2">
        <v>1456.9</v>
      </c>
      <c r="H1448" s="2" t="s">
        <v>80</v>
      </c>
      <c r="I1448" s="4">
        <v>0.93</v>
      </c>
      <c r="J1448" s="2" t="s">
        <v>104</v>
      </c>
      <c r="K1448" s="2" t="s">
        <v>117</v>
      </c>
      <c r="L1448" s="2" t="s">
        <v>1573</v>
      </c>
      <c r="M1448" s="2" t="s">
        <v>33</v>
      </c>
      <c r="N1448" s="2" t="s">
        <v>34</v>
      </c>
      <c r="O1448" s="2">
        <v>1456.9</v>
      </c>
      <c r="P1448" s="2">
        <v>4</v>
      </c>
    </row>
    <row r="1449" spans="1:16" x14ac:dyDescent="0.25">
      <c r="A1449" s="5">
        <v>10758</v>
      </c>
      <c r="B1449" s="6">
        <v>45647</v>
      </c>
      <c r="C1449" s="5" t="s">
        <v>51</v>
      </c>
      <c r="D1449" s="5" t="s">
        <v>387</v>
      </c>
      <c r="E1449" s="5" t="s">
        <v>74</v>
      </c>
      <c r="F1449" s="5" t="s">
        <v>369</v>
      </c>
      <c r="G1449" s="5">
        <v>1478.4</v>
      </c>
      <c r="H1449" s="5" t="s">
        <v>80</v>
      </c>
      <c r="I1449" s="7">
        <v>0.85</v>
      </c>
      <c r="J1449" s="5" t="s">
        <v>81</v>
      </c>
      <c r="K1449" s="5" t="s">
        <v>105</v>
      </c>
      <c r="L1449" s="5" t="s">
        <v>1574</v>
      </c>
      <c r="M1449" s="5" t="s">
        <v>149</v>
      </c>
      <c r="N1449" s="5" t="s">
        <v>150</v>
      </c>
      <c r="O1449" s="5">
        <v>1478.4</v>
      </c>
      <c r="P1449" s="5">
        <v>4</v>
      </c>
    </row>
    <row r="1450" spans="1:16" x14ac:dyDescent="0.25">
      <c r="A1450" s="2">
        <v>11255</v>
      </c>
      <c r="B1450" s="3">
        <v>45647</v>
      </c>
      <c r="C1450" s="2" t="s">
        <v>26</v>
      </c>
      <c r="D1450" s="2" t="s">
        <v>465</v>
      </c>
      <c r="E1450" s="2" t="s">
        <v>28</v>
      </c>
      <c r="F1450" s="2" t="s">
        <v>29</v>
      </c>
      <c r="G1450" s="2">
        <v>544.29999999999995</v>
      </c>
      <c r="H1450" s="2" t="s">
        <v>80</v>
      </c>
      <c r="I1450" s="4">
        <v>0.75</v>
      </c>
      <c r="J1450" s="2" t="s">
        <v>30</v>
      </c>
      <c r="K1450" s="2" t="s">
        <v>105</v>
      </c>
      <c r="L1450" s="2" t="s">
        <v>1575</v>
      </c>
      <c r="M1450" s="2" t="s">
        <v>57</v>
      </c>
      <c r="N1450" s="2" t="s">
        <v>58</v>
      </c>
      <c r="O1450" s="2">
        <v>544.29999999999995</v>
      </c>
      <c r="P1450" s="2">
        <v>4</v>
      </c>
    </row>
    <row r="1451" spans="1:16" x14ac:dyDescent="0.25">
      <c r="A1451" s="5">
        <v>11419</v>
      </c>
      <c r="B1451" s="6">
        <v>45647</v>
      </c>
      <c r="C1451" s="5" t="s">
        <v>233</v>
      </c>
      <c r="D1451" s="5" t="s">
        <v>269</v>
      </c>
      <c r="E1451" s="5" t="s">
        <v>60</v>
      </c>
      <c r="F1451" s="5" t="s">
        <v>188</v>
      </c>
      <c r="G1451" s="5">
        <v>2200</v>
      </c>
      <c r="H1451" s="5" t="s">
        <v>20</v>
      </c>
      <c r="I1451" s="7">
        <v>0.99</v>
      </c>
      <c r="J1451" s="5" t="s">
        <v>195</v>
      </c>
      <c r="K1451" s="5" t="s">
        <v>31</v>
      </c>
      <c r="L1451" s="5" t="s">
        <v>1576</v>
      </c>
      <c r="M1451" s="5" t="s">
        <v>72</v>
      </c>
      <c r="N1451" s="5" t="s">
        <v>73</v>
      </c>
      <c r="O1451" s="5">
        <v>2200</v>
      </c>
      <c r="P1451" s="5">
        <v>4</v>
      </c>
    </row>
    <row r="1452" spans="1:16" x14ac:dyDescent="0.25">
      <c r="A1452" s="2">
        <v>10620</v>
      </c>
      <c r="B1452" s="3">
        <v>45648</v>
      </c>
      <c r="C1452" s="2" t="s">
        <v>100</v>
      </c>
      <c r="D1452" s="2" t="s">
        <v>395</v>
      </c>
      <c r="E1452" s="2" t="s">
        <v>142</v>
      </c>
      <c r="F1452" s="2" t="s">
        <v>206</v>
      </c>
      <c r="G1452" s="2">
        <v>1867.3</v>
      </c>
      <c r="H1452" s="2" t="s">
        <v>20</v>
      </c>
      <c r="I1452" s="4">
        <v>0.99</v>
      </c>
      <c r="J1452" s="2" t="s">
        <v>161</v>
      </c>
      <c r="K1452" s="2" t="s">
        <v>55</v>
      </c>
      <c r="L1452" s="2" t="s">
        <v>1577</v>
      </c>
      <c r="M1452" s="2" t="s">
        <v>72</v>
      </c>
      <c r="N1452" s="2" t="s">
        <v>73</v>
      </c>
      <c r="O1452" s="2">
        <v>1867.3</v>
      </c>
      <c r="P1452" s="2">
        <v>4</v>
      </c>
    </row>
    <row r="1453" spans="1:16" x14ac:dyDescent="0.25">
      <c r="A1453" s="5">
        <v>10648</v>
      </c>
      <c r="B1453" s="6">
        <v>45648</v>
      </c>
      <c r="C1453" s="5" t="s">
        <v>31</v>
      </c>
      <c r="D1453" s="5" t="s">
        <v>227</v>
      </c>
      <c r="E1453" s="5" t="s">
        <v>74</v>
      </c>
      <c r="F1453" s="5" t="s">
        <v>369</v>
      </c>
      <c r="G1453" s="5">
        <v>1645.2</v>
      </c>
      <c r="H1453" s="5" t="s">
        <v>20</v>
      </c>
      <c r="I1453" s="7">
        <v>0.85</v>
      </c>
      <c r="J1453" s="5" t="s">
        <v>81</v>
      </c>
      <c r="K1453" s="5" t="s">
        <v>22</v>
      </c>
      <c r="L1453" s="5" t="s">
        <v>1578</v>
      </c>
      <c r="M1453" s="5" t="s">
        <v>99</v>
      </c>
      <c r="N1453" s="5" t="s">
        <v>58</v>
      </c>
      <c r="O1453" s="5">
        <v>1645.2</v>
      </c>
      <c r="P1453" s="5">
        <v>4</v>
      </c>
    </row>
    <row r="1454" spans="1:16" x14ac:dyDescent="0.25">
      <c r="A1454" s="2">
        <v>11016</v>
      </c>
      <c r="B1454" s="3">
        <v>45648</v>
      </c>
      <c r="C1454" s="2" t="s">
        <v>174</v>
      </c>
      <c r="D1454" s="2" t="s">
        <v>115</v>
      </c>
      <c r="E1454" s="2" t="s">
        <v>74</v>
      </c>
      <c r="F1454" s="2" t="s">
        <v>165</v>
      </c>
      <c r="G1454" s="2">
        <v>2636.1</v>
      </c>
      <c r="H1454" s="2" t="s">
        <v>80</v>
      </c>
      <c r="I1454" s="4">
        <v>0.78</v>
      </c>
      <c r="J1454" s="2" t="s">
        <v>87</v>
      </c>
      <c r="K1454" s="2" t="s">
        <v>128</v>
      </c>
      <c r="L1454" s="2" t="s">
        <v>1579</v>
      </c>
      <c r="M1454" s="2" t="s">
        <v>65</v>
      </c>
      <c r="N1454" s="2" t="s">
        <v>66</v>
      </c>
      <c r="O1454" s="2">
        <v>2636.1</v>
      </c>
      <c r="P1454" s="2">
        <v>4</v>
      </c>
    </row>
    <row r="1455" spans="1:16" x14ac:dyDescent="0.25">
      <c r="A1455" s="5">
        <v>11043</v>
      </c>
      <c r="B1455" s="6">
        <v>45648</v>
      </c>
      <c r="C1455" s="5" t="s">
        <v>174</v>
      </c>
      <c r="D1455" s="5" t="s">
        <v>151</v>
      </c>
      <c r="E1455" s="5" t="s">
        <v>154</v>
      </c>
      <c r="F1455" s="5" t="s">
        <v>186</v>
      </c>
      <c r="G1455" s="5">
        <v>237.7</v>
      </c>
      <c r="H1455" s="5" t="s">
        <v>20</v>
      </c>
      <c r="I1455" s="7">
        <v>0.76</v>
      </c>
      <c r="J1455" s="5" t="s">
        <v>62</v>
      </c>
      <c r="K1455" s="5" t="s">
        <v>128</v>
      </c>
      <c r="L1455" s="5" t="s">
        <v>1580</v>
      </c>
      <c r="M1455" s="5" t="s">
        <v>130</v>
      </c>
      <c r="N1455" s="5" t="s">
        <v>131</v>
      </c>
      <c r="O1455" s="5">
        <v>237.7</v>
      </c>
      <c r="P1455" s="5">
        <v>4</v>
      </c>
    </row>
    <row r="1456" spans="1:16" x14ac:dyDescent="0.25">
      <c r="A1456" s="2">
        <v>11212</v>
      </c>
      <c r="B1456" s="3">
        <v>45648</v>
      </c>
      <c r="C1456" s="2" t="s">
        <v>233</v>
      </c>
      <c r="D1456" s="2" t="s">
        <v>110</v>
      </c>
      <c r="E1456" s="2" t="s">
        <v>44</v>
      </c>
      <c r="F1456" s="2" t="s">
        <v>253</v>
      </c>
      <c r="G1456" s="2">
        <v>404.9</v>
      </c>
      <c r="H1456" s="2" t="s">
        <v>20</v>
      </c>
      <c r="I1456" s="4">
        <v>0.86</v>
      </c>
      <c r="J1456" s="2" t="s">
        <v>21</v>
      </c>
      <c r="K1456" s="2" t="s">
        <v>196</v>
      </c>
      <c r="L1456" s="2" t="s">
        <v>1581</v>
      </c>
      <c r="M1456" s="2" t="s">
        <v>119</v>
      </c>
      <c r="N1456" s="2" t="s">
        <v>120</v>
      </c>
      <c r="O1456" s="2">
        <v>404.9</v>
      </c>
      <c r="P1456" s="2">
        <v>4</v>
      </c>
    </row>
    <row r="1457" spans="1:16" x14ac:dyDescent="0.25">
      <c r="A1457" s="5">
        <v>10605</v>
      </c>
      <c r="B1457" s="6">
        <v>45649</v>
      </c>
      <c r="C1457" s="5" t="s">
        <v>77</v>
      </c>
      <c r="D1457" s="5" t="s">
        <v>185</v>
      </c>
      <c r="E1457" s="5" t="s">
        <v>28</v>
      </c>
      <c r="F1457" s="5" t="s">
        <v>53</v>
      </c>
      <c r="G1457" s="5">
        <v>526.4</v>
      </c>
      <c r="H1457" s="5" t="s">
        <v>20</v>
      </c>
      <c r="I1457" s="7">
        <v>1</v>
      </c>
      <c r="J1457" s="5" t="s">
        <v>195</v>
      </c>
      <c r="K1457" s="5" t="s">
        <v>42</v>
      </c>
      <c r="L1457" s="5" t="s">
        <v>1582</v>
      </c>
      <c r="M1457" s="5" t="s">
        <v>283</v>
      </c>
      <c r="N1457" s="5" t="s">
        <v>284</v>
      </c>
      <c r="O1457" s="5">
        <v>526.4</v>
      </c>
      <c r="P1457" s="5">
        <v>4</v>
      </c>
    </row>
    <row r="1458" spans="1:16" x14ac:dyDescent="0.25">
      <c r="A1458" s="2">
        <v>10717</v>
      </c>
      <c r="B1458" s="3">
        <v>45649</v>
      </c>
      <c r="C1458" s="2" t="s">
        <v>121</v>
      </c>
      <c r="D1458" s="2" t="s">
        <v>122</v>
      </c>
      <c r="E1458" s="2" t="s">
        <v>67</v>
      </c>
      <c r="F1458" s="2" t="s">
        <v>68</v>
      </c>
      <c r="G1458" s="2">
        <v>752.3</v>
      </c>
      <c r="H1458" s="2" t="s">
        <v>80</v>
      </c>
      <c r="I1458" s="4">
        <v>0.81</v>
      </c>
      <c r="J1458" s="2" t="s">
        <v>216</v>
      </c>
      <c r="K1458" s="2" t="s">
        <v>63</v>
      </c>
      <c r="L1458" s="2" t="s">
        <v>951</v>
      </c>
      <c r="M1458" s="2" t="s">
        <v>225</v>
      </c>
      <c r="N1458" s="2" t="s">
        <v>226</v>
      </c>
      <c r="O1458" s="2">
        <v>752.3</v>
      </c>
      <c r="P1458" s="2">
        <v>4</v>
      </c>
    </row>
    <row r="1459" spans="1:16" x14ac:dyDescent="0.25">
      <c r="A1459" s="5">
        <v>11286</v>
      </c>
      <c r="B1459" s="6">
        <v>45649</v>
      </c>
      <c r="C1459" s="5" t="s">
        <v>16</v>
      </c>
      <c r="D1459" s="5" t="s">
        <v>251</v>
      </c>
      <c r="E1459" s="5" t="s">
        <v>230</v>
      </c>
      <c r="F1459" s="5" t="s">
        <v>231</v>
      </c>
      <c r="G1459" s="5">
        <v>717.6</v>
      </c>
      <c r="H1459" s="5" t="s">
        <v>20</v>
      </c>
      <c r="I1459" s="7">
        <v>0.74</v>
      </c>
      <c r="J1459" s="5" t="s">
        <v>21</v>
      </c>
      <c r="K1459" s="5" t="s">
        <v>63</v>
      </c>
      <c r="L1459" s="5" t="s">
        <v>1583</v>
      </c>
      <c r="M1459" s="5" t="s">
        <v>130</v>
      </c>
      <c r="N1459" s="5" t="s">
        <v>131</v>
      </c>
      <c r="O1459" s="5">
        <v>717.6</v>
      </c>
      <c r="P1459" s="5">
        <v>4</v>
      </c>
    </row>
    <row r="1460" spans="1:16" x14ac:dyDescent="0.25">
      <c r="A1460" s="2">
        <v>11497</v>
      </c>
      <c r="B1460" s="3">
        <v>45649</v>
      </c>
      <c r="C1460" s="2" t="s">
        <v>163</v>
      </c>
      <c r="D1460" s="2" t="s">
        <v>249</v>
      </c>
      <c r="E1460" s="2" t="s">
        <v>44</v>
      </c>
      <c r="F1460" s="2" t="s">
        <v>253</v>
      </c>
      <c r="G1460" s="2">
        <v>492.5</v>
      </c>
      <c r="H1460" s="2" t="s">
        <v>20</v>
      </c>
      <c r="I1460" s="4">
        <v>0.84</v>
      </c>
      <c r="J1460" s="2" t="s">
        <v>46</v>
      </c>
      <c r="K1460" s="2" t="s">
        <v>70</v>
      </c>
      <c r="L1460" s="2" t="s">
        <v>1584</v>
      </c>
      <c r="M1460" s="2" t="s">
        <v>191</v>
      </c>
      <c r="N1460" s="2" t="s">
        <v>192</v>
      </c>
      <c r="O1460" s="2">
        <v>492.5</v>
      </c>
      <c r="P1460" s="2">
        <v>4</v>
      </c>
    </row>
    <row r="1461" spans="1:16" x14ac:dyDescent="0.25">
      <c r="A1461" s="5">
        <v>10061</v>
      </c>
      <c r="B1461" s="6">
        <v>45650</v>
      </c>
      <c r="C1461" s="5" t="s">
        <v>63</v>
      </c>
      <c r="D1461" s="5" t="s">
        <v>238</v>
      </c>
      <c r="E1461" s="5" t="s">
        <v>168</v>
      </c>
      <c r="F1461" s="5" t="s">
        <v>169</v>
      </c>
      <c r="G1461" s="5">
        <v>610.4</v>
      </c>
      <c r="H1461" s="5" t="s">
        <v>20</v>
      </c>
      <c r="I1461" s="7">
        <v>0.79</v>
      </c>
      <c r="J1461" s="5" t="s">
        <v>37</v>
      </c>
      <c r="K1461" s="5" t="s">
        <v>241</v>
      </c>
      <c r="L1461" s="5" t="s">
        <v>1585</v>
      </c>
      <c r="M1461" s="5" t="s">
        <v>203</v>
      </c>
      <c r="N1461" s="5" t="s">
        <v>204</v>
      </c>
      <c r="O1461" s="5">
        <v>610.4</v>
      </c>
      <c r="P1461" s="5">
        <v>4</v>
      </c>
    </row>
    <row r="1462" spans="1:16" x14ac:dyDescent="0.25">
      <c r="A1462" s="2">
        <v>10104</v>
      </c>
      <c r="B1462" s="3">
        <v>45650</v>
      </c>
      <c r="C1462" s="2" t="s">
        <v>42</v>
      </c>
      <c r="D1462" s="2" t="s">
        <v>27</v>
      </c>
      <c r="E1462" s="2" t="s">
        <v>91</v>
      </c>
      <c r="F1462" s="2" t="s">
        <v>327</v>
      </c>
      <c r="G1462" s="2">
        <v>1132.0999999999999</v>
      </c>
      <c r="H1462" s="2" t="s">
        <v>20</v>
      </c>
      <c r="I1462" s="4">
        <v>0.9</v>
      </c>
      <c r="J1462" s="2" t="s">
        <v>104</v>
      </c>
      <c r="K1462" s="2" t="s">
        <v>158</v>
      </c>
      <c r="L1462" s="2" t="s">
        <v>1586</v>
      </c>
      <c r="M1462" s="2" t="s">
        <v>119</v>
      </c>
      <c r="N1462" s="2" t="s">
        <v>120</v>
      </c>
      <c r="O1462" s="2">
        <v>1132.0999999999999</v>
      </c>
      <c r="P1462" s="2">
        <v>4</v>
      </c>
    </row>
    <row r="1463" spans="1:16" x14ac:dyDescent="0.25">
      <c r="A1463" s="5">
        <v>10363</v>
      </c>
      <c r="B1463" s="6">
        <v>45650</v>
      </c>
      <c r="C1463" s="5" t="s">
        <v>16</v>
      </c>
      <c r="D1463" s="5" t="s">
        <v>205</v>
      </c>
      <c r="E1463" s="5" t="s">
        <v>168</v>
      </c>
      <c r="F1463" s="5" t="s">
        <v>341</v>
      </c>
      <c r="G1463" s="5">
        <v>407.9</v>
      </c>
      <c r="H1463" s="5" t="s">
        <v>80</v>
      </c>
      <c r="I1463" s="7">
        <v>0.85</v>
      </c>
      <c r="J1463" s="5" t="s">
        <v>104</v>
      </c>
      <c r="K1463" s="5" t="s">
        <v>306</v>
      </c>
      <c r="L1463" s="5" t="s">
        <v>1587</v>
      </c>
      <c r="M1463" s="5" t="s">
        <v>24</v>
      </c>
      <c r="N1463" s="5" t="s">
        <v>25</v>
      </c>
      <c r="O1463" s="5">
        <v>407.9</v>
      </c>
      <c r="P1463" s="5">
        <v>4</v>
      </c>
    </row>
    <row r="1464" spans="1:16" x14ac:dyDescent="0.25">
      <c r="A1464" s="2">
        <v>10420</v>
      </c>
      <c r="B1464" s="3">
        <v>45650</v>
      </c>
      <c r="C1464" s="2" t="s">
        <v>16</v>
      </c>
      <c r="D1464" s="2" t="s">
        <v>52</v>
      </c>
      <c r="E1464" s="2" t="s">
        <v>60</v>
      </c>
      <c r="F1464" s="2" t="s">
        <v>61</v>
      </c>
      <c r="G1464" s="2">
        <v>2199.5</v>
      </c>
      <c r="H1464" s="2" t="s">
        <v>20</v>
      </c>
      <c r="I1464" s="4">
        <v>0.84</v>
      </c>
      <c r="J1464" s="2" t="s">
        <v>81</v>
      </c>
      <c r="K1464" s="2" t="s">
        <v>236</v>
      </c>
      <c r="L1464" s="2" t="s">
        <v>1588</v>
      </c>
      <c r="M1464" s="2" t="s">
        <v>107</v>
      </c>
      <c r="N1464" s="2" t="s">
        <v>108</v>
      </c>
      <c r="O1464" s="2">
        <v>2199.5</v>
      </c>
      <c r="P1464" s="2">
        <v>4</v>
      </c>
    </row>
    <row r="1465" spans="1:16" x14ac:dyDescent="0.25">
      <c r="A1465" s="5">
        <v>10504</v>
      </c>
      <c r="B1465" s="6">
        <v>45650</v>
      </c>
      <c r="C1465" s="5" t="s">
        <v>163</v>
      </c>
      <c r="D1465" s="5" t="s">
        <v>141</v>
      </c>
      <c r="E1465" s="5" t="s">
        <v>142</v>
      </c>
      <c r="F1465" s="5" t="s">
        <v>143</v>
      </c>
      <c r="G1465" s="5">
        <v>2308.3000000000002</v>
      </c>
      <c r="H1465" s="5" t="s">
        <v>80</v>
      </c>
      <c r="I1465" s="7">
        <v>0.91</v>
      </c>
      <c r="J1465" s="5" t="s">
        <v>46</v>
      </c>
      <c r="K1465" s="5" t="s">
        <v>196</v>
      </c>
      <c r="L1465" s="5" t="s">
        <v>1520</v>
      </c>
      <c r="M1465" s="5" t="s">
        <v>203</v>
      </c>
      <c r="N1465" s="5" t="s">
        <v>204</v>
      </c>
      <c r="O1465" s="5">
        <v>2308.3000000000002</v>
      </c>
      <c r="P1465" s="5">
        <v>4</v>
      </c>
    </row>
    <row r="1466" spans="1:16" x14ac:dyDescent="0.25">
      <c r="A1466" s="2">
        <v>10984</v>
      </c>
      <c r="B1466" s="3">
        <v>45650</v>
      </c>
      <c r="C1466" s="2" t="s">
        <v>42</v>
      </c>
      <c r="D1466" s="2" t="s">
        <v>482</v>
      </c>
      <c r="E1466" s="2" t="s">
        <v>44</v>
      </c>
      <c r="F1466" s="2" t="s">
        <v>79</v>
      </c>
      <c r="G1466" s="2">
        <v>413.4</v>
      </c>
      <c r="H1466" s="2" t="s">
        <v>20</v>
      </c>
      <c r="I1466" s="4">
        <v>0.85</v>
      </c>
      <c r="J1466" s="2" t="s">
        <v>21</v>
      </c>
      <c r="K1466" s="2" t="s">
        <v>241</v>
      </c>
      <c r="L1466" s="2" t="s">
        <v>1589</v>
      </c>
      <c r="M1466" s="2" t="s">
        <v>40</v>
      </c>
      <c r="N1466" s="2" t="s">
        <v>41</v>
      </c>
      <c r="O1466" s="2">
        <v>413.4</v>
      </c>
      <c r="P1466" s="2">
        <v>4</v>
      </c>
    </row>
    <row r="1467" spans="1:16" x14ac:dyDescent="0.25">
      <c r="A1467" s="5">
        <v>11128</v>
      </c>
      <c r="B1467" s="6">
        <v>45650</v>
      </c>
      <c r="C1467" s="5" t="s">
        <v>84</v>
      </c>
      <c r="D1467" s="5" t="s">
        <v>334</v>
      </c>
      <c r="E1467" s="5" t="s">
        <v>44</v>
      </c>
      <c r="F1467" s="5" t="s">
        <v>209</v>
      </c>
      <c r="G1467" s="5">
        <v>208.2</v>
      </c>
      <c r="H1467" s="5" t="s">
        <v>80</v>
      </c>
      <c r="I1467" s="7">
        <v>0.89</v>
      </c>
      <c r="J1467" s="5" t="s">
        <v>166</v>
      </c>
      <c r="K1467" s="5" t="s">
        <v>139</v>
      </c>
      <c r="L1467" s="5" t="s">
        <v>1590</v>
      </c>
      <c r="M1467" s="5" t="s">
        <v>244</v>
      </c>
      <c r="N1467" s="5" t="s">
        <v>226</v>
      </c>
      <c r="O1467" s="5">
        <v>208.2</v>
      </c>
      <c r="P1467" s="5">
        <v>4</v>
      </c>
    </row>
    <row r="1468" spans="1:16" x14ac:dyDescent="0.25">
      <c r="A1468" s="2">
        <v>10068</v>
      </c>
      <c r="B1468" s="3">
        <v>45651</v>
      </c>
      <c r="C1468" s="2" t="s">
        <v>63</v>
      </c>
      <c r="D1468" s="2" t="s">
        <v>482</v>
      </c>
      <c r="E1468" s="2" t="s">
        <v>74</v>
      </c>
      <c r="F1468" s="2" t="s">
        <v>96</v>
      </c>
      <c r="G1468" s="2">
        <v>858.2</v>
      </c>
      <c r="H1468" s="2" t="s">
        <v>80</v>
      </c>
      <c r="I1468" s="4">
        <v>0.98</v>
      </c>
      <c r="J1468" s="2" t="s">
        <v>124</v>
      </c>
      <c r="K1468" s="2" t="s">
        <v>70</v>
      </c>
      <c r="L1468" s="2" t="s">
        <v>1591</v>
      </c>
      <c r="M1468" s="2" t="s">
        <v>72</v>
      </c>
      <c r="N1468" s="2" t="s">
        <v>73</v>
      </c>
      <c r="O1468" s="2">
        <v>858.2</v>
      </c>
      <c r="P1468" s="2">
        <v>4</v>
      </c>
    </row>
    <row r="1469" spans="1:16" x14ac:dyDescent="0.25">
      <c r="A1469" s="5">
        <v>10991</v>
      </c>
      <c r="B1469" s="6">
        <v>45651</v>
      </c>
      <c r="C1469" s="5" t="s">
        <v>241</v>
      </c>
      <c r="D1469" s="5" t="s">
        <v>269</v>
      </c>
      <c r="E1469" s="5" t="s">
        <v>91</v>
      </c>
      <c r="F1469" s="5" t="s">
        <v>327</v>
      </c>
      <c r="G1469" s="5">
        <v>430.7</v>
      </c>
      <c r="H1469" s="5" t="s">
        <v>69</v>
      </c>
      <c r="I1469" s="7">
        <v>0.75</v>
      </c>
      <c r="J1469" s="5" t="s">
        <v>127</v>
      </c>
      <c r="K1469" s="5" t="s">
        <v>55</v>
      </c>
      <c r="L1469" s="5" t="s">
        <v>1592</v>
      </c>
      <c r="M1469" s="5" t="s">
        <v>33</v>
      </c>
      <c r="N1469" s="5" t="s">
        <v>34</v>
      </c>
      <c r="O1469" s="5">
        <v>430.7</v>
      </c>
      <c r="P1469" s="5">
        <v>4</v>
      </c>
    </row>
    <row r="1470" spans="1:16" x14ac:dyDescent="0.25">
      <c r="A1470" s="2">
        <v>11493</v>
      </c>
      <c r="B1470" s="3">
        <v>45651</v>
      </c>
      <c r="C1470" s="2" t="s">
        <v>163</v>
      </c>
      <c r="D1470" s="2" t="s">
        <v>251</v>
      </c>
      <c r="E1470" s="2" t="s">
        <v>142</v>
      </c>
      <c r="F1470" s="2" t="s">
        <v>239</v>
      </c>
      <c r="G1470" s="2">
        <v>440</v>
      </c>
      <c r="H1470" s="2" t="s">
        <v>20</v>
      </c>
      <c r="I1470" s="4">
        <v>0.78</v>
      </c>
      <c r="J1470" s="2" t="s">
        <v>134</v>
      </c>
      <c r="K1470" s="2" t="s">
        <v>42</v>
      </c>
      <c r="L1470" s="2" t="s">
        <v>1593</v>
      </c>
      <c r="M1470" s="2" t="s">
        <v>191</v>
      </c>
      <c r="N1470" s="2" t="s">
        <v>192</v>
      </c>
      <c r="O1470" s="2">
        <v>440</v>
      </c>
      <c r="P1470" s="2">
        <v>4</v>
      </c>
    </row>
    <row r="1471" spans="1:16" x14ac:dyDescent="0.25">
      <c r="A1471" s="5">
        <v>10371</v>
      </c>
      <c r="B1471" s="6">
        <v>45652</v>
      </c>
      <c r="C1471" s="5" t="s">
        <v>153</v>
      </c>
      <c r="D1471" s="5" t="s">
        <v>319</v>
      </c>
      <c r="E1471" s="5" t="s">
        <v>168</v>
      </c>
      <c r="F1471" s="5" t="s">
        <v>341</v>
      </c>
      <c r="G1471" s="5">
        <v>110.3</v>
      </c>
      <c r="H1471" s="5" t="s">
        <v>20</v>
      </c>
      <c r="I1471" s="7">
        <v>0.76</v>
      </c>
      <c r="J1471" s="5" t="s">
        <v>62</v>
      </c>
      <c r="K1471" s="5" t="s">
        <v>38</v>
      </c>
      <c r="L1471" s="5" t="s">
        <v>1594</v>
      </c>
      <c r="M1471" s="5" t="s">
        <v>72</v>
      </c>
      <c r="N1471" s="5" t="s">
        <v>73</v>
      </c>
      <c r="O1471" s="5">
        <v>110.3</v>
      </c>
      <c r="P1471" s="5">
        <v>4</v>
      </c>
    </row>
    <row r="1472" spans="1:16" x14ac:dyDescent="0.25">
      <c r="A1472" s="2">
        <v>10457</v>
      </c>
      <c r="B1472" s="3">
        <v>45652</v>
      </c>
      <c r="C1472" s="2" t="s">
        <v>16</v>
      </c>
      <c r="D1472" s="2" t="s">
        <v>101</v>
      </c>
      <c r="E1472" s="2" t="s">
        <v>60</v>
      </c>
      <c r="F1472" s="2" t="s">
        <v>61</v>
      </c>
      <c r="G1472" s="2">
        <v>1364.1</v>
      </c>
      <c r="H1472" s="2" t="s">
        <v>20</v>
      </c>
      <c r="I1472" s="4">
        <v>0.99</v>
      </c>
      <c r="J1472" s="2" t="s">
        <v>134</v>
      </c>
      <c r="K1472" s="2" t="s">
        <v>306</v>
      </c>
      <c r="L1472" s="2" t="s">
        <v>1508</v>
      </c>
      <c r="M1472" s="2" t="s">
        <v>57</v>
      </c>
      <c r="N1472" s="2" t="s">
        <v>58</v>
      </c>
      <c r="O1472" s="2">
        <v>1364.1</v>
      </c>
      <c r="P1472" s="2">
        <v>4</v>
      </c>
    </row>
    <row r="1473" spans="1:16" x14ac:dyDescent="0.25">
      <c r="A1473" s="5">
        <v>10674</v>
      </c>
      <c r="B1473" s="6">
        <v>45652</v>
      </c>
      <c r="C1473" s="5" t="s">
        <v>77</v>
      </c>
      <c r="D1473" s="5" t="s">
        <v>234</v>
      </c>
      <c r="E1473" s="5" t="s">
        <v>193</v>
      </c>
      <c r="F1473" s="5" t="s">
        <v>345</v>
      </c>
      <c r="G1473" s="5">
        <v>180.6</v>
      </c>
      <c r="H1473" s="5" t="s">
        <v>69</v>
      </c>
      <c r="I1473" s="7">
        <v>0.93</v>
      </c>
      <c r="J1473" s="5" t="s">
        <v>195</v>
      </c>
      <c r="K1473" s="5" t="s">
        <v>105</v>
      </c>
      <c r="L1473" s="5" t="s">
        <v>1595</v>
      </c>
      <c r="M1473" s="5" t="s">
        <v>40</v>
      </c>
      <c r="N1473" s="5" t="s">
        <v>41</v>
      </c>
      <c r="O1473" s="5">
        <v>180.6</v>
      </c>
      <c r="P1473" s="5">
        <v>4</v>
      </c>
    </row>
    <row r="1474" spans="1:16" x14ac:dyDescent="0.25">
      <c r="A1474" s="2">
        <v>10719</v>
      </c>
      <c r="B1474" s="3">
        <v>45652</v>
      </c>
      <c r="C1474" s="2" t="s">
        <v>42</v>
      </c>
      <c r="D1474" s="2" t="s">
        <v>482</v>
      </c>
      <c r="E1474" s="2" t="s">
        <v>154</v>
      </c>
      <c r="F1474" s="2" t="s">
        <v>212</v>
      </c>
      <c r="G1474" s="2">
        <v>289.3</v>
      </c>
      <c r="H1474" s="2" t="s">
        <v>20</v>
      </c>
      <c r="I1474" s="4">
        <v>0.99</v>
      </c>
      <c r="J1474" s="2" t="s">
        <v>216</v>
      </c>
      <c r="K1474" s="2" t="s">
        <v>135</v>
      </c>
      <c r="L1474" s="2" t="s">
        <v>1596</v>
      </c>
      <c r="M1474" s="2" t="s">
        <v>119</v>
      </c>
      <c r="N1474" s="2" t="s">
        <v>120</v>
      </c>
      <c r="O1474" s="2">
        <v>289.3</v>
      </c>
      <c r="P1474" s="2">
        <v>4</v>
      </c>
    </row>
    <row r="1475" spans="1:16" x14ac:dyDescent="0.25">
      <c r="A1475" s="5">
        <v>10825</v>
      </c>
      <c r="B1475" s="6">
        <v>45652</v>
      </c>
      <c r="C1475" s="5" t="s">
        <v>16</v>
      </c>
      <c r="D1475" s="5" t="s">
        <v>171</v>
      </c>
      <c r="E1475" s="5" t="s">
        <v>28</v>
      </c>
      <c r="F1475" s="5" t="s">
        <v>126</v>
      </c>
      <c r="G1475" s="5">
        <v>2500</v>
      </c>
      <c r="H1475" s="5" t="s">
        <v>20</v>
      </c>
      <c r="I1475" s="7">
        <v>1</v>
      </c>
      <c r="J1475" s="5" t="s">
        <v>134</v>
      </c>
      <c r="K1475" s="5" t="s">
        <v>287</v>
      </c>
      <c r="L1475" s="5" t="s">
        <v>1597</v>
      </c>
      <c r="M1475" s="5" t="s">
        <v>24</v>
      </c>
      <c r="N1475" s="5" t="s">
        <v>25</v>
      </c>
      <c r="O1475" s="5">
        <v>2500</v>
      </c>
      <c r="P1475" s="5">
        <v>4</v>
      </c>
    </row>
    <row r="1476" spans="1:16" x14ac:dyDescent="0.25">
      <c r="A1476" s="2">
        <v>11235</v>
      </c>
      <c r="B1476" s="3">
        <v>45652</v>
      </c>
      <c r="C1476" s="2" t="s">
        <v>22</v>
      </c>
      <c r="D1476" s="2" t="s">
        <v>164</v>
      </c>
      <c r="E1476" s="2" t="s">
        <v>44</v>
      </c>
      <c r="F1476" s="2" t="s">
        <v>45</v>
      </c>
      <c r="G1476" s="2">
        <v>732.8</v>
      </c>
      <c r="H1476" s="2" t="s">
        <v>80</v>
      </c>
      <c r="I1476" s="4">
        <v>0.84</v>
      </c>
      <c r="J1476" s="2" t="s">
        <v>127</v>
      </c>
      <c r="K1476" s="2" t="s">
        <v>287</v>
      </c>
      <c r="L1476" s="2" t="s">
        <v>767</v>
      </c>
      <c r="M1476" s="2" t="s">
        <v>83</v>
      </c>
      <c r="N1476" s="2" t="s">
        <v>58</v>
      </c>
      <c r="O1476" s="2">
        <v>732.8</v>
      </c>
      <c r="P1476" s="2">
        <v>4</v>
      </c>
    </row>
    <row r="1477" spans="1:16" x14ac:dyDescent="0.25">
      <c r="A1477" s="5">
        <v>10585</v>
      </c>
      <c r="B1477" s="6">
        <v>45653</v>
      </c>
      <c r="C1477" s="5" t="s">
        <v>42</v>
      </c>
      <c r="D1477" s="5" t="s">
        <v>361</v>
      </c>
      <c r="E1477" s="5" t="s">
        <v>193</v>
      </c>
      <c r="F1477" s="5" t="s">
        <v>280</v>
      </c>
      <c r="G1477" s="5">
        <v>1398.4</v>
      </c>
      <c r="H1477" s="5" t="s">
        <v>20</v>
      </c>
      <c r="I1477" s="7">
        <v>0.93</v>
      </c>
      <c r="J1477" s="5" t="s">
        <v>30</v>
      </c>
      <c r="K1477" s="5" t="s">
        <v>306</v>
      </c>
      <c r="L1477" s="5" t="s">
        <v>1565</v>
      </c>
      <c r="M1477" s="5" t="s">
        <v>119</v>
      </c>
      <c r="N1477" s="5" t="s">
        <v>120</v>
      </c>
      <c r="O1477" s="5">
        <v>1398.4</v>
      </c>
      <c r="P1477" s="5">
        <v>4</v>
      </c>
    </row>
    <row r="1478" spans="1:16" x14ac:dyDescent="0.25">
      <c r="A1478" s="2">
        <v>10594</v>
      </c>
      <c r="B1478" s="3">
        <v>45653</v>
      </c>
      <c r="C1478" s="2" t="s">
        <v>22</v>
      </c>
      <c r="D1478" s="2" t="s">
        <v>110</v>
      </c>
      <c r="E1478" s="2" t="s">
        <v>74</v>
      </c>
      <c r="F1478" s="2" t="s">
        <v>294</v>
      </c>
      <c r="G1478" s="2">
        <v>823.7</v>
      </c>
      <c r="H1478" s="2" t="s">
        <v>80</v>
      </c>
      <c r="I1478" s="4">
        <v>0.84</v>
      </c>
      <c r="J1478" s="2" t="s">
        <v>54</v>
      </c>
      <c r="K1478" s="2" t="s">
        <v>196</v>
      </c>
      <c r="L1478" s="2" t="s">
        <v>1598</v>
      </c>
      <c r="M1478" s="2" t="s">
        <v>191</v>
      </c>
      <c r="N1478" s="2" t="s">
        <v>192</v>
      </c>
      <c r="O1478" s="2">
        <v>823.7</v>
      </c>
      <c r="P1478" s="2">
        <v>4</v>
      </c>
    </row>
    <row r="1479" spans="1:16" x14ac:dyDescent="0.25">
      <c r="A1479" s="5">
        <v>11269</v>
      </c>
      <c r="B1479" s="6">
        <v>45653</v>
      </c>
      <c r="C1479" s="5" t="s">
        <v>121</v>
      </c>
      <c r="D1479" s="5" t="s">
        <v>171</v>
      </c>
      <c r="E1479" s="5" t="s">
        <v>60</v>
      </c>
      <c r="F1479" s="5" t="s">
        <v>400</v>
      </c>
      <c r="G1479" s="5">
        <v>2187.4</v>
      </c>
      <c r="H1479" s="5" t="s">
        <v>20</v>
      </c>
      <c r="I1479" s="7">
        <v>0.93</v>
      </c>
      <c r="J1479" s="5" t="s">
        <v>62</v>
      </c>
      <c r="K1479" s="5" t="s">
        <v>201</v>
      </c>
      <c r="L1479" s="5" t="s">
        <v>1599</v>
      </c>
      <c r="M1479" s="5" t="s">
        <v>33</v>
      </c>
      <c r="N1479" s="5" t="s">
        <v>34</v>
      </c>
      <c r="O1479" s="5">
        <v>2187.4</v>
      </c>
      <c r="P1479" s="5">
        <v>4</v>
      </c>
    </row>
    <row r="1480" spans="1:16" x14ac:dyDescent="0.25">
      <c r="A1480" s="2">
        <v>11290</v>
      </c>
      <c r="B1480" s="3">
        <v>45653</v>
      </c>
      <c r="C1480" s="2" t="s">
        <v>233</v>
      </c>
      <c r="D1480" s="2" t="s">
        <v>387</v>
      </c>
      <c r="E1480" s="2" t="s">
        <v>102</v>
      </c>
      <c r="F1480" s="2" t="s">
        <v>103</v>
      </c>
      <c r="G1480" s="2">
        <v>1590.1</v>
      </c>
      <c r="H1480" s="2" t="s">
        <v>80</v>
      </c>
      <c r="I1480" s="4">
        <v>1</v>
      </c>
      <c r="J1480" s="2" t="s">
        <v>195</v>
      </c>
      <c r="K1480" s="2" t="s">
        <v>147</v>
      </c>
      <c r="L1480" s="2" t="s">
        <v>1600</v>
      </c>
      <c r="M1480" s="2" t="s">
        <v>191</v>
      </c>
      <c r="N1480" s="2" t="s">
        <v>192</v>
      </c>
      <c r="O1480" s="2">
        <v>1590.1</v>
      </c>
      <c r="P1480" s="2">
        <v>4</v>
      </c>
    </row>
    <row r="1481" spans="1:16" x14ac:dyDescent="0.25">
      <c r="A1481" s="5">
        <v>11436</v>
      </c>
      <c r="B1481" s="6">
        <v>45653</v>
      </c>
      <c r="C1481" s="5" t="s">
        <v>121</v>
      </c>
      <c r="D1481" s="5" t="s">
        <v>274</v>
      </c>
      <c r="E1481" s="5" t="s">
        <v>142</v>
      </c>
      <c r="F1481" s="5" t="s">
        <v>157</v>
      </c>
      <c r="G1481" s="5">
        <v>852.5</v>
      </c>
      <c r="H1481" s="5" t="s">
        <v>80</v>
      </c>
      <c r="I1481" s="7">
        <v>0.9</v>
      </c>
      <c r="J1481" s="5" t="s">
        <v>181</v>
      </c>
      <c r="K1481" s="5" t="s">
        <v>287</v>
      </c>
      <c r="L1481" s="5" t="s">
        <v>1601</v>
      </c>
      <c r="M1481" s="5" t="s">
        <v>191</v>
      </c>
      <c r="N1481" s="5" t="s">
        <v>192</v>
      </c>
      <c r="O1481" s="5">
        <v>852.5</v>
      </c>
      <c r="P1481" s="5">
        <v>4</v>
      </c>
    </row>
    <row r="1482" spans="1:16" x14ac:dyDescent="0.25">
      <c r="A1482" s="2">
        <v>10236</v>
      </c>
      <c r="B1482" s="3">
        <v>45654</v>
      </c>
      <c r="C1482" s="2" t="s">
        <v>174</v>
      </c>
      <c r="D1482" s="2" t="s">
        <v>78</v>
      </c>
      <c r="E1482" s="2" t="s">
        <v>28</v>
      </c>
      <c r="F1482" s="2" t="s">
        <v>29</v>
      </c>
      <c r="G1482" s="2">
        <v>1095.5</v>
      </c>
      <c r="H1482" s="2" t="s">
        <v>20</v>
      </c>
      <c r="I1482" s="4">
        <v>0.68</v>
      </c>
      <c r="J1482" s="2" t="s">
        <v>181</v>
      </c>
      <c r="K1482" s="2" t="s">
        <v>189</v>
      </c>
      <c r="L1482" s="2" t="s">
        <v>1602</v>
      </c>
      <c r="M1482" s="2" t="s">
        <v>149</v>
      </c>
      <c r="N1482" s="2" t="s">
        <v>150</v>
      </c>
      <c r="O1482" s="2">
        <v>1095.5</v>
      </c>
      <c r="P1482" s="2">
        <v>4</v>
      </c>
    </row>
    <row r="1483" spans="1:16" x14ac:dyDescent="0.25">
      <c r="A1483" s="5">
        <v>10575</v>
      </c>
      <c r="B1483" s="6">
        <v>45654</v>
      </c>
      <c r="C1483" s="5" t="s">
        <v>31</v>
      </c>
      <c r="D1483" s="5" t="s">
        <v>43</v>
      </c>
      <c r="E1483" s="5" t="s">
        <v>18</v>
      </c>
      <c r="F1483" s="5" t="s">
        <v>19</v>
      </c>
      <c r="G1483" s="5">
        <v>2200</v>
      </c>
      <c r="H1483" s="5" t="s">
        <v>20</v>
      </c>
      <c r="I1483" s="7">
        <v>0.79</v>
      </c>
      <c r="J1483" s="5" t="s">
        <v>235</v>
      </c>
      <c r="K1483" s="5" t="s">
        <v>88</v>
      </c>
      <c r="L1483" s="5" t="s">
        <v>1603</v>
      </c>
      <c r="M1483" s="5" t="s">
        <v>244</v>
      </c>
      <c r="N1483" s="5" t="s">
        <v>226</v>
      </c>
      <c r="O1483" s="5">
        <v>2200</v>
      </c>
      <c r="P1483" s="5">
        <v>4</v>
      </c>
    </row>
    <row r="1484" spans="1:16" x14ac:dyDescent="0.25">
      <c r="A1484" s="2">
        <v>10768</v>
      </c>
      <c r="B1484" s="3">
        <v>45654</v>
      </c>
      <c r="C1484" s="2" t="s">
        <v>100</v>
      </c>
      <c r="D1484" s="2" t="s">
        <v>334</v>
      </c>
      <c r="E1484" s="2" t="s">
        <v>193</v>
      </c>
      <c r="F1484" s="2" t="s">
        <v>345</v>
      </c>
      <c r="G1484" s="2">
        <v>701.7</v>
      </c>
      <c r="H1484" s="2" t="s">
        <v>80</v>
      </c>
      <c r="I1484" s="4">
        <v>0.73</v>
      </c>
      <c r="J1484" s="2" t="s">
        <v>235</v>
      </c>
      <c r="K1484" s="2" t="s">
        <v>287</v>
      </c>
      <c r="L1484" s="2" t="s">
        <v>1604</v>
      </c>
      <c r="M1484" s="2" t="s">
        <v>65</v>
      </c>
      <c r="N1484" s="2" t="s">
        <v>66</v>
      </c>
      <c r="O1484" s="2">
        <v>701.7</v>
      </c>
      <c r="P1484" s="2">
        <v>4</v>
      </c>
    </row>
    <row r="1485" spans="1:16" x14ac:dyDescent="0.25">
      <c r="A1485" s="5">
        <v>11299</v>
      </c>
      <c r="B1485" s="6">
        <v>45654</v>
      </c>
      <c r="C1485" s="5" t="s">
        <v>63</v>
      </c>
      <c r="D1485" s="5" t="s">
        <v>251</v>
      </c>
      <c r="E1485" s="5" t="s">
        <v>28</v>
      </c>
      <c r="F1485" s="5" t="s">
        <v>53</v>
      </c>
      <c r="G1485" s="5">
        <v>883.1</v>
      </c>
      <c r="H1485" s="5" t="s">
        <v>20</v>
      </c>
      <c r="I1485" s="7">
        <v>0.88</v>
      </c>
      <c r="J1485" s="5" t="s">
        <v>37</v>
      </c>
      <c r="K1485" s="5" t="s">
        <v>105</v>
      </c>
      <c r="L1485" s="5" t="s">
        <v>1605</v>
      </c>
      <c r="M1485" s="5" t="s">
        <v>65</v>
      </c>
      <c r="N1485" s="5" t="s">
        <v>66</v>
      </c>
      <c r="O1485" s="5">
        <v>883.1</v>
      </c>
      <c r="P1485" s="5">
        <v>4</v>
      </c>
    </row>
    <row r="1486" spans="1:16" x14ac:dyDescent="0.25">
      <c r="A1486" s="2">
        <v>11491</v>
      </c>
      <c r="B1486" s="3">
        <v>45654</v>
      </c>
      <c r="C1486" s="2" t="s">
        <v>84</v>
      </c>
      <c r="D1486" s="2" t="s">
        <v>408</v>
      </c>
      <c r="E1486" s="2" t="s">
        <v>154</v>
      </c>
      <c r="F1486" s="2" t="s">
        <v>186</v>
      </c>
      <c r="G1486" s="2">
        <v>403.7</v>
      </c>
      <c r="H1486" s="2" t="s">
        <v>20</v>
      </c>
      <c r="I1486" s="4">
        <v>0.96</v>
      </c>
      <c r="J1486" s="2" t="s">
        <v>104</v>
      </c>
      <c r="K1486" s="2" t="s">
        <v>47</v>
      </c>
      <c r="L1486" s="2" t="s">
        <v>1586</v>
      </c>
      <c r="M1486" s="2" t="s">
        <v>49</v>
      </c>
      <c r="N1486" s="2" t="s">
        <v>50</v>
      </c>
      <c r="O1486" s="2">
        <v>403.7</v>
      </c>
      <c r="P1486" s="2">
        <v>4</v>
      </c>
    </row>
    <row r="1487" spans="1:16" x14ac:dyDescent="0.25">
      <c r="A1487" s="5">
        <v>10290</v>
      </c>
      <c r="B1487" s="6">
        <v>45655</v>
      </c>
      <c r="C1487" s="5" t="s">
        <v>100</v>
      </c>
      <c r="D1487" s="5" t="s">
        <v>85</v>
      </c>
      <c r="E1487" s="5" t="s">
        <v>193</v>
      </c>
      <c r="F1487" s="5" t="s">
        <v>194</v>
      </c>
      <c r="G1487" s="5">
        <v>363.4</v>
      </c>
      <c r="H1487" s="5" t="s">
        <v>20</v>
      </c>
      <c r="I1487" s="7">
        <v>0.95</v>
      </c>
      <c r="J1487" s="5" t="s">
        <v>235</v>
      </c>
      <c r="K1487" s="5" t="s">
        <v>144</v>
      </c>
      <c r="L1487" s="5" t="s">
        <v>1606</v>
      </c>
      <c r="M1487" s="5" t="s">
        <v>83</v>
      </c>
      <c r="N1487" s="5" t="s">
        <v>58</v>
      </c>
      <c r="O1487" s="5">
        <v>363.4</v>
      </c>
      <c r="P1487" s="5">
        <v>4</v>
      </c>
    </row>
    <row r="1488" spans="1:16" x14ac:dyDescent="0.25">
      <c r="A1488" s="2">
        <v>10430</v>
      </c>
      <c r="B1488" s="3">
        <v>45655</v>
      </c>
      <c r="C1488" s="2" t="s">
        <v>174</v>
      </c>
      <c r="D1488" s="2" t="s">
        <v>247</v>
      </c>
      <c r="E1488" s="2" t="s">
        <v>142</v>
      </c>
      <c r="F1488" s="2" t="s">
        <v>239</v>
      </c>
      <c r="G1488" s="2">
        <v>901</v>
      </c>
      <c r="H1488" s="2" t="s">
        <v>20</v>
      </c>
      <c r="I1488" s="4">
        <v>0.91</v>
      </c>
      <c r="J1488" s="2" t="s">
        <v>81</v>
      </c>
      <c r="K1488" s="2" t="s">
        <v>147</v>
      </c>
      <c r="L1488" s="2" t="s">
        <v>1607</v>
      </c>
      <c r="M1488" s="2" t="s">
        <v>65</v>
      </c>
      <c r="N1488" s="2" t="s">
        <v>66</v>
      </c>
      <c r="O1488" s="2">
        <v>901</v>
      </c>
      <c r="P1488" s="2">
        <v>4</v>
      </c>
    </row>
    <row r="1489" spans="1:16" x14ac:dyDescent="0.25">
      <c r="A1489" s="5">
        <v>10710</v>
      </c>
      <c r="B1489" s="6">
        <v>45655</v>
      </c>
      <c r="C1489" s="5" t="s">
        <v>42</v>
      </c>
      <c r="D1489" s="5" t="s">
        <v>27</v>
      </c>
      <c r="E1489" s="5" t="s">
        <v>18</v>
      </c>
      <c r="F1489" s="5" t="s">
        <v>111</v>
      </c>
      <c r="G1489" s="5">
        <v>2200</v>
      </c>
      <c r="H1489" s="5" t="s">
        <v>80</v>
      </c>
      <c r="I1489" s="7">
        <v>0.9</v>
      </c>
      <c r="J1489" s="5" t="s">
        <v>195</v>
      </c>
      <c r="K1489" s="5" t="s">
        <v>201</v>
      </c>
      <c r="L1489" s="5" t="s">
        <v>1608</v>
      </c>
      <c r="M1489" s="5" t="s">
        <v>191</v>
      </c>
      <c r="N1489" s="5" t="s">
        <v>192</v>
      </c>
      <c r="O1489" s="5">
        <v>2200</v>
      </c>
      <c r="P1489" s="5">
        <v>4</v>
      </c>
    </row>
    <row r="1490" spans="1:16" x14ac:dyDescent="0.25">
      <c r="A1490" s="2">
        <v>10771</v>
      </c>
      <c r="B1490" s="3">
        <v>45655</v>
      </c>
      <c r="C1490" s="2" t="s">
        <v>16</v>
      </c>
      <c r="D1490" s="2" t="s">
        <v>361</v>
      </c>
      <c r="E1490" s="2" t="s">
        <v>142</v>
      </c>
      <c r="F1490" s="2" t="s">
        <v>143</v>
      </c>
      <c r="G1490" s="2">
        <v>1267.0999999999999</v>
      </c>
      <c r="H1490" s="2" t="s">
        <v>20</v>
      </c>
      <c r="I1490" s="4">
        <v>1</v>
      </c>
      <c r="J1490" s="2" t="s">
        <v>46</v>
      </c>
      <c r="K1490" s="2" t="s">
        <v>63</v>
      </c>
      <c r="L1490" s="2" t="s">
        <v>1609</v>
      </c>
      <c r="M1490" s="2" t="s">
        <v>57</v>
      </c>
      <c r="N1490" s="2" t="s">
        <v>58</v>
      </c>
      <c r="O1490" s="2">
        <v>1267.0999999999999</v>
      </c>
      <c r="P1490" s="2">
        <v>4</v>
      </c>
    </row>
    <row r="1491" spans="1:16" x14ac:dyDescent="0.25">
      <c r="A1491" s="5">
        <v>11048</v>
      </c>
      <c r="B1491" s="6">
        <v>45655</v>
      </c>
      <c r="C1491" s="5" t="s">
        <v>233</v>
      </c>
      <c r="D1491" s="5" t="s">
        <v>361</v>
      </c>
      <c r="E1491" s="5" t="s">
        <v>230</v>
      </c>
      <c r="F1491" s="5" t="s">
        <v>490</v>
      </c>
      <c r="G1491" s="5">
        <v>1200</v>
      </c>
      <c r="H1491" s="5" t="s">
        <v>69</v>
      </c>
      <c r="I1491" s="7">
        <v>0.85</v>
      </c>
      <c r="J1491" s="5" t="s">
        <v>216</v>
      </c>
      <c r="K1491" s="5" t="s">
        <v>97</v>
      </c>
      <c r="L1491" s="5" t="s">
        <v>1132</v>
      </c>
      <c r="M1491" s="5" t="s">
        <v>149</v>
      </c>
      <c r="N1491" s="5" t="s">
        <v>150</v>
      </c>
      <c r="O1491" s="5">
        <v>1200</v>
      </c>
      <c r="P1491" s="5">
        <v>4</v>
      </c>
    </row>
    <row r="1492" spans="1:16" x14ac:dyDescent="0.25">
      <c r="A1492" s="2">
        <v>10822</v>
      </c>
      <c r="B1492" s="3">
        <v>45656</v>
      </c>
      <c r="C1492" s="2" t="s">
        <v>100</v>
      </c>
      <c r="D1492" s="2" t="s">
        <v>211</v>
      </c>
      <c r="E1492" s="2" t="s">
        <v>168</v>
      </c>
      <c r="F1492" s="2" t="s">
        <v>169</v>
      </c>
      <c r="G1492" s="2">
        <v>346.6</v>
      </c>
      <c r="H1492" s="2" t="s">
        <v>80</v>
      </c>
      <c r="I1492" s="4">
        <v>0.9</v>
      </c>
      <c r="J1492" s="2" t="s">
        <v>195</v>
      </c>
      <c r="K1492" s="2" t="s">
        <v>196</v>
      </c>
      <c r="L1492" s="2" t="s">
        <v>1610</v>
      </c>
      <c r="M1492" s="2" t="s">
        <v>49</v>
      </c>
      <c r="N1492" s="2" t="s">
        <v>50</v>
      </c>
      <c r="O1492" s="2">
        <v>346.6</v>
      </c>
      <c r="P1492" s="2">
        <v>4</v>
      </c>
    </row>
    <row r="1493" spans="1:16" x14ac:dyDescent="0.25">
      <c r="A1493" s="5">
        <v>11480</v>
      </c>
      <c r="B1493" s="6">
        <v>45656</v>
      </c>
      <c r="C1493" s="5" t="s">
        <v>163</v>
      </c>
      <c r="D1493" s="5" t="s">
        <v>59</v>
      </c>
      <c r="E1493" s="5" t="s">
        <v>193</v>
      </c>
      <c r="F1493" s="5" t="s">
        <v>272</v>
      </c>
      <c r="G1493" s="5">
        <v>1800</v>
      </c>
      <c r="H1493" s="5" t="s">
        <v>80</v>
      </c>
      <c r="I1493" s="7">
        <v>0.77</v>
      </c>
      <c r="J1493" s="5" t="s">
        <v>104</v>
      </c>
      <c r="K1493" s="5" t="s">
        <v>196</v>
      </c>
      <c r="L1493" s="5" t="s">
        <v>1611</v>
      </c>
      <c r="M1493" s="5" t="s">
        <v>57</v>
      </c>
      <c r="N1493" s="5" t="s">
        <v>58</v>
      </c>
      <c r="O1493" s="5">
        <v>1800</v>
      </c>
      <c r="P1493" s="5">
        <v>4</v>
      </c>
    </row>
    <row r="1494" spans="1:16" x14ac:dyDescent="0.25">
      <c r="A1494" s="2">
        <v>10199</v>
      </c>
      <c r="B1494" s="3">
        <v>45657</v>
      </c>
      <c r="C1494" s="2" t="s">
        <v>22</v>
      </c>
      <c r="D1494" s="2" t="s">
        <v>78</v>
      </c>
      <c r="E1494" s="2" t="s">
        <v>28</v>
      </c>
      <c r="F1494" s="2" t="s">
        <v>53</v>
      </c>
      <c r="G1494" s="2">
        <v>430.2</v>
      </c>
      <c r="H1494" s="2" t="s">
        <v>80</v>
      </c>
      <c r="I1494" s="4">
        <v>0.97</v>
      </c>
      <c r="J1494" s="2" t="s">
        <v>127</v>
      </c>
      <c r="K1494" s="2" t="s">
        <v>196</v>
      </c>
      <c r="L1494" s="2" t="s">
        <v>1612</v>
      </c>
      <c r="M1494" s="2" t="s">
        <v>119</v>
      </c>
      <c r="N1494" s="2" t="s">
        <v>120</v>
      </c>
      <c r="O1494" s="2">
        <v>430.2</v>
      </c>
      <c r="P1494" s="2">
        <v>4</v>
      </c>
    </row>
    <row r="1495" spans="1:16" x14ac:dyDescent="0.25">
      <c r="A1495" s="5">
        <v>10336</v>
      </c>
      <c r="B1495" s="6">
        <v>45657</v>
      </c>
      <c r="C1495" s="5" t="s">
        <v>241</v>
      </c>
      <c r="D1495" s="5" t="s">
        <v>286</v>
      </c>
      <c r="E1495" s="5" t="s">
        <v>193</v>
      </c>
      <c r="F1495" s="5" t="s">
        <v>272</v>
      </c>
      <c r="G1495" s="5">
        <v>1800</v>
      </c>
      <c r="H1495" s="5" t="s">
        <v>20</v>
      </c>
      <c r="I1495" s="7">
        <v>0.69</v>
      </c>
      <c r="J1495" s="5" t="s">
        <v>127</v>
      </c>
      <c r="K1495" s="5" t="s">
        <v>306</v>
      </c>
      <c r="L1495" s="5" t="s">
        <v>1613</v>
      </c>
      <c r="M1495" s="5" t="s">
        <v>283</v>
      </c>
      <c r="N1495" s="5" t="s">
        <v>284</v>
      </c>
      <c r="O1495" s="5">
        <v>1800</v>
      </c>
      <c r="P1495" s="5">
        <v>4</v>
      </c>
    </row>
    <row r="1496" spans="1:16" x14ac:dyDescent="0.25">
      <c r="A1496" s="2">
        <v>10724</v>
      </c>
      <c r="B1496" s="3">
        <v>45657</v>
      </c>
      <c r="C1496" s="2" t="s">
        <v>63</v>
      </c>
      <c r="D1496" s="2" t="s">
        <v>387</v>
      </c>
      <c r="E1496" s="2" t="s">
        <v>18</v>
      </c>
      <c r="F1496" s="2" t="s">
        <v>36</v>
      </c>
      <c r="G1496" s="2">
        <v>833.3</v>
      </c>
      <c r="H1496" s="2" t="s">
        <v>20</v>
      </c>
      <c r="I1496" s="4">
        <v>0.91</v>
      </c>
      <c r="J1496" s="2" t="s">
        <v>30</v>
      </c>
      <c r="K1496" s="2" t="s">
        <v>47</v>
      </c>
      <c r="L1496" s="2" t="s">
        <v>468</v>
      </c>
      <c r="M1496" s="2" t="s">
        <v>225</v>
      </c>
      <c r="N1496" s="2" t="s">
        <v>226</v>
      </c>
      <c r="O1496" s="2">
        <v>833.3</v>
      </c>
      <c r="P1496" s="2">
        <v>4</v>
      </c>
    </row>
    <row r="1497" spans="1:16" x14ac:dyDescent="0.25">
      <c r="A1497" s="5">
        <v>10798</v>
      </c>
      <c r="B1497" s="6">
        <v>45657</v>
      </c>
      <c r="C1497" s="5" t="s">
        <v>109</v>
      </c>
      <c r="D1497" s="5" t="s">
        <v>262</v>
      </c>
      <c r="E1497" s="5" t="s">
        <v>74</v>
      </c>
      <c r="F1497" s="5" t="s">
        <v>165</v>
      </c>
      <c r="G1497" s="5">
        <v>335.8</v>
      </c>
      <c r="H1497" s="5" t="s">
        <v>20</v>
      </c>
      <c r="I1497" s="7">
        <v>0.78</v>
      </c>
      <c r="J1497" s="5" t="s">
        <v>176</v>
      </c>
      <c r="K1497" s="5" t="s">
        <v>22</v>
      </c>
      <c r="L1497" s="5" t="s">
        <v>1614</v>
      </c>
      <c r="M1497" s="5" t="s">
        <v>65</v>
      </c>
      <c r="N1497" s="5" t="s">
        <v>66</v>
      </c>
      <c r="O1497" s="5">
        <v>335.8</v>
      </c>
      <c r="P1497" s="5">
        <v>4</v>
      </c>
    </row>
    <row r="1498" spans="1:16" x14ac:dyDescent="0.25">
      <c r="A1498" s="2">
        <v>10820</v>
      </c>
      <c r="B1498" s="3">
        <v>45657</v>
      </c>
      <c r="C1498" s="2" t="s">
        <v>233</v>
      </c>
      <c r="D1498" s="2" t="s">
        <v>59</v>
      </c>
      <c r="E1498" s="2" t="s">
        <v>44</v>
      </c>
      <c r="F1498" s="2" t="s">
        <v>209</v>
      </c>
      <c r="G1498" s="2">
        <v>900</v>
      </c>
      <c r="H1498" s="2" t="s">
        <v>20</v>
      </c>
      <c r="I1498" s="4">
        <v>0.77</v>
      </c>
      <c r="J1498" s="2" t="s">
        <v>104</v>
      </c>
      <c r="K1498" s="2" t="s">
        <v>128</v>
      </c>
      <c r="L1498" s="2" t="s">
        <v>957</v>
      </c>
      <c r="M1498" s="2" t="s">
        <v>149</v>
      </c>
      <c r="N1498" s="2" t="s">
        <v>150</v>
      </c>
      <c r="O1498" s="2">
        <v>900</v>
      </c>
      <c r="P1498" s="2">
        <v>4</v>
      </c>
    </row>
    <row r="1499" spans="1:16" x14ac:dyDescent="0.25">
      <c r="A1499" s="5">
        <v>10971</v>
      </c>
      <c r="B1499" s="6">
        <v>45657</v>
      </c>
      <c r="C1499" s="5" t="s">
        <v>121</v>
      </c>
      <c r="D1499" s="5" t="s">
        <v>292</v>
      </c>
      <c r="E1499" s="5" t="s">
        <v>60</v>
      </c>
      <c r="F1499" s="5" t="s">
        <v>400</v>
      </c>
      <c r="G1499" s="5">
        <v>1417.2</v>
      </c>
      <c r="H1499" s="5" t="s">
        <v>20</v>
      </c>
      <c r="I1499" s="7">
        <v>0.83</v>
      </c>
      <c r="J1499" s="5" t="s">
        <v>181</v>
      </c>
      <c r="K1499" s="5" t="s">
        <v>55</v>
      </c>
      <c r="L1499" s="5" t="s">
        <v>1615</v>
      </c>
      <c r="M1499" s="5" t="s">
        <v>65</v>
      </c>
      <c r="N1499" s="5" t="s">
        <v>66</v>
      </c>
      <c r="O1499" s="5">
        <v>1417.2</v>
      </c>
      <c r="P1499" s="5">
        <v>4</v>
      </c>
    </row>
    <row r="1500" spans="1:16" x14ac:dyDescent="0.25">
      <c r="A1500" s="2">
        <v>11327</v>
      </c>
      <c r="B1500" s="3">
        <v>45657</v>
      </c>
      <c r="C1500" s="2" t="s">
        <v>51</v>
      </c>
      <c r="D1500" s="2" t="s">
        <v>122</v>
      </c>
      <c r="E1500" s="2" t="s">
        <v>28</v>
      </c>
      <c r="F1500" s="2" t="s">
        <v>29</v>
      </c>
      <c r="G1500" s="2">
        <v>1825.8</v>
      </c>
      <c r="H1500" s="2" t="s">
        <v>20</v>
      </c>
      <c r="I1500" s="4">
        <v>0.94</v>
      </c>
      <c r="J1500" s="2" t="s">
        <v>235</v>
      </c>
      <c r="K1500" s="2" t="s">
        <v>88</v>
      </c>
      <c r="L1500" s="2" t="s">
        <v>1616</v>
      </c>
      <c r="M1500" s="2" t="s">
        <v>225</v>
      </c>
      <c r="N1500" s="2" t="s">
        <v>226</v>
      </c>
      <c r="O1500" s="2">
        <v>1825.8</v>
      </c>
      <c r="P1500" s="2">
        <v>4</v>
      </c>
    </row>
    <row r="1501" spans="1:16" x14ac:dyDescent="0.25">
      <c r="A1501" s="5">
        <v>11406</v>
      </c>
      <c r="B1501" s="6">
        <v>45657</v>
      </c>
      <c r="C1501" s="5" t="s">
        <v>84</v>
      </c>
      <c r="D1501" s="5" t="s">
        <v>269</v>
      </c>
      <c r="E1501" s="5" t="s">
        <v>193</v>
      </c>
      <c r="F1501" s="5" t="s">
        <v>194</v>
      </c>
      <c r="G1501" s="5">
        <v>880.6</v>
      </c>
      <c r="H1501" s="5" t="s">
        <v>20</v>
      </c>
      <c r="I1501" s="7">
        <v>0.81</v>
      </c>
      <c r="J1501" s="5" t="s">
        <v>176</v>
      </c>
      <c r="K1501" s="5" t="s">
        <v>47</v>
      </c>
      <c r="L1501" s="5" t="s">
        <v>1617</v>
      </c>
      <c r="M1501" s="5" t="s">
        <v>83</v>
      </c>
      <c r="N1501" s="5" t="s">
        <v>58</v>
      </c>
      <c r="O1501" s="5">
        <v>880.6</v>
      </c>
      <c r="P1501" s="5">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 banda</dc:creator>
  <cp:lastModifiedBy>ak banda</cp:lastModifiedBy>
  <cp:lastPrinted>2025-08-16T12:34:46Z</cp:lastPrinted>
  <dcterms:created xsi:type="dcterms:W3CDTF">2015-06-05T18:17:20Z</dcterms:created>
  <dcterms:modified xsi:type="dcterms:W3CDTF">2025-08-16T12:37:41Z</dcterms:modified>
</cp:coreProperties>
</file>