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KAL NALA PANI\Makkal Nala Pani 2025\Flood Relief\"/>
    </mc:Choice>
  </mc:AlternateContent>
  <xr:revisionPtr revIDLastSave="0" documentId="13_ncr:1_{1DF39AC4-3910-4489-AA51-A469882521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Sheet1!$A$1:$J$52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9" i="1" l="1"/>
  <c r="H31" i="1"/>
  <c r="H27" i="1"/>
</calcChain>
</file>

<file path=xl/sharedStrings.xml><?xml version="1.0" encoding="utf-8"?>
<sst xmlns="http://schemas.openxmlformats.org/spreadsheetml/2006/main" count="139" uniqueCount="73">
  <si>
    <t>OMSAKTHI</t>
  </si>
  <si>
    <t>GRAND TOTAL</t>
  </si>
  <si>
    <t>NAME OF BENIFICIARY</t>
  </si>
  <si>
    <t>AADHAR NUMBER</t>
  </si>
  <si>
    <t>BANK NAME</t>
  </si>
  <si>
    <t>ACCOUNT NO</t>
  </si>
  <si>
    <t xml:space="preserve">IFSC </t>
  </si>
  <si>
    <t>REASON FOR REQUEST</t>
  </si>
  <si>
    <t>APPROVED AMOUNT</t>
  </si>
  <si>
    <t xml:space="preserve">CHEQUE NO / </t>
  </si>
  <si>
    <t xml:space="preserve">Note: Cheque to be issued in the name of the beneficiary </t>
  </si>
  <si>
    <t>T</t>
  </si>
  <si>
    <t>SL. NO</t>
  </si>
  <si>
    <t>INDIAN BANK</t>
  </si>
  <si>
    <t>INDIAN OVERSEAS BANK</t>
  </si>
  <si>
    <t>IDIB0PLB001</t>
  </si>
  <si>
    <t>LAKSHMI</t>
  </si>
  <si>
    <t>TAMILNADU GRAMA BANK</t>
  </si>
  <si>
    <t>SBIN0000992</t>
  </si>
  <si>
    <t>SBIN0007306</t>
  </si>
  <si>
    <t>CENTRAL CO-OP BANK</t>
  </si>
  <si>
    <t>IOBA0002692</t>
  </si>
  <si>
    <t>KANNAMMA</t>
  </si>
  <si>
    <t>6339891396</t>
  </si>
  <si>
    <t>IDIB000V076</t>
  </si>
  <si>
    <t>REPAIR THE HOUSE</t>
  </si>
  <si>
    <t>P.SHANKAR</t>
  </si>
  <si>
    <t>7291557648</t>
  </si>
  <si>
    <t>IDIB000A127</t>
  </si>
  <si>
    <t>VENKATESAN</t>
  </si>
  <si>
    <t>STATE BANK OF INDIA</t>
  </si>
  <si>
    <t>11550635089</t>
  </si>
  <si>
    <t>FLOOD</t>
  </si>
  <si>
    <t>P.RAVI</t>
  </si>
  <si>
    <t>GANAPATHI</t>
  </si>
  <si>
    <t>RMY MANALURPET</t>
  </si>
  <si>
    <t>JEYAPRAKSH</t>
  </si>
  <si>
    <t>COW DEATH</t>
  </si>
  <si>
    <t>BANUMATHI</t>
  </si>
  <si>
    <t>G.VASANTHA</t>
  </si>
  <si>
    <t>THANGADURAI</t>
  </si>
  <si>
    <t>RAGULGANDHI</t>
  </si>
  <si>
    <t>ARUMUGAM</t>
  </si>
  <si>
    <t>ALAMELU</t>
  </si>
  <si>
    <t>PALANI</t>
  </si>
  <si>
    <t>AYYAPPAN</t>
  </si>
  <si>
    <t>TNSC0012200</t>
  </si>
  <si>
    <t>RAMACHANDRAN</t>
  </si>
  <si>
    <t>IDIB000T104</t>
  </si>
  <si>
    <t>ELUMALAI</t>
  </si>
  <si>
    <t xml:space="preserve">Payment Request Details for MASM Social Welfare Programme on the eve of 85th  Birthday (03-03-2025) Celebrations of </t>
  </si>
  <si>
    <t>His Holiness AMMA at Melmaruvathur on 03.03.2025</t>
  </si>
  <si>
    <t xml:space="preserve"> Payment Request No:11 Dated 23.02.2025 </t>
  </si>
  <si>
    <t>CHEQUE IN FAVOUR OF</t>
  </si>
  <si>
    <t>FLOOD  RELIEF FOR MASM KALLAKURICHI DISTRICT</t>
  </si>
  <si>
    <t>The above payments  may be issued</t>
  </si>
  <si>
    <t>ENCLOSURES :</t>
  </si>
  <si>
    <t>R.Surendranath,</t>
  </si>
  <si>
    <t>1. MASM PRESIDENT's APPROVAL COPY ALREADY SUBMITTED</t>
  </si>
  <si>
    <t>2.Individual Beneficiary Documents</t>
  </si>
  <si>
    <t xml:space="preserve">          JS - Social Welfare Activities</t>
  </si>
  <si>
    <t>FUND REQUEST 1</t>
  </si>
  <si>
    <t>FUND REQUEST 2</t>
  </si>
  <si>
    <t>FUND REQUEST 3</t>
  </si>
  <si>
    <t>FUND REQUEST 4</t>
  </si>
  <si>
    <t>FUND REQUEST 5</t>
  </si>
  <si>
    <t>FUND REQUEST 6</t>
  </si>
  <si>
    <t>FUND REQUEST 7</t>
  </si>
  <si>
    <t>FUND REQUEST 8</t>
  </si>
  <si>
    <t>FUND REQUEST 9</t>
  </si>
  <si>
    <t>FUND REQUEST 10</t>
  </si>
  <si>
    <t>TOTAL</t>
  </si>
  <si>
    <t>FUND REQUEST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</si>
</sst>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Arial"/>
      <family val="2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5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8" fillId="0" borderId="0" xfId="0" applyFont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/>
    </xf>
    <xf numFmtId="1" fontId="6" fillId="0" borderId="1" xfId="0" applyNumberFormat="1" applyFont="1" applyBorder="1"/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right" vertical="center" wrapText="1"/>
    </xf>
    <xf numFmtId="1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justify" vertical="center" wrapText="1"/>
    </xf>
    <xf numFmtId="1" fontId="11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left" vertical="center"/>
    </xf>
    <xf numFmtId="49" fontId="11" fillId="0" borderId="1" xfId="0" quotePrefix="1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left" vertical="center" wrapText="1"/>
    </xf>
    <xf numFmtId="3" fontId="11" fillId="0" borderId="1" xfId="0" applyNumberFormat="1" applyFont="1" applyBorder="1" applyAlignment="1">
      <alignment horizontal="right" vertical="center"/>
    </xf>
    <xf numFmtId="49" fontId="11" fillId="0" borderId="1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vertical="center"/>
    </xf>
    <xf numFmtId="1" fontId="11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3" fontId="1" fillId="0" borderId="1" xfId="0" applyNumberFormat="1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view="pageBreakPreview" topLeftCell="A5" zoomScale="115" zoomScaleNormal="115" zoomScaleSheetLayoutView="115" workbookViewId="0">
      <selection activeCell="E48" sqref="E48"/>
    </sheetView>
  </sheetViews>
  <sheetFormatPr defaultColWidth="9.109375" defaultRowHeight="17.399999999999999" x14ac:dyDescent="0.35"/>
  <cols>
    <col min="1" max="1" width="4.6640625" customWidth="1"/>
    <col min="2" max="2" width="18.33203125" customWidth="1"/>
    <col min="3" max="3" width="18.109375" style="14" customWidth="1"/>
    <col min="4" max="4" width="26.6640625" customWidth="1"/>
    <col min="5" max="5" width="21.5546875" style="13" bestFit="1" customWidth="1"/>
    <col min="6" max="6" width="18.44140625" bestFit="1" customWidth="1"/>
    <col min="7" max="7" width="17" customWidth="1"/>
    <col min="8" max="8" width="13.5546875" customWidth="1"/>
    <col min="9" max="9" width="15.5546875" customWidth="1"/>
    <col min="10" max="10" width="19.33203125" customWidth="1"/>
  </cols>
  <sheetData>
    <row r="1" spans="1:10" ht="15.6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5.6" x14ac:dyDescent="0.3">
      <c r="A2" s="26" t="s">
        <v>50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15.6" x14ac:dyDescent="0.3">
      <c r="A3" s="26" t="s">
        <v>51</v>
      </c>
      <c r="B3" s="26"/>
      <c r="C3" s="26"/>
      <c r="D3" s="26"/>
      <c r="E3" s="26"/>
      <c r="F3" s="26"/>
      <c r="G3" s="26"/>
      <c r="H3" s="26"/>
      <c r="I3" s="26"/>
      <c r="J3" s="26"/>
    </row>
    <row r="4" spans="1:10" ht="18.75" customHeight="1" x14ac:dyDescent="0.3">
      <c r="A4" s="28" t="s">
        <v>54</v>
      </c>
      <c r="B4" s="28"/>
      <c r="C4" s="28"/>
      <c r="D4" s="28"/>
      <c r="E4" s="28"/>
      <c r="F4" s="28"/>
      <c r="G4" s="28"/>
      <c r="H4" s="28"/>
      <c r="I4" s="28"/>
      <c r="J4" s="28"/>
    </row>
    <row r="5" spans="1:10" ht="18.75" customHeight="1" x14ac:dyDescent="0.35">
      <c r="A5" s="27" t="s">
        <v>52</v>
      </c>
      <c r="B5" s="27"/>
      <c r="C5" s="27"/>
      <c r="D5" s="27"/>
      <c r="E5" s="27"/>
      <c r="F5" s="27"/>
      <c r="G5" s="27"/>
      <c r="H5" s="27"/>
      <c r="I5" s="27"/>
      <c r="J5" s="27"/>
    </row>
    <row r="6" spans="1:10" s="16" customFormat="1" ht="31.2" x14ac:dyDescent="0.3">
      <c r="A6" s="21" t="s">
        <v>12</v>
      </c>
      <c r="B6" s="22" t="s">
        <v>2</v>
      </c>
      <c r="C6" s="22" t="s">
        <v>3</v>
      </c>
      <c r="D6" s="22" t="s">
        <v>4</v>
      </c>
      <c r="E6" s="23" t="s">
        <v>5</v>
      </c>
      <c r="F6" s="22" t="s">
        <v>6</v>
      </c>
      <c r="G6" s="22" t="s">
        <v>7</v>
      </c>
      <c r="H6" s="22" t="s">
        <v>8</v>
      </c>
      <c r="I6" s="22" t="s">
        <v>53</v>
      </c>
      <c r="J6" s="22" t="s">
        <v>9</v>
      </c>
    </row>
    <row r="7" spans="1:10" s="24" customFormat="1" ht="26.25" customHeight="1" x14ac:dyDescent="0.3">
      <c r="A7" s="29">
        <v>1</v>
      </c>
      <c r="B7" s="30" t="s">
        <v>22</v>
      </c>
      <c r="C7" s="31">
        <v>307175565837</v>
      </c>
      <c r="D7" s="32" t="s">
        <v>13</v>
      </c>
      <c r="E7" s="33" t="s">
        <v>23</v>
      </c>
      <c r="F7" s="30" t="s">
        <v>24</v>
      </c>
      <c r="G7" s="34" t="s">
        <v>25</v>
      </c>
      <c r="H7" s="35">
        <v>25000</v>
      </c>
      <c r="I7" s="30" t="s">
        <v>22</v>
      </c>
      <c r="J7" s="5"/>
    </row>
    <row r="8" spans="1:10" s="24" customFormat="1" ht="26.25" customHeight="1" x14ac:dyDescent="0.3">
      <c r="A8" s="29">
        <v>2</v>
      </c>
      <c r="B8" s="29" t="s">
        <v>26</v>
      </c>
      <c r="C8" s="31">
        <v>995862013796</v>
      </c>
      <c r="D8" s="29" t="s">
        <v>13</v>
      </c>
      <c r="E8" s="36" t="s">
        <v>27</v>
      </c>
      <c r="F8" s="29" t="s">
        <v>28</v>
      </c>
      <c r="G8" s="34" t="s">
        <v>25</v>
      </c>
      <c r="H8" s="35">
        <v>10000</v>
      </c>
      <c r="I8" s="29" t="s">
        <v>26</v>
      </c>
      <c r="J8" s="5"/>
    </row>
    <row r="9" spans="1:10" s="24" customFormat="1" ht="26.25" customHeight="1" x14ac:dyDescent="0.3">
      <c r="A9" s="29">
        <v>3</v>
      </c>
      <c r="B9" s="29" t="s">
        <v>29</v>
      </c>
      <c r="C9" s="31">
        <v>881818284513</v>
      </c>
      <c r="D9" s="29" t="s">
        <v>30</v>
      </c>
      <c r="E9" s="36" t="s">
        <v>31</v>
      </c>
      <c r="F9" s="29" t="s">
        <v>19</v>
      </c>
      <c r="G9" s="34" t="s">
        <v>32</v>
      </c>
      <c r="H9" s="35">
        <v>5000</v>
      </c>
      <c r="I9" s="29" t="s">
        <v>29</v>
      </c>
      <c r="J9" s="5"/>
    </row>
    <row r="10" spans="1:10" s="24" customFormat="1" ht="26.25" customHeight="1" x14ac:dyDescent="0.3">
      <c r="A10" s="29">
        <v>4</v>
      </c>
      <c r="B10" s="29" t="s">
        <v>33</v>
      </c>
      <c r="C10" s="31">
        <v>357807522987</v>
      </c>
      <c r="D10" s="30" t="s">
        <v>30</v>
      </c>
      <c r="E10" s="31">
        <v>32264452926</v>
      </c>
      <c r="F10" s="29" t="s">
        <v>19</v>
      </c>
      <c r="G10" s="34" t="s">
        <v>32</v>
      </c>
      <c r="H10" s="35">
        <v>5000</v>
      </c>
      <c r="I10" s="29" t="s">
        <v>33</v>
      </c>
      <c r="J10" s="5"/>
    </row>
    <row r="11" spans="1:10" s="24" customFormat="1" ht="26.25" customHeight="1" x14ac:dyDescent="0.3">
      <c r="A11" s="29">
        <v>5</v>
      </c>
      <c r="B11" s="29" t="s">
        <v>34</v>
      </c>
      <c r="C11" s="31">
        <v>454698984508</v>
      </c>
      <c r="D11" s="30" t="s">
        <v>30</v>
      </c>
      <c r="E11" s="31">
        <v>32975946122</v>
      </c>
      <c r="F11" s="29" t="s">
        <v>35</v>
      </c>
      <c r="G11" s="34" t="s">
        <v>32</v>
      </c>
      <c r="H11" s="35">
        <v>15000</v>
      </c>
      <c r="I11" s="29" t="s">
        <v>34</v>
      </c>
      <c r="J11" s="5"/>
    </row>
    <row r="12" spans="1:10" s="24" customFormat="1" ht="26.25" customHeight="1" x14ac:dyDescent="0.3">
      <c r="A12" s="37">
        <v>6</v>
      </c>
      <c r="B12" s="29" t="s">
        <v>36</v>
      </c>
      <c r="C12" s="31">
        <v>956050601022</v>
      </c>
      <c r="D12" s="30" t="s">
        <v>17</v>
      </c>
      <c r="E12" s="38">
        <v>10016500592</v>
      </c>
      <c r="F12" s="39" t="s">
        <v>15</v>
      </c>
      <c r="G12" s="34" t="s">
        <v>37</v>
      </c>
      <c r="H12" s="35">
        <v>8000</v>
      </c>
      <c r="I12" s="29" t="s">
        <v>36</v>
      </c>
      <c r="J12" s="7"/>
    </row>
    <row r="13" spans="1:10" s="24" customFormat="1" ht="26.25" customHeight="1" x14ac:dyDescent="0.3">
      <c r="A13" s="37">
        <v>7</v>
      </c>
      <c r="B13" s="30" t="s">
        <v>38</v>
      </c>
      <c r="C13" s="31">
        <v>719021876939</v>
      </c>
      <c r="D13" s="29" t="s">
        <v>30</v>
      </c>
      <c r="E13" s="38">
        <v>32264454242</v>
      </c>
      <c r="F13" s="29" t="s">
        <v>35</v>
      </c>
      <c r="G13" s="34" t="s">
        <v>32</v>
      </c>
      <c r="H13" s="35">
        <v>15000</v>
      </c>
      <c r="I13" s="30" t="s">
        <v>38</v>
      </c>
      <c r="J13" s="5"/>
    </row>
    <row r="14" spans="1:10" s="24" customFormat="1" ht="26.25" customHeight="1" x14ac:dyDescent="0.3">
      <c r="A14" s="37">
        <v>8</v>
      </c>
      <c r="B14" s="29" t="s">
        <v>39</v>
      </c>
      <c r="C14" s="31">
        <v>717828989305</v>
      </c>
      <c r="D14" s="29" t="s">
        <v>17</v>
      </c>
      <c r="E14" s="38">
        <v>10022568655</v>
      </c>
      <c r="F14" s="39" t="s">
        <v>15</v>
      </c>
      <c r="G14" s="34" t="s">
        <v>37</v>
      </c>
      <c r="H14" s="35">
        <v>8000</v>
      </c>
      <c r="I14" s="29" t="s">
        <v>39</v>
      </c>
      <c r="J14" s="5"/>
    </row>
    <row r="15" spans="1:10" s="24" customFormat="1" ht="26.25" customHeight="1" x14ac:dyDescent="0.3">
      <c r="A15" s="37">
        <v>9</v>
      </c>
      <c r="B15" s="29" t="s">
        <v>40</v>
      </c>
      <c r="C15" s="31">
        <v>870961384168</v>
      </c>
      <c r="D15" s="29" t="s">
        <v>30</v>
      </c>
      <c r="E15" s="38">
        <v>32975946224</v>
      </c>
      <c r="F15" s="29" t="s">
        <v>19</v>
      </c>
      <c r="G15" s="34" t="s">
        <v>32</v>
      </c>
      <c r="H15" s="35">
        <v>10000</v>
      </c>
      <c r="I15" s="29" t="s">
        <v>40</v>
      </c>
      <c r="J15" s="5"/>
    </row>
    <row r="16" spans="1:10" s="24" customFormat="1" ht="26.25" customHeight="1" x14ac:dyDescent="0.3">
      <c r="A16" s="37">
        <v>10</v>
      </c>
      <c r="B16" s="29" t="s">
        <v>41</v>
      </c>
      <c r="C16" s="31">
        <v>201694830939</v>
      </c>
      <c r="D16" s="30" t="s">
        <v>30</v>
      </c>
      <c r="E16" s="38">
        <v>32264442420</v>
      </c>
      <c r="F16" s="29" t="s">
        <v>19</v>
      </c>
      <c r="G16" s="34" t="s">
        <v>32</v>
      </c>
      <c r="H16" s="35">
        <v>10000</v>
      </c>
      <c r="I16" s="29" t="s">
        <v>41</v>
      </c>
      <c r="J16" s="5"/>
    </row>
    <row r="17" spans="1:10" s="24" customFormat="1" ht="26.25" customHeight="1" x14ac:dyDescent="0.3">
      <c r="A17" s="37">
        <v>11</v>
      </c>
      <c r="B17" s="29" t="s">
        <v>42</v>
      </c>
      <c r="C17" s="31">
        <v>499780590738</v>
      </c>
      <c r="D17" s="29" t="s">
        <v>14</v>
      </c>
      <c r="E17" s="38">
        <v>269201000002173</v>
      </c>
      <c r="F17" s="29" t="s">
        <v>21</v>
      </c>
      <c r="G17" s="34" t="s">
        <v>25</v>
      </c>
      <c r="H17" s="35">
        <v>15000</v>
      </c>
      <c r="I17" s="29" t="s">
        <v>42</v>
      </c>
      <c r="J17" s="5"/>
    </row>
    <row r="18" spans="1:10" s="24" customFormat="1" ht="26.25" customHeight="1" x14ac:dyDescent="0.3">
      <c r="A18" s="37">
        <v>12</v>
      </c>
      <c r="B18" s="29" t="s">
        <v>42</v>
      </c>
      <c r="C18" s="31">
        <v>532239944947</v>
      </c>
      <c r="D18" s="29" t="s">
        <v>14</v>
      </c>
      <c r="E18" s="38">
        <v>269201000003483</v>
      </c>
      <c r="F18" s="29" t="s">
        <v>21</v>
      </c>
      <c r="G18" s="34" t="s">
        <v>25</v>
      </c>
      <c r="H18" s="35">
        <v>10000</v>
      </c>
      <c r="I18" s="29" t="s">
        <v>42</v>
      </c>
      <c r="J18" s="5"/>
    </row>
    <row r="19" spans="1:10" s="24" customFormat="1" ht="26.25" customHeight="1" x14ac:dyDescent="0.3">
      <c r="A19" s="37">
        <v>13</v>
      </c>
      <c r="B19" s="29" t="s">
        <v>43</v>
      </c>
      <c r="C19" s="31">
        <v>905017688646</v>
      </c>
      <c r="D19" s="29" t="s">
        <v>14</v>
      </c>
      <c r="E19" s="38">
        <v>269201000003836</v>
      </c>
      <c r="F19" s="29" t="s">
        <v>21</v>
      </c>
      <c r="G19" s="34" t="s">
        <v>25</v>
      </c>
      <c r="H19" s="35">
        <v>5000</v>
      </c>
      <c r="I19" s="29" t="s">
        <v>43</v>
      </c>
      <c r="J19" s="5"/>
    </row>
    <row r="20" spans="1:10" s="24" customFormat="1" ht="26.25" customHeight="1" x14ac:dyDescent="0.3">
      <c r="A20" s="37">
        <v>14</v>
      </c>
      <c r="B20" s="29" t="s">
        <v>44</v>
      </c>
      <c r="C20" s="31">
        <v>428182813716</v>
      </c>
      <c r="D20" s="29" t="s">
        <v>14</v>
      </c>
      <c r="E20" s="38">
        <v>269201000003121</v>
      </c>
      <c r="F20" s="29" t="s">
        <v>21</v>
      </c>
      <c r="G20" s="34" t="s">
        <v>25</v>
      </c>
      <c r="H20" s="35">
        <v>5000</v>
      </c>
      <c r="I20" s="29" t="s">
        <v>44</v>
      </c>
      <c r="J20" s="5"/>
    </row>
    <row r="21" spans="1:10" s="24" customFormat="1" ht="26.25" customHeight="1" x14ac:dyDescent="0.3">
      <c r="A21" s="37">
        <v>15</v>
      </c>
      <c r="B21" s="29" t="s">
        <v>29</v>
      </c>
      <c r="C21" s="31">
        <v>457261610638</v>
      </c>
      <c r="D21" s="29" t="s">
        <v>14</v>
      </c>
      <c r="E21" s="38">
        <v>269201000006778</v>
      </c>
      <c r="F21" s="29" t="s">
        <v>21</v>
      </c>
      <c r="G21" s="34" t="s">
        <v>32</v>
      </c>
      <c r="H21" s="35">
        <v>5000</v>
      </c>
      <c r="I21" s="29" t="s">
        <v>29</v>
      </c>
      <c r="J21" s="5"/>
    </row>
    <row r="22" spans="1:10" s="24" customFormat="1" ht="26.25" customHeight="1" x14ac:dyDescent="0.3">
      <c r="A22" s="37">
        <v>16</v>
      </c>
      <c r="B22" s="29" t="s">
        <v>45</v>
      </c>
      <c r="C22" s="31">
        <v>537140187798</v>
      </c>
      <c r="D22" s="29" t="s">
        <v>20</v>
      </c>
      <c r="E22" s="38">
        <v>717020773</v>
      </c>
      <c r="F22" s="29" t="s">
        <v>46</v>
      </c>
      <c r="G22" s="29" t="s">
        <v>25</v>
      </c>
      <c r="H22" s="35">
        <v>20000</v>
      </c>
      <c r="I22" s="29" t="s">
        <v>45</v>
      </c>
      <c r="J22" s="5"/>
    </row>
    <row r="23" spans="1:10" s="24" customFormat="1" ht="26.25" customHeight="1" x14ac:dyDescent="0.3">
      <c r="A23" s="37">
        <v>17</v>
      </c>
      <c r="B23" s="29" t="s">
        <v>47</v>
      </c>
      <c r="C23" s="31">
        <v>566026192774</v>
      </c>
      <c r="D23" s="29" t="s">
        <v>13</v>
      </c>
      <c r="E23" s="38">
        <v>907301099</v>
      </c>
      <c r="F23" s="29" t="s">
        <v>48</v>
      </c>
      <c r="G23" s="29" t="s">
        <v>25</v>
      </c>
      <c r="H23" s="35">
        <v>20000</v>
      </c>
      <c r="I23" s="29" t="s">
        <v>47</v>
      </c>
      <c r="J23" s="5"/>
    </row>
    <row r="24" spans="1:10" s="24" customFormat="1" ht="26.25" customHeight="1" x14ac:dyDescent="0.3">
      <c r="A24" s="37">
        <v>18</v>
      </c>
      <c r="B24" s="32" t="s">
        <v>16</v>
      </c>
      <c r="C24" s="31">
        <v>382886176679</v>
      </c>
      <c r="D24" s="29" t="s">
        <v>13</v>
      </c>
      <c r="E24" s="38">
        <v>7725177066</v>
      </c>
      <c r="F24" s="29" t="s">
        <v>48</v>
      </c>
      <c r="G24" s="29" t="s">
        <v>32</v>
      </c>
      <c r="H24" s="35">
        <v>3000</v>
      </c>
      <c r="I24" s="32" t="s">
        <v>16</v>
      </c>
      <c r="J24" s="5"/>
    </row>
    <row r="25" spans="1:10" s="24" customFormat="1" ht="26.25" customHeight="1" x14ac:dyDescent="0.3">
      <c r="A25" s="37">
        <v>19</v>
      </c>
      <c r="B25" s="29" t="s">
        <v>49</v>
      </c>
      <c r="C25" s="31">
        <v>815278795586</v>
      </c>
      <c r="D25" s="29" t="s">
        <v>14</v>
      </c>
      <c r="E25" s="38">
        <v>269201000005595</v>
      </c>
      <c r="F25" s="29" t="s">
        <v>21</v>
      </c>
      <c r="G25" s="29" t="s">
        <v>32</v>
      </c>
      <c r="H25" s="35">
        <v>3000</v>
      </c>
      <c r="I25" s="29" t="s">
        <v>49</v>
      </c>
      <c r="J25" s="5"/>
    </row>
    <row r="26" spans="1:10" s="24" customFormat="1" ht="26.25" customHeight="1" x14ac:dyDescent="0.3">
      <c r="A26" s="37">
        <v>20</v>
      </c>
      <c r="B26" s="29" t="s">
        <v>42</v>
      </c>
      <c r="C26" s="31">
        <v>539159247463</v>
      </c>
      <c r="D26" s="29" t="s">
        <v>30</v>
      </c>
      <c r="E26" s="38">
        <v>39021840765</v>
      </c>
      <c r="F26" s="29" t="s">
        <v>18</v>
      </c>
      <c r="G26" s="30" t="s">
        <v>32</v>
      </c>
      <c r="H26" s="35">
        <v>3000</v>
      </c>
      <c r="I26" s="29" t="s">
        <v>42</v>
      </c>
      <c r="J26" s="5"/>
    </row>
    <row r="27" spans="1:10" hidden="1" x14ac:dyDescent="0.35">
      <c r="A27" s="4">
        <v>74</v>
      </c>
      <c r="B27" s="8"/>
      <c r="C27" s="15"/>
      <c r="D27" s="3" t="s">
        <v>11</v>
      </c>
      <c r="E27" s="17"/>
      <c r="F27" s="2"/>
      <c r="G27" s="3"/>
      <c r="H27" s="52">
        <f>SUM(H7:H26)</f>
        <v>200000</v>
      </c>
      <c r="I27" s="3"/>
      <c r="J27" s="9"/>
    </row>
    <row r="28" spans="1:10" hidden="1" x14ac:dyDescent="0.35">
      <c r="A28" s="4">
        <v>75</v>
      </c>
      <c r="B28" s="8"/>
      <c r="C28" s="15"/>
      <c r="D28" s="3"/>
      <c r="E28" s="17"/>
      <c r="F28" s="2"/>
      <c r="G28" s="3"/>
      <c r="H28" s="3"/>
      <c r="I28" s="3"/>
      <c r="J28" s="9"/>
    </row>
    <row r="29" spans="1:10" hidden="1" x14ac:dyDescent="0.35">
      <c r="A29" s="4">
        <v>76</v>
      </c>
      <c r="B29" s="8"/>
      <c r="C29" s="15"/>
      <c r="D29" s="3"/>
      <c r="E29" s="17"/>
      <c r="F29" s="2"/>
      <c r="G29" s="3"/>
      <c r="H29" s="3"/>
      <c r="I29" s="3"/>
      <c r="J29" s="9"/>
    </row>
    <row r="30" spans="1:10" hidden="1" x14ac:dyDescent="0.35">
      <c r="A30" s="4">
        <v>77</v>
      </c>
      <c r="B30" s="8"/>
      <c r="C30" s="15"/>
      <c r="D30" s="3"/>
      <c r="E30" s="17"/>
      <c r="F30" s="2"/>
      <c r="G30" s="3"/>
      <c r="H30" s="3"/>
      <c r="I30" s="3"/>
      <c r="J30" s="9"/>
    </row>
    <row r="31" spans="1:10" ht="18" x14ac:dyDescent="0.3">
      <c r="A31" s="25" t="s">
        <v>1</v>
      </c>
      <c r="B31" s="25"/>
      <c r="C31" s="25"/>
      <c r="D31" s="25"/>
      <c r="E31" s="25"/>
      <c r="F31" s="25"/>
      <c r="G31" s="25"/>
      <c r="H31" s="53">
        <f>SUM(H27)</f>
        <v>200000</v>
      </c>
      <c r="I31" s="10"/>
      <c r="J31" s="6"/>
    </row>
    <row r="32" spans="1:10" ht="18" x14ac:dyDescent="0.3">
      <c r="A32" s="18" t="s">
        <v>10</v>
      </c>
      <c r="B32" s="10"/>
      <c r="C32" s="19"/>
      <c r="D32" s="10"/>
      <c r="E32" s="20"/>
      <c r="F32" s="10"/>
      <c r="G32" s="10"/>
      <c r="H32" s="10"/>
      <c r="I32" s="10"/>
      <c r="J32" s="6"/>
    </row>
    <row r="33" spans="1:10" ht="21" x14ac:dyDescent="0.4">
      <c r="A33" s="40"/>
      <c r="B33" s="41"/>
      <c r="C33" s="42"/>
      <c r="D33" s="43"/>
      <c r="E33" s="40" t="s">
        <v>55</v>
      </c>
      <c r="F33" s="44"/>
      <c r="G33" s="44"/>
      <c r="H33" s="40"/>
      <c r="I33" s="40"/>
      <c r="J33" s="1"/>
    </row>
    <row r="34" spans="1:10" ht="21" x14ac:dyDescent="0.4">
      <c r="A34" s="43"/>
      <c r="B34" s="45" t="s">
        <v>56</v>
      </c>
      <c r="C34" s="42"/>
      <c r="D34" s="43"/>
      <c r="E34" s="40"/>
      <c r="F34" s="44"/>
      <c r="G34" s="46" t="s">
        <v>57</v>
      </c>
      <c r="H34" s="44"/>
      <c r="I34" s="40"/>
      <c r="J34" s="1"/>
    </row>
    <row r="35" spans="1:10" ht="21" x14ac:dyDescent="0.4">
      <c r="A35" s="40"/>
      <c r="B35" s="47" t="s">
        <v>58</v>
      </c>
      <c r="C35" s="47"/>
      <c r="D35" s="47"/>
      <c r="E35" s="40"/>
      <c r="F35" s="44"/>
      <c r="G35" s="44"/>
      <c r="H35" s="44"/>
      <c r="I35" s="40"/>
      <c r="J35" s="1"/>
    </row>
    <row r="36" spans="1:10" ht="15.6" x14ac:dyDescent="0.3">
      <c r="A36" s="40"/>
      <c r="B36" s="48" t="s">
        <v>59</v>
      </c>
      <c r="C36" s="48"/>
      <c r="D36" s="48"/>
      <c r="E36" s="40"/>
      <c r="F36" s="44"/>
      <c r="G36" s="16" t="s">
        <v>60</v>
      </c>
      <c r="H36" s="44"/>
      <c r="I36" s="40"/>
    </row>
    <row r="37" spans="1:10" x14ac:dyDescent="0.35">
      <c r="E37" s="11"/>
      <c r="F37" s="12"/>
      <c r="G37" s="12"/>
      <c r="H37" s="12"/>
      <c r="I37" s="12"/>
    </row>
    <row r="38" spans="1:10" ht="15.6" x14ac:dyDescent="0.3">
      <c r="C38" s="49" t="s">
        <v>61</v>
      </c>
      <c r="D38" s="21">
        <v>5036499</v>
      </c>
      <c r="E38" s="11"/>
      <c r="F38" s="12"/>
      <c r="G38" s="12"/>
      <c r="H38" s="12"/>
      <c r="I38" s="12"/>
    </row>
    <row r="39" spans="1:10" ht="18" x14ac:dyDescent="0.3">
      <c r="C39" s="49" t="s">
        <v>62</v>
      </c>
      <c r="D39" s="50">
        <v>11092061</v>
      </c>
    </row>
    <row r="40" spans="1:10" ht="15.6" x14ac:dyDescent="0.3">
      <c r="C40" s="49" t="s">
        <v>63</v>
      </c>
      <c r="D40" s="21">
        <v>192500</v>
      </c>
    </row>
    <row r="41" spans="1:10" ht="15.6" x14ac:dyDescent="0.3">
      <c r="C41" s="49" t="s">
        <v>64</v>
      </c>
      <c r="D41" s="21">
        <v>4056240</v>
      </c>
    </row>
    <row r="42" spans="1:10" ht="15.6" x14ac:dyDescent="0.3">
      <c r="C42" s="49" t="s">
        <v>65</v>
      </c>
      <c r="D42" s="21">
        <v>2580243</v>
      </c>
    </row>
    <row r="43" spans="1:10" ht="15.6" x14ac:dyDescent="0.3">
      <c r="C43" s="49" t="s">
        <v>66</v>
      </c>
      <c r="D43" s="21">
        <v>1093215</v>
      </c>
    </row>
    <row r="44" spans="1:10" ht="15.6" x14ac:dyDescent="0.3">
      <c r="C44" s="49" t="s">
        <v>67</v>
      </c>
      <c r="D44" s="21">
        <v>645000</v>
      </c>
    </row>
    <row r="45" spans="1:10" ht="15.6" x14ac:dyDescent="0.3">
      <c r="C45" s="49" t="s">
        <v>68</v>
      </c>
      <c r="D45" s="21">
        <v>615000</v>
      </c>
    </row>
    <row r="46" spans="1:10" ht="15.6" x14ac:dyDescent="0.3">
      <c r="C46" s="49" t="s">
        <v>69</v>
      </c>
      <c r="D46" s="21">
        <v>255000</v>
      </c>
    </row>
    <row r="47" spans="1:10" ht="15.6" x14ac:dyDescent="0.3">
      <c r="C47" s="49" t="s">
        <v>70</v>
      </c>
      <c r="D47" s="21">
        <v>2032792</v>
      </c>
    </row>
    <row r="48" spans="1:10" ht="15.6" x14ac:dyDescent="0.3">
      <c r="C48" s="49" t="s">
        <v>72</v>
      </c>
      <c r="D48" s="21">
        <v>200000</v>
      </c>
    </row>
    <row r="49" spans="3:4" ht="18" x14ac:dyDescent="0.3">
      <c r="C49" s="51" t="s">
        <v>71</v>
      </c>
      <c r="D49" s="50">
        <f>SUM(D38:D48)</f>
        <v>27798550</v>
      </c>
    </row>
  </sheetData>
  <mergeCells count="8">
    <mergeCell ref="A1:J1"/>
    <mergeCell ref="A2:J2"/>
    <mergeCell ref="A3:J3"/>
    <mergeCell ref="A4:J4"/>
    <mergeCell ref="A5:J5"/>
    <mergeCell ref="A31:G31"/>
    <mergeCell ref="B35:D35"/>
    <mergeCell ref="B36:D36"/>
  </mergeCells>
  <phoneticPr fontId="4" type="noConversion"/>
  <pageMargins left="0.46" right="0.34" top="0.37" bottom="0.72" header="0.63" footer="0.39"/>
  <pageSetup paperSize="9" scale="7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 mnp</dc:creator>
  <cp:lastModifiedBy>mnp mnp</cp:lastModifiedBy>
  <cp:lastPrinted>2025-02-23T13:04:16Z</cp:lastPrinted>
  <dcterms:created xsi:type="dcterms:W3CDTF">2024-02-14T08:11:06Z</dcterms:created>
  <dcterms:modified xsi:type="dcterms:W3CDTF">2025-02-23T13:07:13Z</dcterms:modified>
</cp:coreProperties>
</file>