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wathshakthi/PycharmProjects/MNP25/data/"/>
    </mc:Choice>
  </mc:AlternateContent>
  <xr:revisionPtr revIDLastSave="0" documentId="13_ncr:1_{547C107D-53EE-AC45-B42F-FA519098CC60}" xr6:coauthVersionLast="47" xr6:coauthVersionMax="47" xr10:uidLastSave="{00000000-0000-0000-0000-000000000000}"/>
  <bookViews>
    <workbookView xWindow="0" yWindow="760" windowWidth="23260" windowHeight="12460" activeTab="1" xr2:uid="{375AFA1E-CB7D-4149-B6A2-752AE76ED972}"/>
  </bookViews>
  <sheets>
    <sheet name="Sheet1" sheetId="1" r:id="rId1"/>
    <sheet name="2024" sheetId="2" r:id="rId2"/>
    <sheet name="Sheet5" sheetId="5" r:id="rId3"/>
    <sheet name="Sheet3" sheetId="3" r:id="rId4"/>
    <sheet name="sequence" sheetId="4" r:id="rId5"/>
    <sheet name="Sheet6" sheetId="6" r:id="rId6"/>
    <sheet name="2024 total" sheetId="7" r:id="rId7"/>
  </sheets>
  <definedNames>
    <definedName name="_xlnm._FilterDatabase" localSheetId="1" hidden="1">'2024'!$A$2:$L$101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2" l="1"/>
  <c r="C52" i="7" l="1"/>
  <c r="K11" i="2" l="1"/>
  <c r="I4" i="2"/>
  <c r="I5" i="2"/>
  <c r="K5" i="2" s="1"/>
  <c r="I6" i="2"/>
  <c r="K6" i="2" s="1"/>
  <c r="I9" i="2"/>
  <c r="K9" i="2" s="1"/>
  <c r="I10" i="2"/>
  <c r="K10" i="2" s="1"/>
  <c r="I12" i="2"/>
  <c r="K12" i="2" s="1"/>
  <c r="I13" i="2"/>
  <c r="K13" i="2" s="1"/>
  <c r="I14" i="2"/>
  <c r="K14" i="2" s="1"/>
  <c r="I15" i="2"/>
  <c r="K15" i="2" s="1"/>
  <c r="I16" i="2"/>
  <c r="K16" i="2" s="1"/>
  <c r="I18" i="2"/>
  <c r="K18" i="2" s="1"/>
  <c r="I19" i="2"/>
  <c r="K19" i="2" s="1"/>
  <c r="I20" i="2"/>
  <c r="K20" i="2" s="1"/>
  <c r="I21" i="2"/>
  <c r="K21" i="2" s="1"/>
  <c r="I23" i="2"/>
  <c r="K23" i="2" s="1"/>
  <c r="I24" i="2"/>
  <c r="K24" i="2" s="1"/>
  <c r="I25" i="2"/>
  <c r="K25" i="2" s="1"/>
  <c r="I26" i="2"/>
  <c r="K26" i="2" s="1"/>
  <c r="I27" i="2"/>
  <c r="I28" i="2"/>
  <c r="K28" i="2" s="1"/>
  <c r="I29" i="2"/>
  <c r="K29" i="2" s="1"/>
  <c r="I31" i="2"/>
  <c r="K31" i="2" s="1"/>
  <c r="I32" i="2"/>
  <c r="K32" i="2" s="1"/>
  <c r="I33" i="2"/>
  <c r="K33" i="2" s="1"/>
  <c r="I35" i="2"/>
  <c r="I36" i="2"/>
  <c r="K36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9" i="2"/>
  <c r="K59" i="2" s="1"/>
  <c r="I60" i="2"/>
  <c r="K60" i="2" s="1"/>
  <c r="I61" i="2"/>
  <c r="K61" i="2" s="1"/>
  <c r="I62" i="2"/>
  <c r="K62" i="2" s="1"/>
  <c r="I63" i="2"/>
  <c r="K63" i="2" s="1"/>
  <c r="I66" i="2"/>
  <c r="I3" i="2"/>
  <c r="I72" i="2" l="1"/>
  <c r="K66" i="2"/>
  <c r="H14" i="5" l="1"/>
  <c r="H13" i="5"/>
  <c r="F11" i="5"/>
  <c r="H11" i="5" s="1"/>
  <c r="F10" i="5"/>
  <c r="H10" i="5" s="1"/>
  <c r="F9" i="5"/>
  <c r="H9" i="5" s="1"/>
  <c r="F8" i="5"/>
  <c r="H8" i="5" s="1"/>
  <c r="F7" i="5"/>
  <c r="H7" i="5" s="1"/>
  <c r="F6" i="5"/>
  <c r="H6" i="5" s="1"/>
  <c r="F5" i="5"/>
  <c r="H5" i="5" s="1"/>
  <c r="F4" i="5"/>
  <c r="H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mnp mnp</author>
  </authors>
  <commentList>
    <comment ref="D8" authorId="0" shapeId="0" xr:uid="{642C55D0-C19A-4E3E-84C4-B7C6810F5079}">
      <text>
        <r>
          <rPr>
            <b/>
            <sz val="9"/>
            <color indexed="81"/>
            <rFont val="Tahoma"/>
            <family val="2"/>
          </rPr>
          <t>mnp mnp:</t>
        </r>
        <r>
          <rPr>
            <sz val="9"/>
            <color indexed="81"/>
            <rFont val="Tahoma"/>
            <family val="2"/>
          </rPr>
          <t xml:space="preserve">
new beneficiaries added</t>
        </r>
      </text>
    </comment>
    <comment ref="D35" authorId="0" shapeId="0" xr:uid="{7FCEECFF-A93C-470A-B618-7632588290FF}">
      <text>
        <r>
          <rPr>
            <b/>
            <sz val="9"/>
            <color indexed="81"/>
            <rFont val="Tahoma"/>
            <family val="2"/>
          </rPr>
          <t>mnp mnp:</t>
        </r>
        <r>
          <rPr>
            <sz val="9"/>
            <color indexed="81"/>
            <rFont val="Tahoma"/>
            <family val="2"/>
          </rPr>
          <t xml:space="preserve">
new beficiaries added</t>
        </r>
      </text>
    </comment>
  </commentList>
</comments>
</file>

<file path=xl/sharedStrings.xml><?xml version="1.0" encoding="utf-8"?>
<sst xmlns="http://schemas.openxmlformats.org/spreadsheetml/2006/main" count="482" uniqueCount="351">
  <si>
    <t>Tree Planting Scheme</t>
  </si>
  <si>
    <t>Passenger Auto for Livelihood</t>
  </si>
  <si>
    <t>Ambulance for Ashram</t>
  </si>
  <si>
    <t xml:space="preserve">Toilet and bath rooms </t>
  </si>
  <si>
    <t>RO for Govt Hospital &amp; School</t>
  </si>
  <si>
    <t>Visitors shed at Hospital</t>
  </si>
  <si>
    <t>Hospital Equipments</t>
  </si>
  <si>
    <t>Load Tricycles for Livelihood</t>
  </si>
  <si>
    <t>Hand held Tablet computer</t>
  </si>
  <si>
    <t>Old age home donation (1000kg Rice)</t>
  </si>
  <si>
    <t>Dining Table / Groceries for old age home</t>
  </si>
  <si>
    <t>Financial assistance for Medical</t>
  </si>
  <si>
    <t>Utensils for Community Kitchen for Annadhanam(BOMBAY)</t>
  </si>
  <si>
    <t>Financial Assistance for Education</t>
  </si>
  <si>
    <t>Free Marriages</t>
  </si>
  <si>
    <t>Sports pole Vault Jumping pole</t>
  </si>
  <si>
    <t>3 wheeler - TVS Sccoty (for Handicapped)</t>
  </si>
  <si>
    <t>Tri Cycle-Handicapped</t>
  </si>
  <si>
    <t>2 wheeler - TVS Excel</t>
  </si>
  <si>
    <t xml:space="preserve">2 wheeler - TVS Scooty </t>
  </si>
  <si>
    <t>Patient Stainless steel  wheel chair</t>
  </si>
  <si>
    <t>Patient Stainless steel Streture</t>
  </si>
  <si>
    <t>LAPTOP</t>
  </si>
  <si>
    <t>Desktop</t>
  </si>
  <si>
    <t>Desktop &amp; Printer</t>
  </si>
  <si>
    <t>Xerox &amp; Printer (3 in One)HP1005</t>
  </si>
  <si>
    <t>HP1136 Laser jet Printer</t>
  </si>
  <si>
    <t>HP colour laser 150 NW</t>
  </si>
  <si>
    <t>Brother laser printer(POLICE)</t>
  </si>
  <si>
    <t>Financial Assistance for  Livelihood</t>
  </si>
  <si>
    <t>Financial Assistance</t>
  </si>
  <si>
    <t xml:space="preserve">Hearing Aid </t>
  </si>
  <si>
    <t xml:space="preserve">Electrician tool kit </t>
  </si>
  <si>
    <t>Plumber tool kit (13RE) BOSCH</t>
  </si>
  <si>
    <t>Electric hammer(BOSCH)</t>
  </si>
  <si>
    <t>Carpentar tool kit</t>
  </si>
  <si>
    <t>Two wheeler tool kit</t>
  </si>
  <si>
    <t>Vulganising Tool Kit with Air compressor</t>
  </si>
  <si>
    <t>Camphor Tablet making Machine</t>
  </si>
  <si>
    <t>Inverter (Exide Insta Brite)</t>
  </si>
  <si>
    <t>Induction stove</t>
  </si>
  <si>
    <t>Agri Manual Sprayer</t>
  </si>
  <si>
    <t>Agri Power Sprayer</t>
  </si>
  <si>
    <t>Agri Battery Sprayer</t>
  </si>
  <si>
    <t>Idli making vessel</t>
  </si>
  <si>
    <t>Xerox &amp; Printer (3 in One)HP1005 + Lamination Machine</t>
  </si>
  <si>
    <t>Brass Iron box</t>
  </si>
  <si>
    <t>Push Cart with top + Utensil</t>
  </si>
  <si>
    <t>Utensils for Tiffen Shop(FULL SET)</t>
  </si>
  <si>
    <t>Plastic Chairs</t>
  </si>
  <si>
    <t>Air Conditioner</t>
  </si>
  <si>
    <t>Aqua Sure RO</t>
  </si>
  <si>
    <t>AquaGuard Ro</t>
  </si>
  <si>
    <t xml:space="preserve">Ceiling fan Crompton </t>
  </si>
  <si>
    <t>Battery 12V with charger (portable)</t>
  </si>
  <si>
    <t>Push Cart</t>
  </si>
  <si>
    <t>Instant wet Grinder 25 Kg (Cone type)</t>
  </si>
  <si>
    <t>Wet Grinder (3 Ltr)</t>
  </si>
  <si>
    <t>Tri Cycle-front load</t>
  </si>
  <si>
    <t>Tea can</t>
  </si>
  <si>
    <t>CYCLE WITH TEA CAN</t>
  </si>
  <si>
    <t>Sewing machine - Banian Making (Zuki)</t>
  </si>
  <si>
    <t>sewing machine (overlock)</t>
  </si>
  <si>
    <t>Embrodary sewing machine</t>
  </si>
  <si>
    <t>Singer Sewing Machine Ordinary (Merrit)</t>
  </si>
  <si>
    <t>Sewing machine WITH Motor</t>
  </si>
  <si>
    <t>Bicycle 50 Cm (girls)</t>
  </si>
  <si>
    <t>Bicycle 55 Cm (adult)</t>
  </si>
  <si>
    <t>Free Marriage</t>
  </si>
  <si>
    <t xml:space="preserve">Agri Battery Power Sprayer </t>
  </si>
  <si>
    <t>Bicycle-Adult</t>
  </si>
  <si>
    <t>Bicycle-Girls</t>
  </si>
  <si>
    <t>Hand held Computer (Tab)</t>
  </si>
  <si>
    <t>Hearing Aid</t>
  </si>
  <si>
    <t>District requirement</t>
  </si>
  <si>
    <t>Public Requirement</t>
  </si>
  <si>
    <t>Gas Stove (single High speed Burner)</t>
  </si>
  <si>
    <t>Gas stove with 3 burners</t>
  </si>
  <si>
    <t>Push Cart with Top</t>
  </si>
  <si>
    <t>Push cart</t>
  </si>
  <si>
    <t>Iron Box</t>
  </si>
  <si>
    <t>Laptop</t>
  </si>
  <si>
    <t>Sewing machine Heavy</t>
  </si>
  <si>
    <t>Sewing machine Ordinary</t>
  </si>
  <si>
    <t>Sewing machine Motor</t>
  </si>
  <si>
    <t>Wet Grinder -3 Ltr</t>
  </si>
  <si>
    <t>Tiffen shop 5 ltr wet  grinder</t>
  </si>
  <si>
    <t>Wet Grinder 2Ltr (Table Top)</t>
  </si>
  <si>
    <t>Sl.No</t>
  </si>
  <si>
    <t>Description of article</t>
  </si>
  <si>
    <t>Electrician Tool Kit 10 RE</t>
  </si>
  <si>
    <t>Tricycle Handmover for handicapped</t>
  </si>
  <si>
    <t>A/C Mech Tool kit</t>
  </si>
  <si>
    <t>Visitors shed at Burial ground</t>
  </si>
  <si>
    <t>Android Mobile Phone</t>
  </si>
  <si>
    <t>Financial Assistance-Livelyhood</t>
  </si>
  <si>
    <t>Hero Electric Two wheeler (25% of the cost)</t>
  </si>
  <si>
    <t>Three wheeler Auto (1/4th of the cost)</t>
  </si>
  <si>
    <t>Honda Activa Scooter</t>
  </si>
  <si>
    <t>School Furniture set</t>
  </si>
  <si>
    <t>Agri Pumpset 5 HP</t>
  </si>
  <si>
    <t xml:space="preserve">Canon Xerox </t>
  </si>
  <si>
    <t>Gold Covering Machine</t>
  </si>
  <si>
    <t>Corona Releif Aid</t>
  </si>
  <si>
    <t>Tricycle Front load</t>
  </si>
  <si>
    <t>Fishing Net</t>
  </si>
  <si>
    <t>Fishing Boat</t>
  </si>
  <si>
    <t>Milk can and Measuring unit</t>
  </si>
  <si>
    <t>Vegetable Cutting Machine</t>
  </si>
  <si>
    <t>Amplifier with Mike set and Speakers</t>
  </si>
  <si>
    <t>Unemployed Graduates Livelihood</t>
  </si>
  <si>
    <t>Groceries for Old age home</t>
  </si>
  <si>
    <t>Idli cooker commercial</t>
  </si>
  <si>
    <t>Financial Assistance Ashramam Constn</t>
  </si>
  <si>
    <t>Maha Deepam set</t>
  </si>
  <si>
    <t>SS 10 Ltr Cooker</t>
  </si>
  <si>
    <t>Grinder, idly cooker and utensils with push cart</t>
  </si>
  <si>
    <t>Mentally retarded Fin.Asst</t>
  </si>
  <si>
    <t>Prestige Cooker 10 Ltrs</t>
  </si>
  <si>
    <t>Prestige Cooker 16 Ltrs</t>
  </si>
  <si>
    <t xml:space="preserve">PRESSURE COOKER 25 LT </t>
  </si>
  <si>
    <t>Weighing Machine for vegetable shop</t>
  </si>
  <si>
    <t>Govt Schools  request for Furniture</t>
  </si>
  <si>
    <t>total requirement</t>
  </si>
  <si>
    <t>items ordered</t>
  </si>
  <si>
    <t>Sewing machine Motor Heavy</t>
  </si>
  <si>
    <t>Paving Machine (Potter wheel)</t>
  </si>
  <si>
    <r>
      <t xml:space="preserve">Wet Grinder (Instant Cone Type 40 Ltrs) </t>
    </r>
    <r>
      <rPr>
        <b/>
        <sz val="11"/>
        <color theme="1"/>
        <rFont val="Calibri"/>
        <family val="2"/>
        <scheme val="minor"/>
      </rPr>
      <t>35 kg</t>
    </r>
  </si>
  <si>
    <t>Full Kitchen set (Utensils, spoon, buckets,Gas stove, Basin Etc; (Kerala Iduki)</t>
  </si>
  <si>
    <t>Utensils for tiffen shop with 2 Burner stove</t>
  </si>
  <si>
    <t>HP Colour Lase jet 178 NW (TMT)</t>
  </si>
  <si>
    <t>HP Z2 Tower work station (TMT)</t>
  </si>
  <si>
    <t>HP 419 INK TANK PRINTER</t>
  </si>
  <si>
    <t>Colour Printer Epson L3215 (CN)</t>
  </si>
  <si>
    <t>Scanner cum Xerox &amp; printer( HP1136) Namakkal</t>
  </si>
  <si>
    <t>SAXOPHONE</t>
  </si>
  <si>
    <t>TABALA</t>
  </si>
  <si>
    <t>PANCHYAT REQUIREMENT</t>
  </si>
  <si>
    <t>MLMR2</t>
  </si>
  <si>
    <t>SEWING M/C WITH MOTOR</t>
  </si>
  <si>
    <t>MLMR1 (SENTHIL)</t>
  </si>
  <si>
    <t>LADIES CYCLE</t>
  </si>
  <si>
    <t>GENTS CYCLE</t>
  </si>
  <si>
    <t>WET GRINDER 2 LTRS</t>
  </si>
  <si>
    <t>HANDICAPPED TRICYCLE</t>
  </si>
  <si>
    <t>TAB</t>
  </si>
  <si>
    <t>IDLI COOKER(50 IDLIES)</t>
  </si>
  <si>
    <t>CATERING CARRIER</t>
  </si>
  <si>
    <t>ANGANVADI PLAY ITEMS</t>
  </si>
  <si>
    <t>RO SMALL</t>
  </si>
  <si>
    <t>AL.COOKING VESSEL - 5KG</t>
  </si>
  <si>
    <t>VANALI</t>
  </si>
  <si>
    <t>STEEL CUPBOARD WITH LOCKER</t>
  </si>
  <si>
    <t>OFFICE TABLE  4X2</t>
  </si>
  <si>
    <t>CHILDREN WEIGHING MACHINE</t>
  </si>
  <si>
    <t>PRINTER 3 IN ONE 1136</t>
  </si>
  <si>
    <t>STEEL BOOK RACK</t>
  </si>
  <si>
    <t>PAAI 9FLOOR MAT)</t>
  </si>
  <si>
    <t>HANDICAPPED SCOOTY PEP0</t>
  </si>
  <si>
    <t>TEA CAN -100 CUPS</t>
  </si>
  <si>
    <t>AGRI BATTERY SPRAYER</t>
  </si>
  <si>
    <t>DESKTOP COMPUTER</t>
  </si>
  <si>
    <t xml:space="preserve">PRINTER </t>
  </si>
  <si>
    <t>CONE TYPE GRINDER</t>
  </si>
  <si>
    <t>PANCHYAT REQ.EMENT</t>
  </si>
  <si>
    <t>Wet Grinder -2Ltr</t>
  </si>
  <si>
    <t>Electrician / plumbing Tool Kit 13 RE</t>
  </si>
  <si>
    <t>two wheeler bike 25000 assistance</t>
  </si>
  <si>
    <t>E BIKE</t>
  </si>
  <si>
    <t>CATERING CARRIER (50 0ERSONS)</t>
  </si>
  <si>
    <t>ANGANVADI PLAY ITEMS9SENTHIL)</t>
  </si>
  <si>
    <t>RO SMALL( SENTHIL)</t>
  </si>
  <si>
    <t>PAAI (FLOOR MAT) SENTHIL</t>
  </si>
  <si>
    <t>sequence</t>
  </si>
  <si>
    <t>Total</t>
  </si>
  <si>
    <t xml:space="preserve">                                                  </t>
  </si>
  <si>
    <t>Spare Nos</t>
  </si>
  <si>
    <t xml:space="preserve">District </t>
  </si>
  <si>
    <t xml:space="preserve">Public </t>
  </si>
  <si>
    <t>Items ordered</t>
  </si>
  <si>
    <t>Bal.to Order</t>
  </si>
  <si>
    <t xml:space="preserve">Agri Battery Sprayer </t>
  </si>
  <si>
    <t>Handicapped Hand tricycle</t>
  </si>
  <si>
    <t>Tiffen set</t>
  </si>
  <si>
    <t>Sewing machine</t>
  </si>
  <si>
    <t xml:space="preserve">2 wheeler </t>
  </si>
  <si>
    <t xml:space="preserve">Colour printer </t>
  </si>
  <si>
    <t>Sewing machine Motor HEAVY</t>
  </si>
  <si>
    <t>BOSCH GP WELDING MACHINE ARC 200</t>
  </si>
  <si>
    <t>WHEEL CHAIR FIXED</t>
  </si>
  <si>
    <t>Makkal Nala Pani TEAM -  Article  ORDERING DETAILS</t>
  </si>
  <si>
    <t>Tri cycle Back load</t>
  </si>
  <si>
    <t>Gas stove with 2 burners</t>
  </si>
  <si>
    <t>Gents Cycle</t>
  </si>
  <si>
    <t>Ceiling fan</t>
  </si>
  <si>
    <t>Agri Power Sprayer(knapsack)</t>
  </si>
  <si>
    <t>Tri cycle front load</t>
  </si>
  <si>
    <t>EXTRAS</t>
  </si>
  <si>
    <t>Office table 4X2</t>
  </si>
  <si>
    <t>S chair</t>
  </si>
  <si>
    <t>Assembled desktop</t>
  </si>
  <si>
    <t>Core i3, 10th Gen. /ASUS H510 mother</t>
  </si>
  <si>
    <t>bored,/ crucial 8GB RAM/ 512GB SSD</t>
  </si>
  <si>
    <t>/ IBALL cabinet &amp; smps/ dell monitor</t>
  </si>
  <si>
    <t>20’ 2022h/ keyboard mouse wired</t>
  </si>
  <si>
    <t>31700.00 4</t>
  </si>
  <si>
    <t>NOS</t>
  </si>
  <si>
    <t>6741.00 1,49,624.00</t>
  </si>
  <si>
    <t>2 HP LaserJet m329dw</t>
  </si>
  <si>
    <t>(Print/ scan/copy/ duplex/ wifi)</t>
  </si>
  <si>
    <t>32627.00 1</t>
  </si>
  <si>
    <t>5873.00 38500.00</t>
  </si>
  <si>
    <t>3 DELL WIRELESS KEYBORD &amp; MOUSE 1200.00 3</t>
  </si>
  <si>
    <t>648.00 4248.00</t>
  </si>
  <si>
    <t>4 EPSON L3250 COLOUR PRINTER</t>
  </si>
  <si>
    <t>INKTANK</t>
  </si>
  <si>
    <t>(PRINT/ SCAN/ COPY/ WIFI)</t>
  </si>
  <si>
    <t>14830.50 2</t>
  </si>
  <si>
    <t>5339.00 35000.00</t>
  </si>
  <si>
    <t>5 Intel nuc 7PJYH</t>
  </si>
  <si>
    <t>Intel Pentium Dual core i3 ,</t>
  </si>
  <si>
    <t>10gen.Crucial 8gb RAM, Wd 240gb</t>
  </si>
  <si>
    <t>sta ssd/ DOS</t>
  </si>
  <si>
    <t>22033.00 1</t>
  </si>
  <si>
    <t>3967.00 26000.00</t>
  </si>
  <si>
    <t>6 DELL 20 2022 INCH MONITOR 6400.00 10</t>
  </si>
  <si>
    <t>11520.00 75520.00</t>
  </si>
  <si>
    <t>7 HP 22 INCH MONITOR 10050.00 2</t>
  </si>
  <si>
    <t>3618.00 23718.00</t>
  </si>
  <si>
    <t>MANNAI AGENCY</t>
  </si>
  <si>
    <t>METTU THERU, KANCHIPURAM -631501. PH: 9751538907</t>
  </si>
  <si>
    <t>E- mail : mannaiagencyservice@gmail.com</t>
  </si>
  <si>
    <t>GSTNO : 33GHQPS0571F1Z2</t>
  </si>
  <si>
    <t>8 TP LINK LAN TO MEDIA CONVETOR</t>
  </si>
  <si>
    <t>MC 110</t>
  </si>
  <si>
    <t>3200.00 3</t>
  </si>
  <si>
    <t>1728.00 11328.00</t>
  </si>
  <si>
    <t>9 TP LINK ARCHER C80 3400.00 1</t>
  </si>
  <si>
    <t>612.00 4012.00</t>
  </si>
  <si>
    <t>10 MEDIA CONVETOR / R 3178.00 2</t>
  </si>
  <si>
    <t>1144.00 7500.00</t>
  </si>
  <si>
    <t>11 I BALL TARANG 2.1 SPEAKER 2881.00 2</t>
  </si>
  <si>
    <t>1038.00 6800.00</t>
  </si>
  <si>
    <t>12 DELL KEYBORD MOUSE USB 900.00 10</t>
  </si>
  <si>
    <t>1620.00 10620.00</t>
  </si>
  <si>
    <t xml:space="preserve">PANCHYAT-1 </t>
  </si>
  <si>
    <t>PANCHYAT-2</t>
  </si>
  <si>
    <t>Bosch wood cutting Machine</t>
  </si>
  <si>
    <t>Bosch wifreless screw Machine</t>
  </si>
  <si>
    <t xml:space="preserve">
Steel Cupboard</t>
  </si>
  <si>
    <t>PUBLIC
 27-02-23</t>
  </si>
  <si>
    <t>Agri Power Sprayer(Bolo)</t>
  </si>
  <si>
    <t>Bosch Electrician Kit 10RE</t>
  </si>
  <si>
    <t>Bosch Electrician Kit 13RE</t>
  </si>
  <si>
    <t>lenova Tab</t>
  </si>
  <si>
    <t>IDLICOOKING box</t>
  </si>
  <si>
    <t>2 Ltr Floor model Wet Grinder</t>
  </si>
  <si>
    <t>3 Ltr Wet Grinder</t>
  </si>
  <si>
    <t>Commercial wet grinder 5 Ltrs</t>
  </si>
  <si>
    <t xml:space="preserve">Domestic HGT wet grinder 2 ltr </t>
  </si>
  <si>
    <t>Domestic table top wet grinder 2 ltr</t>
  </si>
  <si>
    <t>Instant Grinder 30 Kgs</t>
  </si>
  <si>
    <t>Domestic table top wet grinder 2 ltr tilting type</t>
  </si>
  <si>
    <t>Desktop Computer</t>
  </si>
  <si>
    <t>Sewing machine Motor Small</t>
  </si>
  <si>
    <t>Sewing machine with Motor</t>
  </si>
  <si>
    <t>Sewing machine OVERLOCK</t>
  </si>
  <si>
    <t>Printer 1136 (*126A)</t>
  </si>
  <si>
    <t xml:space="preserve">TV </t>
  </si>
  <si>
    <t>Bosch Electrician Kit 22RE</t>
  </si>
  <si>
    <t>Ordinary Printer HP Laser jet 1108</t>
  </si>
  <si>
    <t>Electric iron Box</t>
  </si>
  <si>
    <t>Single burner stove</t>
  </si>
  <si>
    <t>BP &amp; Sugar Apparatus</t>
  </si>
  <si>
    <t>Cow &amp; Calf</t>
  </si>
  <si>
    <t>50 Tree saplings  X 200 LOCATIONS</t>
  </si>
  <si>
    <t>fr1</t>
  </si>
  <si>
    <t>fr3</t>
  </si>
  <si>
    <t>Paper plate making machine</t>
  </si>
  <si>
    <t>Oxygen Concentrator</t>
  </si>
  <si>
    <t>Vella Karunai Illam Pillow and Bedsheet &amp; provision Material -Ariyalur</t>
  </si>
  <si>
    <t>Financial Aid</t>
  </si>
  <si>
    <t>Education</t>
  </si>
  <si>
    <t>Medical</t>
  </si>
  <si>
    <t>Business</t>
  </si>
  <si>
    <t>Livelihood</t>
  </si>
  <si>
    <t xml:space="preserve">House renovation </t>
  </si>
  <si>
    <t>Waiting hall for hospital - Tirichy</t>
  </si>
  <si>
    <t>Waiting hall for hospital - Erode</t>
  </si>
  <si>
    <t>Hemo Dialysis Equipment - karnataka</t>
  </si>
  <si>
    <t>RO System Palakad kerala</t>
  </si>
  <si>
    <t>RO System Palakad Theni</t>
  </si>
  <si>
    <t>Washing machine -Kerala</t>
  </si>
  <si>
    <t>Study materials- Kerala</t>
  </si>
  <si>
    <t>Aluminium vessels Kerala</t>
  </si>
  <si>
    <t>Aluminium vessels Madurai</t>
  </si>
  <si>
    <t>Grocery - Krishnagiri North</t>
  </si>
  <si>
    <t>Clothing material- Krishnagiri North</t>
  </si>
  <si>
    <t>Furniture for school Madurai</t>
  </si>
  <si>
    <t>RO System Palakad Madurai</t>
  </si>
  <si>
    <t>Adhiparasakthi Old age home Grocery -Virudhunagar</t>
  </si>
  <si>
    <t>Construction of house for our devottee - Tanjore</t>
  </si>
  <si>
    <t>Construction of Toilet for temple</t>
  </si>
  <si>
    <t>Construction of Toilet for Govt.School</t>
  </si>
  <si>
    <t>Improvement construction work of Yatra Nivas Rameswaram (pavala villa building)</t>
  </si>
  <si>
    <t>PVC Chairs Pudhucherry 150 Nos</t>
  </si>
  <si>
    <t>PROJECTS</t>
  </si>
  <si>
    <t xml:space="preserve"> </t>
  </si>
  <si>
    <t>Institutions</t>
  </si>
  <si>
    <t xml:space="preserve">Public Union School, </t>
  </si>
  <si>
    <t>Fire station</t>
  </si>
  <si>
    <t>பார்வையற்றோர் மறுவாழ்வு நலச்சங்கம்</t>
  </si>
  <si>
    <t>Govt High School</t>
  </si>
  <si>
    <t>Govt.Girls High School</t>
  </si>
  <si>
    <t>Thakkar Baba Samithi</t>
  </si>
  <si>
    <t>Gift for Meritorious students of Adhiparasakthi Education Institutions</t>
  </si>
  <si>
    <t>Anbu Thondu Illam</t>
  </si>
  <si>
    <t>MASM</t>
  </si>
  <si>
    <t>FLOOD RELEIF FUND</t>
  </si>
  <si>
    <t>S.No</t>
  </si>
  <si>
    <t>fr1-150&amp;fr3-6</t>
  </si>
  <si>
    <t>muruban -1</t>
  </si>
  <si>
    <t>fr1-175, fr4-15,fr8-3,FR-2</t>
  </si>
  <si>
    <t>Agri  Sprayers</t>
  </si>
  <si>
    <t>Bi Cycles</t>
  </si>
  <si>
    <t>Bosch Technician's Kits</t>
  </si>
  <si>
    <t xml:space="preserve">Tri cycles </t>
  </si>
  <si>
    <t>Gas stoves</t>
  </si>
  <si>
    <t>Push Carts</t>
  </si>
  <si>
    <t>Iron Boxes</t>
  </si>
  <si>
    <t>Various types of Wet Grinders</t>
  </si>
  <si>
    <t xml:space="preserve">Printers </t>
  </si>
  <si>
    <t>Canon Xerox Machine</t>
  </si>
  <si>
    <t>PVC Chairs</t>
  </si>
  <si>
    <t xml:space="preserve">Sewing machine Heavy </t>
  </si>
  <si>
    <t>S Type chair</t>
  </si>
  <si>
    <t>Medical Aid</t>
  </si>
  <si>
    <t>Education Aid</t>
  </si>
  <si>
    <t>Business Aid</t>
  </si>
  <si>
    <t>Livelihood Aid</t>
  </si>
  <si>
    <t>House renovation Aid</t>
  </si>
  <si>
    <t>Students Study material</t>
  </si>
  <si>
    <t>Aluminium Vessel set</t>
  </si>
  <si>
    <t xml:space="preserve">Pressure cooker </t>
  </si>
  <si>
    <t>Handicapped Scooter</t>
  </si>
  <si>
    <t>142 / 148</t>
  </si>
  <si>
    <t>F</t>
  </si>
  <si>
    <t>wHEEL CHAIR Foldable</t>
  </si>
  <si>
    <t>169 /172</t>
  </si>
  <si>
    <t>Balance available</t>
  </si>
  <si>
    <t>Gas stove with 3 burners (Surya)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</si>
</sst>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0" xfId="0" applyFill="1"/>
    <xf numFmtId="0" fontId="6" fillId="0" borderId="1" xfId="0" applyFont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13" fillId="7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14" fillId="0" borderId="0" xfId="0" applyFont="1"/>
    <xf numFmtId="0" fontId="0" fillId="5" borderId="1" xfId="0" applyFill="1" applyBorder="1" applyAlignment="1">
      <alignment wrapText="1"/>
    </xf>
    <xf numFmtId="0" fontId="15" fillId="3" borderId="3" xfId="0" applyFont="1" applyFill="1" applyBorder="1"/>
    <xf numFmtId="0" fontId="12" fillId="0" borderId="1" xfId="0" applyFont="1" applyBorder="1" applyAlignment="1">
      <alignment horizont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4993-E602-4DFE-BD5A-98A4F03B9392}">
  <dimension ref="A2:A73"/>
  <sheetViews>
    <sheetView topLeftCell="A53" zoomScale="85" zoomScaleNormal="85" workbookViewId="0">
      <selection sqref="A1:A1048576"/>
    </sheetView>
  </sheetViews>
  <sheetFormatPr baseColWidth="10" defaultColWidth="8.83203125" defaultRowHeight="15" x14ac:dyDescent="0.2"/>
  <cols>
    <col min="1" max="1" width="49.33203125" bestFit="1" customWidth="1"/>
  </cols>
  <sheetData>
    <row r="2" spans="1:1" ht="19" x14ac:dyDescent="0.2">
      <c r="A2" s="1" t="s">
        <v>0</v>
      </c>
    </row>
    <row r="3" spans="1:1" ht="19" x14ac:dyDescent="0.2">
      <c r="A3" s="1" t="s">
        <v>1</v>
      </c>
    </row>
    <row r="4" spans="1:1" ht="19" x14ac:dyDescent="0.2">
      <c r="A4" s="1" t="s">
        <v>2</v>
      </c>
    </row>
    <row r="5" spans="1:1" ht="19" x14ac:dyDescent="0.2">
      <c r="A5" s="1" t="s">
        <v>3</v>
      </c>
    </row>
    <row r="6" spans="1:1" ht="19" x14ac:dyDescent="0.2">
      <c r="A6" s="1" t="s">
        <v>4</v>
      </c>
    </row>
    <row r="7" spans="1:1" ht="19" x14ac:dyDescent="0.2">
      <c r="A7" s="1" t="s">
        <v>5</v>
      </c>
    </row>
    <row r="8" spans="1:1" ht="19" x14ac:dyDescent="0.2">
      <c r="A8" s="1" t="s">
        <v>6</v>
      </c>
    </row>
    <row r="9" spans="1:1" ht="19" x14ac:dyDescent="0.2">
      <c r="A9" s="1" t="s">
        <v>7</v>
      </c>
    </row>
    <row r="10" spans="1:1" ht="19" x14ac:dyDescent="0.2">
      <c r="A10" s="1" t="s">
        <v>8</v>
      </c>
    </row>
    <row r="11" spans="1:1" ht="19" x14ac:dyDescent="0.2">
      <c r="A11" s="1" t="s">
        <v>9</v>
      </c>
    </row>
    <row r="12" spans="1:1" ht="19" x14ac:dyDescent="0.2">
      <c r="A12" s="1" t="s">
        <v>10</v>
      </c>
    </row>
    <row r="13" spans="1:1" ht="19" x14ac:dyDescent="0.2">
      <c r="A13" s="1" t="s">
        <v>11</v>
      </c>
    </row>
    <row r="14" spans="1:1" ht="38" x14ac:dyDescent="0.2">
      <c r="A14" s="1" t="s">
        <v>12</v>
      </c>
    </row>
    <row r="15" spans="1:1" ht="19" x14ac:dyDescent="0.2">
      <c r="A15" s="1" t="s">
        <v>13</v>
      </c>
    </row>
    <row r="16" spans="1:1" ht="19" x14ac:dyDescent="0.2">
      <c r="A16" s="1" t="s">
        <v>14</v>
      </c>
    </row>
    <row r="17" spans="1:1" ht="19" x14ac:dyDescent="0.2">
      <c r="A17" s="1" t="s">
        <v>15</v>
      </c>
    </row>
    <row r="18" spans="1:1" ht="19" x14ac:dyDescent="0.2">
      <c r="A18" s="1" t="s">
        <v>16</v>
      </c>
    </row>
    <row r="19" spans="1:1" ht="19" x14ac:dyDescent="0.2">
      <c r="A19" s="1" t="s">
        <v>17</v>
      </c>
    </row>
    <row r="20" spans="1:1" ht="19" x14ac:dyDescent="0.2">
      <c r="A20" s="1" t="s">
        <v>18</v>
      </c>
    </row>
    <row r="21" spans="1:1" ht="19" x14ac:dyDescent="0.2">
      <c r="A21" s="1" t="s">
        <v>19</v>
      </c>
    </row>
    <row r="22" spans="1:1" ht="19" x14ac:dyDescent="0.2">
      <c r="A22" s="1" t="s">
        <v>20</v>
      </c>
    </row>
    <row r="23" spans="1:1" ht="19" x14ac:dyDescent="0.2">
      <c r="A23" s="1" t="s">
        <v>21</v>
      </c>
    </row>
    <row r="24" spans="1:1" ht="19" x14ac:dyDescent="0.2">
      <c r="A24" s="1" t="s">
        <v>8</v>
      </c>
    </row>
    <row r="25" spans="1:1" ht="19" x14ac:dyDescent="0.2">
      <c r="A25" s="1" t="s">
        <v>22</v>
      </c>
    </row>
    <row r="26" spans="1:1" ht="19" x14ac:dyDescent="0.2">
      <c r="A26" s="1" t="s">
        <v>23</v>
      </c>
    </row>
    <row r="27" spans="1:1" ht="19" x14ac:dyDescent="0.2">
      <c r="A27" s="1" t="s">
        <v>24</v>
      </c>
    </row>
    <row r="28" spans="1:1" ht="19" x14ac:dyDescent="0.2">
      <c r="A28" s="1" t="s">
        <v>25</v>
      </c>
    </row>
    <row r="29" spans="1:1" ht="19" x14ac:dyDescent="0.2">
      <c r="A29" s="1" t="s">
        <v>26</v>
      </c>
    </row>
    <row r="30" spans="1:1" ht="19" x14ac:dyDescent="0.2">
      <c r="A30" s="1" t="s">
        <v>27</v>
      </c>
    </row>
    <row r="31" spans="1:1" ht="19" x14ac:dyDescent="0.2">
      <c r="A31" s="1" t="s">
        <v>28</v>
      </c>
    </row>
    <row r="32" spans="1:1" ht="19" x14ac:dyDescent="0.2">
      <c r="A32" s="1" t="s">
        <v>11</v>
      </c>
    </row>
    <row r="33" spans="1:1" ht="19" x14ac:dyDescent="0.2">
      <c r="A33" s="1" t="s">
        <v>29</v>
      </c>
    </row>
    <row r="34" spans="1:1" ht="19" x14ac:dyDescent="0.2">
      <c r="A34" s="1" t="s">
        <v>13</v>
      </c>
    </row>
    <row r="35" spans="1:1" x14ac:dyDescent="0.2">
      <c r="A35" s="2" t="s">
        <v>30</v>
      </c>
    </row>
    <row r="36" spans="1:1" ht="19" x14ac:dyDescent="0.2">
      <c r="A36" s="1" t="s">
        <v>31</v>
      </c>
    </row>
    <row r="37" spans="1:1" ht="19" x14ac:dyDescent="0.2">
      <c r="A37" s="1" t="s">
        <v>32</v>
      </c>
    </row>
    <row r="38" spans="1:1" ht="19" x14ac:dyDescent="0.2">
      <c r="A38" s="1" t="s">
        <v>33</v>
      </c>
    </row>
    <row r="39" spans="1:1" ht="19" x14ac:dyDescent="0.2">
      <c r="A39" s="1" t="s">
        <v>34</v>
      </c>
    </row>
    <row r="40" spans="1:1" ht="19" x14ac:dyDescent="0.2">
      <c r="A40" s="1" t="s">
        <v>35</v>
      </c>
    </row>
    <row r="41" spans="1:1" ht="19" x14ac:dyDescent="0.2">
      <c r="A41" s="1" t="s">
        <v>36</v>
      </c>
    </row>
    <row r="42" spans="1:1" ht="19" x14ac:dyDescent="0.2">
      <c r="A42" s="1" t="s">
        <v>37</v>
      </c>
    </row>
    <row r="43" spans="1:1" ht="19" x14ac:dyDescent="0.2">
      <c r="A43" s="1" t="s">
        <v>38</v>
      </c>
    </row>
    <row r="44" spans="1:1" ht="19" x14ac:dyDescent="0.2">
      <c r="A44" s="1" t="s">
        <v>39</v>
      </c>
    </row>
    <row r="45" spans="1:1" ht="19" x14ac:dyDescent="0.2">
      <c r="A45" s="1" t="s">
        <v>40</v>
      </c>
    </row>
    <row r="46" spans="1:1" ht="19" x14ac:dyDescent="0.2">
      <c r="A46" s="1" t="s">
        <v>41</v>
      </c>
    </row>
    <row r="47" spans="1:1" ht="19" x14ac:dyDescent="0.2">
      <c r="A47" s="1" t="s">
        <v>42</v>
      </c>
    </row>
    <row r="48" spans="1:1" ht="19" x14ac:dyDescent="0.2">
      <c r="A48" s="1" t="s">
        <v>43</v>
      </c>
    </row>
    <row r="49" spans="1:1" ht="19" x14ac:dyDescent="0.2">
      <c r="A49" s="1" t="s">
        <v>44</v>
      </c>
    </row>
    <row r="50" spans="1:1" ht="38" x14ac:dyDescent="0.2">
      <c r="A50" s="1" t="s">
        <v>45</v>
      </c>
    </row>
    <row r="51" spans="1:1" ht="19" x14ac:dyDescent="0.2">
      <c r="A51" s="1" t="s">
        <v>46</v>
      </c>
    </row>
    <row r="52" spans="1:1" ht="19" x14ac:dyDescent="0.2">
      <c r="A52" s="1" t="s">
        <v>47</v>
      </c>
    </row>
    <row r="53" spans="1:1" ht="19" x14ac:dyDescent="0.2">
      <c r="A53" s="1" t="s">
        <v>48</v>
      </c>
    </row>
    <row r="54" spans="1:1" ht="19" x14ac:dyDescent="0.2">
      <c r="A54" s="1" t="s">
        <v>49</v>
      </c>
    </row>
    <row r="55" spans="1:1" ht="19" x14ac:dyDescent="0.2">
      <c r="A55" s="1" t="s">
        <v>50</v>
      </c>
    </row>
    <row r="56" spans="1:1" ht="19" x14ac:dyDescent="0.2">
      <c r="A56" s="1" t="s">
        <v>51</v>
      </c>
    </row>
    <row r="57" spans="1:1" ht="19" x14ac:dyDescent="0.2">
      <c r="A57" s="1" t="s">
        <v>52</v>
      </c>
    </row>
    <row r="58" spans="1:1" ht="19" x14ac:dyDescent="0.2">
      <c r="A58" s="1" t="s">
        <v>53</v>
      </c>
    </row>
    <row r="59" spans="1:1" ht="19" x14ac:dyDescent="0.2">
      <c r="A59" s="1" t="s">
        <v>54</v>
      </c>
    </row>
    <row r="60" spans="1:1" ht="19" x14ac:dyDescent="0.2">
      <c r="A60" s="1" t="s">
        <v>55</v>
      </c>
    </row>
    <row r="61" spans="1:1" ht="19" x14ac:dyDescent="0.2">
      <c r="A61" s="1" t="s">
        <v>56</v>
      </c>
    </row>
    <row r="62" spans="1:1" ht="19" x14ac:dyDescent="0.2">
      <c r="A62" s="1" t="s">
        <v>57</v>
      </c>
    </row>
    <row r="63" spans="1:1" ht="19" x14ac:dyDescent="0.2">
      <c r="A63" s="1" t="s">
        <v>58</v>
      </c>
    </row>
    <row r="64" spans="1:1" ht="19" x14ac:dyDescent="0.2">
      <c r="A64" s="1" t="s">
        <v>59</v>
      </c>
    </row>
    <row r="65" spans="1:1" ht="19" x14ac:dyDescent="0.2">
      <c r="A65" s="1" t="s">
        <v>60</v>
      </c>
    </row>
    <row r="66" spans="1:1" ht="19" x14ac:dyDescent="0.2">
      <c r="A66" s="1" t="s">
        <v>61</v>
      </c>
    </row>
    <row r="67" spans="1:1" ht="19" x14ac:dyDescent="0.2">
      <c r="A67" s="1" t="s">
        <v>62</v>
      </c>
    </row>
    <row r="68" spans="1:1" ht="19" x14ac:dyDescent="0.2">
      <c r="A68" s="1" t="s">
        <v>63</v>
      </c>
    </row>
    <row r="69" spans="1:1" ht="19" x14ac:dyDescent="0.2">
      <c r="A69" s="1" t="s">
        <v>64</v>
      </c>
    </row>
    <row r="70" spans="1:1" ht="19" x14ac:dyDescent="0.2">
      <c r="A70" s="1" t="s">
        <v>65</v>
      </c>
    </row>
    <row r="71" spans="1:1" ht="19" x14ac:dyDescent="0.2">
      <c r="A71" s="1" t="s">
        <v>66</v>
      </c>
    </row>
    <row r="72" spans="1:1" ht="19" x14ac:dyDescent="0.2">
      <c r="A72" s="1" t="s">
        <v>67</v>
      </c>
    </row>
    <row r="73" spans="1:1" ht="19" x14ac:dyDescent="0.2">
      <c r="A73" s="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2ECF-7216-423A-8E86-0F215237175B}">
  <dimension ref="A1:T115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5.6640625" style="7" bestFit="1" customWidth="1"/>
    <col min="2" max="2" width="29" customWidth="1"/>
    <col min="3" max="3" width="11.83203125" style="7" customWidth="1"/>
    <col min="4" max="4" width="10.83203125" style="7" customWidth="1"/>
    <col min="5" max="5" width="10.83203125" style="7" hidden="1" customWidth="1"/>
    <col min="6" max="6" width="15" style="7" customWidth="1"/>
    <col min="7" max="8" width="9.5" style="7" hidden="1" customWidth="1"/>
    <col min="9" max="9" width="11.1640625" style="7" customWidth="1"/>
    <col min="10" max="10" width="9.1640625" style="7" customWidth="1"/>
    <col min="11" max="11" width="8.83203125" style="62" customWidth="1"/>
    <col min="12" max="12" width="14.1640625" style="7" customWidth="1"/>
    <col min="13" max="13" width="13" customWidth="1"/>
  </cols>
  <sheetData>
    <row r="1" spans="1:13" ht="21" x14ac:dyDescent="0.25">
      <c r="A1" s="41" t="s">
        <v>190</v>
      </c>
      <c r="B1" s="42"/>
      <c r="C1" s="42"/>
      <c r="D1" s="42"/>
      <c r="E1" s="42"/>
      <c r="F1" s="42"/>
      <c r="G1" s="42"/>
      <c r="H1" s="42"/>
      <c r="I1" s="42"/>
      <c r="J1" s="42"/>
      <c r="K1" s="58"/>
    </row>
    <row r="2" spans="1:13" ht="32" x14ac:dyDescent="0.2">
      <c r="A2" s="8"/>
      <c r="B2" s="8" t="s">
        <v>89</v>
      </c>
      <c r="C2" s="9" t="s">
        <v>177</v>
      </c>
      <c r="D2" s="9" t="s">
        <v>178</v>
      </c>
      <c r="E2" s="9" t="s">
        <v>250</v>
      </c>
      <c r="F2" s="9" t="s">
        <v>245</v>
      </c>
      <c r="G2" s="9" t="s">
        <v>246</v>
      </c>
      <c r="H2" s="15" t="s">
        <v>197</v>
      </c>
      <c r="I2" s="37" t="s">
        <v>174</v>
      </c>
      <c r="J2" s="15" t="s">
        <v>179</v>
      </c>
      <c r="K2" s="59" t="s">
        <v>180</v>
      </c>
      <c r="L2" s="9" t="s">
        <v>349</v>
      </c>
      <c r="M2" s="64"/>
    </row>
    <row r="3" spans="1:13" x14ac:dyDescent="0.2">
      <c r="A3" s="10">
        <v>1</v>
      </c>
      <c r="B3" s="3" t="s">
        <v>181</v>
      </c>
      <c r="C3" s="10">
        <v>85</v>
      </c>
      <c r="D3" s="10">
        <v>2</v>
      </c>
      <c r="E3" s="10"/>
      <c r="F3" s="10">
        <v>2</v>
      </c>
      <c r="G3" s="10"/>
      <c r="H3" s="10"/>
      <c r="I3" s="10">
        <f>C3+D3+F3</f>
        <v>89</v>
      </c>
      <c r="J3" s="10">
        <v>95</v>
      </c>
      <c r="K3" s="45">
        <v>0</v>
      </c>
      <c r="L3" s="10">
        <v>6</v>
      </c>
      <c r="M3" s="65"/>
    </row>
    <row r="4" spans="1:13" x14ac:dyDescent="0.2">
      <c r="A4" s="10">
        <v>2</v>
      </c>
      <c r="B4" s="3" t="s">
        <v>41</v>
      </c>
      <c r="C4" s="11">
        <v>22</v>
      </c>
      <c r="D4" s="10"/>
      <c r="E4" s="10"/>
      <c r="F4" s="10"/>
      <c r="G4" s="10"/>
      <c r="H4" s="10"/>
      <c r="I4" s="10">
        <f t="shared" ref="I4:I66" si="0">C4+D4+F4</f>
        <v>22</v>
      </c>
      <c r="J4" s="10">
        <v>25</v>
      </c>
      <c r="K4" s="45">
        <v>0</v>
      </c>
      <c r="L4" s="10">
        <v>3</v>
      </c>
      <c r="M4" s="44"/>
    </row>
    <row r="5" spans="1:13" x14ac:dyDescent="0.2">
      <c r="A5" s="10">
        <v>3</v>
      </c>
      <c r="B5" s="3" t="s">
        <v>195</v>
      </c>
      <c r="C5" s="11">
        <v>8</v>
      </c>
      <c r="D5" s="10"/>
      <c r="E5" s="10"/>
      <c r="F5" s="10">
        <v>3</v>
      </c>
      <c r="G5" s="15"/>
      <c r="H5" s="10"/>
      <c r="I5" s="10">
        <f t="shared" si="0"/>
        <v>11</v>
      </c>
      <c r="J5" s="10">
        <v>11</v>
      </c>
      <c r="K5" s="45">
        <f t="shared" ref="K5:K66" si="1">I5-J5</f>
        <v>0</v>
      </c>
      <c r="L5" s="10"/>
      <c r="M5" s="44"/>
    </row>
    <row r="6" spans="1:13" x14ac:dyDescent="0.2">
      <c r="A6" s="10">
        <v>4</v>
      </c>
      <c r="B6" s="3" t="s">
        <v>251</v>
      </c>
      <c r="C6" s="11">
        <v>3</v>
      </c>
      <c r="D6" s="10"/>
      <c r="E6" s="10"/>
      <c r="F6" s="10"/>
      <c r="G6" s="15"/>
      <c r="H6" s="10"/>
      <c r="I6" s="10">
        <f t="shared" si="0"/>
        <v>3</v>
      </c>
      <c r="J6" s="10">
        <v>3</v>
      </c>
      <c r="K6" s="45">
        <f t="shared" si="1"/>
        <v>0</v>
      </c>
      <c r="L6" s="10"/>
      <c r="M6" s="44"/>
    </row>
    <row r="7" spans="1:13" x14ac:dyDescent="0.2">
      <c r="A7" s="10">
        <v>5</v>
      </c>
      <c r="B7" s="3" t="s">
        <v>193</v>
      </c>
      <c r="C7" s="10">
        <v>116</v>
      </c>
      <c r="D7" s="10">
        <v>11</v>
      </c>
      <c r="E7" s="10"/>
      <c r="F7" s="10">
        <v>15</v>
      </c>
      <c r="G7" s="10"/>
      <c r="H7" s="10"/>
      <c r="I7" s="10" t="s">
        <v>345</v>
      </c>
      <c r="J7" s="10">
        <v>145</v>
      </c>
      <c r="K7" s="38">
        <v>3</v>
      </c>
      <c r="L7" s="10">
        <v>6</v>
      </c>
      <c r="M7" s="65">
        <v>148</v>
      </c>
    </row>
    <row r="8" spans="1:13" x14ac:dyDescent="0.2">
      <c r="A8" s="10">
        <v>6</v>
      </c>
      <c r="B8" s="3" t="s">
        <v>71</v>
      </c>
      <c r="C8" s="10">
        <v>136</v>
      </c>
      <c r="D8" s="63">
        <v>11</v>
      </c>
      <c r="E8" s="10"/>
      <c r="F8" s="10">
        <v>22</v>
      </c>
      <c r="G8" s="10"/>
      <c r="H8" s="10"/>
      <c r="I8" s="10" t="s">
        <v>348</v>
      </c>
      <c r="J8" s="10">
        <v>170</v>
      </c>
      <c r="K8" s="38">
        <v>2</v>
      </c>
      <c r="L8" s="10">
        <v>3</v>
      </c>
      <c r="M8" s="65">
        <v>172</v>
      </c>
    </row>
    <row r="9" spans="1:13" ht="17" x14ac:dyDescent="0.2">
      <c r="A9" s="10">
        <v>7</v>
      </c>
      <c r="B9" s="32" t="s">
        <v>252</v>
      </c>
      <c r="C9" s="10">
        <v>14</v>
      </c>
      <c r="D9" s="10"/>
      <c r="E9" s="10"/>
      <c r="F9" s="10">
        <v>2</v>
      </c>
      <c r="G9" s="10"/>
      <c r="H9" s="10"/>
      <c r="I9" s="10">
        <f t="shared" si="0"/>
        <v>16</v>
      </c>
      <c r="J9" s="10">
        <v>16</v>
      </c>
      <c r="K9" s="45">
        <f t="shared" si="1"/>
        <v>0</v>
      </c>
      <c r="L9" s="10"/>
    </row>
    <row r="10" spans="1:13" ht="17" x14ac:dyDescent="0.2">
      <c r="A10" s="10">
        <v>8</v>
      </c>
      <c r="B10" s="32" t="s">
        <v>253</v>
      </c>
      <c r="C10" s="10">
        <v>7</v>
      </c>
      <c r="D10" s="10">
        <v>2</v>
      </c>
      <c r="E10" s="10"/>
      <c r="F10" s="10">
        <v>3</v>
      </c>
      <c r="G10" s="10"/>
      <c r="H10" s="10"/>
      <c r="I10" s="10">
        <f t="shared" si="0"/>
        <v>12</v>
      </c>
      <c r="J10" s="10">
        <v>12</v>
      </c>
      <c r="K10" s="45">
        <f t="shared" si="1"/>
        <v>0</v>
      </c>
      <c r="L10" s="10"/>
    </row>
    <row r="11" spans="1:13" ht="17" x14ac:dyDescent="0.2">
      <c r="A11" s="10">
        <v>9</v>
      </c>
      <c r="B11" s="32" t="s">
        <v>269</v>
      </c>
      <c r="C11" s="10"/>
      <c r="D11" s="10"/>
      <c r="E11" s="10"/>
      <c r="F11" s="10">
        <v>2</v>
      </c>
      <c r="G11" s="10"/>
      <c r="H11" s="10"/>
      <c r="I11" s="10">
        <v>2</v>
      </c>
      <c r="J11" s="10">
        <v>2</v>
      </c>
      <c r="K11" s="45">
        <f t="shared" si="1"/>
        <v>0</v>
      </c>
      <c r="L11" s="10"/>
    </row>
    <row r="12" spans="1:13" ht="17" x14ac:dyDescent="0.2">
      <c r="A12" s="10">
        <v>10</v>
      </c>
      <c r="B12" s="32" t="s">
        <v>247</v>
      </c>
      <c r="C12" s="10"/>
      <c r="D12" s="10"/>
      <c r="E12" s="10"/>
      <c r="F12" s="10"/>
      <c r="G12" s="10"/>
      <c r="H12" s="10"/>
      <c r="I12" s="10">
        <f t="shared" si="0"/>
        <v>0</v>
      </c>
      <c r="J12" s="10"/>
      <c r="K12" s="45">
        <f t="shared" si="1"/>
        <v>0</v>
      </c>
      <c r="L12" s="10"/>
    </row>
    <row r="13" spans="1:13" ht="17" x14ac:dyDescent="0.2">
      <c r="A13" s="10">
        <v>11</v>
      </c>
      <c r="B13" s="32" t="s">
        <v>248</v>
      </c>
      <c r="C13" s="10"/>
      <c r="D13" s="10"/>
      <c r="E13" s="10"/>
      <c r="F13" s="10"/>
      <c r="G13" s="10"/>
      <c r="H13" s="10"/>
      <c r="I13" s="10">
        <f t="shared" si="0"/>
        <v>0</v>
      </c>
      <c r="J13" s="10"/>
      <c r="K13" s="45">
        <f t="shared" si="1"/>
        <v>0</v>
      </c>
      <c r="L13" s="10"/>
    </row>
    <row r="14" spans="1:13" ht="34" x14ac:dyDescent="0.2">
      <c r="A14" s="10">
        <v>12</v>
      </c>
      <c r="B14" s="32" t="s">
        <v>188</v>
      </c>
      <c r="C14" s="10">
        <v>4</v>
      </c>
      <c r="D14" s="30"/>
      <c r="E14" s="30"/>
      <c r="F14" s="10">
        <v>2</v>
      </c>
      <c r="G14" s="10"/>
      <c r="H14" s="10"/>
      <c r="I14" s="10">
        <f t="shared" si="0"/>
        <v>6</v>
      </c>
      <c r="J14" s="10">
        <v>6</v>
      </c>
      <c r="K14" s="45">
        <f t="shared" si="1"/>
        <v>0</v>
      </c>
      <c r="L14" s="10"/>
    </row>
    <row r="15" spans="1:13" x14ac:dyDescent="0.2">
      <c r="A15" s="10">
        <v>13</v>
      </c>
      <c r="B15" s="3" t="s">
        <v>254</v>
      </c>
      <c r="C15" s="10">
        <v>12</v>
      </c>
      <c r="D15" s="10">
        <v>6</v>
      </c>
      <c r="E15" s="10"/>
      <c r="F15" s="10"/>
      <c r="G15" s="10"/>
      <c r="H15" s="10"/>
      <c r="I15" s="10">
        <f t="shared" si="0"/>
        <v>18</v>
      </c>
      <c r="J15" s="10">
        <v>18</v>
      </c>
      <c r="K15" s="45">
        <f t="shared" si="1"/>
        <v>0</v>
      </c>
      <c r="L15" s="10"/>
      <c r="M15">
        <v>11</v>
      </c>
    </row>
    <row r="16" spans="1:13" x14ac:dyDescent="0.2">
      <c r="A16" s="10">
        <v>14</v>
      </c>
      <c r="B16" s="3" t="s">
        <v>189</v>
      </c>
      <c r="C16" s="10"/>
      <c r="D16" s="10">
        <v>5</v>
      </c>
      <c r="H16" s="10"/>
      <c r="I16" s="10">
        <f t="shared" si="0"/>
        <v>5</v>
      </c>
      <c r="J16" s="10">
        <v>5</v>
      </c>
      <c r="K16" s="45">
        <f t="shared" si="1"/>
        <v>0</v>
      </c>
      <c r="L16" s="10"/>
    </row>
    <row r="17" spans="1:20" x14ac:dyDescent="0.2">
      <c r="A17" s="10"/>
      <c r="B17" s="3" t="s">
        <v>347</v>
      </c>
      <c r="C17" s="10"/>
      <c r="D17" s="10"/>
      <c r="H17" s="10"/>
      <c r="I17" s="10"/>
      <c r="J17" s="10"/>
      <c r="K17" s="45"/>
      <c r="L17" s="10"/>
    </row>
    <row r="18" spans="1:20" ht="16" x14ac:dyDescent="0.2">
      <c r="A18" s="10">
        <v>15</v>
      </c>
      <c r="B18" s="33" t="s">
        <v>182</v>
      </c>
      <c r="C18" s="10">
        <v>2</v>
      </c>
      <c r="D18" s="10">
        <v>1</v>
      </c>
      <c r="E18" s="10"/>
      <c r="F18" s="10">
        <v>8</v>
      </c>
      <c r="G18" s="10"/>
      <c r="H18" s="10"/>
      <c r="I18" s="10">
        <f t="shared" si="0"/>
        <v>11</v>
      </c>
      <c r="J18" s="10">
        <v>11</v>
      </c>
      <c r="K18" s="45">
        <f t="shared" si="1"/>
        <v>0</v>
      </c>
      <c r="L18" s="10"/>
    </row>
    <row r="19" spans="1:20" ht="16" x14ac:dyDescent="0.2">
      <c r="A19" s="10">
        <v>16</v>
      </c>
      <c r="B19" s="33" t="s">
        <v>191</v>
      </c>
      <c r="C19" s="10"/>
      <c r="D19" s="10"/>
      <c r="E19" s="10"/>
      <c r="F19" s="10">
        <v>5</v>
      </c>
      <c r="G19" s="10"/>
      <c r="H19" s="10"/>
      <c r="I19" s="10">
        <f t="shared" si="0"/>
        <v>5</v>
      </c>
      <c r="J19" s="10">
        <v>5</v>
      </c>
      <c r="K19" s="45">
        <f t="shared" si="1"/>
        <v>0</v>
      </c>
      <c r="L19" s="10"/>
    </row>
    <row r="20" spans="1:20" ht="16" x14ac:dyDescent="0.2">
      <c r="A20" s="10">
        <v>17</v>
      </c>
      <c r="B20" s="33" t="s">
        <v>196</v>
      </c>
      <c r="C20" s="10"/>
      <c r="D20" s="10"/>
      <c r="E20" s="10"/>
      <c r="F20" s="10">
        <v>3</v>
      </c>
      <c r="G20" s="10"/>
      <c r="H20" s="10"/>
      <c r="I20" s="10">
        <f t="shared" si="0"/>
        <v>3</v>
      </c>
      <c r="J20" s="10">
        <v>3</v>
      </c>
      <c r="K20" s="45">
        <f t="shared" si="1"/>
        <v>0</v>
      </c>
      <c r="L20" s="10"/>
    </row>
    <row r="21" spans="1:20" x14ac:dyDescent="0.2">
      <c r="A21" s="10">
        <v>18</v>
      </c>
      <c r="B21" s="3" t="s">
        <v>73</v>
      </c>
      <c r="C21" s="10">
        <v>2</v>
      </c>
      <c r="D21" s="10">
        <v>0</v>
      </c>
      <c r="E21" s="10"/>
      <c r="F21" s="10"/>
      <c r="G21" s="10"/>
      <c r="H21" s="10"/>
      <c r="I21" s="10">
        <f t="shared" si="0"/>
        <v>2</v>
      </c>
      <c r="J21" s="10">
        <v>2</v>
      </c>
      <c r="K21" s="45">
        <f t="shared" si="1"/>
        <v>0</v>
      </c>
      <c r="L21" s="10"/>
      <c r="M21" s="66"/>
    </row>
    <row r="22" spans="1:20" x14ac:dyDescent="0.2">
      <c r="A22" s="10">
        <v>19</v>
      </c>
      <c r="B22" s="3" t="s">
        <v>272</v>
      </c>
      <c r="C22" s="10">
        <v>1</v>
      </c>
      <c r="D22" s="10"/>
      <c r="E22" s="10"/>
      <c r="F22" s="10"/>
      <c r="G22" s="10"/>
      <c r="H22" s="10"/>
      <c r="I22" s="10">
        <v>1</v>
      </c>
      <c r="J22" s="10">
        <v>1</v>
      </c>
      <c r="K22" s="45">
        <v>0</v>
      </c>
      <c r="L22" s="10"/>
      <c r="M22" s="46"/>
    </row>
    <row r="23" spans="1:20" x14ac:dyDescent="0.2">
      <c r="A23" s="10">
        <v>20</v>
      </c>
      <c r="B23" s="3" t="s">
        <v>350</v>
      </c>
      <c r="C23" s="11">
        <v>5</v>
      </c>
      <c r="D23" s="10"/>
      <c r="E23" s="10"/>
      <c r="F23" s="10"/>
      <c r="G23" s="10"/>
      <c r="H23" s="10"/>
      <c r="I23" s="10">
        <f t="shared" si="0"/>
        <v>5</v>
      </c>
      <c r="J23" s="10">
        <v>5</v>
      </c>
      <c r="K23" s="45">
        <f t="shared" si="1"/>
        <v>0</v>
      </c>
      <c r="L23" s="10"/>
    </row>
    <row r="24" spans="1:20" x14ac:dyDescent="0.2">
      <c r="A24" s="10">
        <v>21</v>
      </c>
      <c r="B24" s="3" t="s">
        <v>192</v>
      </c>
      <c r="C24" s="11">
        <v>56</v>
      </c>
      <c r="D24" s="10">
        <v>1</v>
      </c>
      <c r="E24" s="10"/>
      <c r="F24" s="10"/>
      <c r="G24" s="10"/>
      <c r="H24" s="10"/>
      <c r="I24" s="10">
        <f t="shared" si="0"/>
        <v>57</v>
      </c>
      <c r="J24" s="10">
        <v>57</v>
      </c>
      <c r="K24" s="45">
        <f t="shared" si="1"/>
        <v>0</v>
      </c>
      <c r="L24" s="10"/>
    </row>
    <row r="25" spans="1:20" x14ac:dyDescent="0.2">
      <c r="A25" s="10">
        <v>22</v>
      </c>
      <c r="B25" s="3" t="s">
        <v>78</v>
      </c>
      <c r="C25" s="11">
        <v>5</v>
      </c>
      <c r="D25" s="10">
        <v>2</v>
      </c>
      <c r="E25" s="10"/>
      <c r="F25" s="10">
        <v>5</v>
      </c>
      <c r="G25" s="10"/>
      <c r="H25" s="10"/>
      <c r="I25" s="10">
        <f t="shared" si="0"/>
        <v>12</v>
      </c>
      <c r="J25" s="47">
        <v>12</v>
      </c>
      <c r="K25" s="45">
        <f t="shared" si="1"/>
        <v>0</v>
      </c>
      <c r="L25" s="10"/>
    </row>
    <row r="26" spans="1:20" x14ac:dyDescent="0.2">
      <c r="A26" s="10">
        <v>23</v>
      </c>
      <c r="B26" s="3" t="s">
        <v>79</v>
      </c>
      <c r="C26" s="11">
        <v>8</v>
      </c>
      <c r="D26" s="10">
        <v>3</v>
      </c>
      <c r="I26" s="10">
        <f t="shared" si="0"/>
        <v>11</v>
      </c>
      <c r="J26" s="47">
        <v>11</v>
      </c>
      <c r="K26" s="38">
        <f t="shared" si="1"/>
        <v>0</v>
      </c>
      <c r="L26" s="10"/>
    </row>
    <row r="27" spans="1:20" x14ac:dyDescent="0.2">
      <c r="A27" s="10">
        <v>24</v>
      </c>
      <c r="B27" s="53" t="s">
        <v>255</v>
      </c>
      <c r="C27" s="11">
        <v>24</v>
      </c>
      <c r="D27" s="10">
        <v>1</v>
      </c>
      <c r="E27" s="10"/>
      <c r="F27" s="10">
        <v>16</v>
      </c>
      <c r="G27" s="10"/>
      <c r="H27" s="10"/>
      <c r="I27" s="10">
        <f t="shared" si="0"/>
        <v>41</v>
      </c>
      <c r="J27" s="10">
        <v>41</v>
      </c>
      <c r="K27" s="38">
        <v>0</v>
      </c>
      <c r="L27" s="10"/>
      <c r="M27" s="56"/>
    </row>
    <row r="28" spans="1:20" ht="16" x14ac:dyDescent="0.2">
      <c r="A28" s="10">
        <v>25</v>
      </c>
      <c r="B28" s="14" t="s">
        <v>183</v>
      </c>
      <c r="C28" s="11">
        <v>5</v>
      </c>
      <c r="D28" s="10">
        <v>4</v>
      </c>
      <c r="E28" s="10"/>
      <c r="F28" s="10"/>
      <c r="G28" s="10"/>
      <c r="H28" s="10"/>
      <c r="I28" s="10">
        <f t="shared" si="0"/>
        <v>9</v>
      </c>
      <c r="J28" s="10">
        <v>9</v>
      </c>
      <c r="K28" s="38">
        <f t="shared" si="1"/>
        <v>0</v>
      </c>
      <c r="L28" s="10"/>
    </row>
    <row r="29" spans="1:20" x14ac:dyDescent="0.2">
      <c r="A29" s="10">
        <v>26</v>
      </c>
      <c r="B29" s="3" t="s">
        <v>80</v>
      </c>
      <c r="C29" s="11">
        <v>45</v>
      </c>
      <c r="D29" s="10">
        <v>1</v>
      </c>
      <c r="E29" s="10"/>
      <c r="F29" s="10">
        <v>2</v>
      </c>
      <c r="G29" s="10"/>
      <c r="H29" s="10"/>
      <c r="I29" s="10">
        <f t="shared" si="0"/>
        <v>48</v>
      </c>
      <c r="J29" s="10">
        <v>48</v>
      </c>
      <c r="K29" s="38">
        <f t="shared" si="1"/>
        <v>0</v>
      </c>
      <c r="L29" s="10"/>
    </row>
    <row r="30" spans="1:20" x14ac:dyDescent="0.2">
      <c r="A30" s="10">
        <v>27</v>
      </c>
      <c r="B30" s="3" t="s">
        <v>271</v>
      </c>
      <c r="C30" s="11">
        <v>1</v>
      </c>
      <c r="D30" s="10"/>
      <c r="E30" s="10"/>
      <c r="F30" s="10"/>
      <c r="G30" s="10"/>
      <c r="H30" s="10"/>
      <c r="I30" s="10">
        <v>1</v>
      </c>
      <c r="J30" s="10">
        <v>1</v>
      </c>
      <c r="K30" s="45">
        <v>0</v>
      </c>
      <c r="L30" s="10"/>
    </row>
    <row r="31" spans="1:20" x14ac:dyDescent="0.2">
      <c r="A31" s="10">
        <v>28</v>
      </c>
      <c r="B31" s="3" t="s">
        <v>263</v>
      </c>
      <c r="C31" s="11">
        <v>4</v>
      </c>
      <c r="D31" s="10">
        <v>18</v>
      </c>
      <c r="E31" s="10"/>
      <c r="F31" s="10">
        <v>1</v>
      </c>
      <c r="G31" s="10"/>
      <c r="H31" s="10"/>
      <c r="I31" s="10">
        <f t="shared" si="0"/>
        <v>23</v>
      </c>
      <c r="J31" s="10">
        <v>23</v>
      </c>
      <c r="K31" s="38">
        <f t="shared" si="1"/>
        <v>0</v>
      </c>
      <c r="L31" s="10"/>
      <c r="M31" t="s">
        <v>321</v>
      </c>
      <c r="T31">
        <v>184</v>
      </c>
    </row>
    <row r="32" spans="1:20" ht="32" x14ac:dyDescent="0.2">
      <c r="A32" s="10">
        <v>29</v>
      </c>
      <c r="B32" s="53" t="s">
        <v>81</v>
      </c>
      <c r="C32" s="11">
        <v>98</v>
      </c>
      <c r="D32" s="10">
        <v>79</v>
      </c>
      <c r="E32" s="10"/>
      <c r="F32" s="10">
        <v>18</v>
      </c>
      <c r="G32" s="10"/>
      <c r="H32" s="10"/>
      <c r="I32" s="10">
        <f t="shared" si="0"/>
        <v>195</v>
      </c>
      <c r="J32" s="10">
        <v>195</v>
      </c>
      <c r="K32" s="38">
        <f t="shared" si="1"/>
        <v>0</v>
      </c>
      <c r="L32" s="10"/>
      <c r="M32" s="31" t="s">
        <v>322</v>
      </c>
      <c r="Q32" s="16"/>
      <c r="T32">
        <v>638</v>
      </c>
    </row>
    <row r="33" spans="1:20" ht="17" x14ac:dyDescent="0.2">
      <c r="A33" s="10">
        <v>30</v>
      </c>
      <c r="B33" s="5" t="s">
        <v>82</v>
      </c>
      <c r="C33" s="11">
        <v>96</v>
      </c>
      <c r="D33" s="10"/>
      <c r="E33" s="10"/>
      <c r="F33" s="10"/>
      <c r="G33" s="10"/>
      <c r="H33" s="10"/>
      <c r="I33" s="10">
        <f t="shared" si="0"/>
        <v>96</v>
      </c>
      <c r="J33" s="10">
        <v>96</v>
      </c>
      <c r="K33" s="45">
        <f t="shared" si="1"/>
        <v>0</v>
      </c>
      <c r="L33" s="10"/>
      <c r="T33">
        <f>SUM(T31:T32)</f>
        <v>822</v>
      </c>
    </row>
    <row r="34" spans="1:20" ht="17" x14ac:dyDescent="0.2">
      <c r="A34" s="10">
        <v>31</v>
      </c>
      <c r="B34" s="5" t="s">
        <v>184</v>
      </c>
      <c r="C34" s="11">
        <v>596</v>
      </c>
      <c r="D34" s="10">
        <v>42</v>
      </c>
      <c r="E34" s="10"/>
      <c r="F34" s="10">
        <v>40</v>
      </c>
      <c r="G34" s="10"/>
      <c r="H34" s="10"/>
      <c r="I34" s="10">
        <v>822</v>
      </c>
      <c r="J34" s="10">
        <v>826</v>
      </c>
      <c r="K34" s="45">
        <v>0</v>
      </c>
      <c r="L34" s="10">
        <v>4</v>
      </c>
      <c r="M34" t="s">
        <v>276</v>
      </c>
      <c r="N34">
        <v>725</v>
      </c>
    </row>
    <row r="35" spans="1:20" ht="17" x14ac:dyDescent="0.2">
      <c r="A35" s="10">
        <v>32</v>
      </c>
      <c r="B35" s="5" t="s">
        <v>265</v>
      </c>
      <c r="C35" s="11">
        <v>124</v>
      </c>
      <c r="D35" s="63">
        <v>0</v>
      </c>
      <c r="E35" s="10"/>
      <c r="F35" s="10">
        <v>19</v>
      </c>
      <c r="G35" s="10"/>
      <c r="H35" s="10"/>
      <c r="I35" s="10">
        <f t="shared" si="0"/>
        <v>143</v>
      </c>
      <c r="J35" s="10">
        <v>156</v>
      </c>
      <c r="K35" s="45">
        <v>0</v>
      </c>
      <c r="L35" s="10"/>
      <c r="M35" t="s">
        <v>277</v>
      </c>
      <c r="N35">
        <v>91</v>
      </c>
      <c r="O35" s="7"/>
    </row>
    <row r="36" spans="1:20" ht="21.5" customHeight="1" x14ac:dyDescent="0.2">
      <c r="A36" s="10">
        <v>33</v>
      </c>
      <c r="B36" s="5" t="s">
        <v>187</v>
      </c>
      <c r="C36" s="11">
        <v>96</v>
      </c>
      <c r="D36" s="10"/>
      <c r="E36" s="10"/>
      <c r="F36" s="10"/>
      <c r="G36" s="10"/>
      <c r="H36" s="10"/>
      <c r="I36" s="10">
        <f t="shared" si="0"/>
        <v>96</v>
      </c>
      <c r="J36" s="10">
        <v>96</v>
      </c>
      <c r="K36" s="45">
        <f t="shared" si="1"/>
        <v>0</v>
      </c>
      <c r="L36" s="10"/>
      <c r="N36">
        <v>816</v>
      </c>
    </row>
    <row r="37" spans="1:20" ht="17" x14ac:dyDescent="0.2">
      <c r="A37" s="10">
        <v>34</v>
      </c>
      <c r="B37" s="5" t="s">
        <v>264</v>
      </c>
      <c r="C37" s="11">
        <v>124</v>
      </c>
      <c r="D37" s="10">
        <v>0</v>
      </c>
      <c r="E37" s="10"/>
      <c r="F37" s="10">
        <v>19</v>
      </c>
      <c r="G37" s="10"/>
      <c r="H37" s="10"/>
      <c r="I37" s="10">
        <v>143</v>
      </c>
      <c r="J37" s="10">
        <v>156</v>
      </c>
      <c r="K37" s="38"/>
      <c r="L37" s="10">
        <v>13</v>
      </c>
      <c r="M37" s="7" t="s">
        <v>320</v>
      </c>
    </row>
    <row r="38" spans="1:20" ht="17" x14ac:dyDescent="0.2">
      <c r="A38" s="10">
        <v>35</v>
      </c>
      <c r="B38" s="5" t="s">
        <v>266</v>
      </c>
      <c r="C38" s="11">
        <v>3</v>
      </c>
      <c r="D38" s="10"/>
      <c r="E38" s="10"/>
      <c r="F38" s="10"/>
      <c r="G38" s="10"/>
      <c r="H38" s="10"/>
      <c r="I38" s="10">
        <f t="shared" si="0"/>
        <v>3</v>
      </c>
      <c r="J38" s="10">
        <v>3</v>
      </c>
      <c r="K38" s="45">
        <f t="shared" si="1"/>
        <v>0</v>
      </c>
      <c r="L38" s="10"/>
      <c r="M38" s="7"/>
    </row>
    <row r="39" spans="1:20" ht="23.5" customHeight="1" x14ac:dyDescent="0.2">
      <c r="A39" s="10">
        <v>36</v>
      </c>
      <c r="B39" s="43" t="s">
        <v>258</v>
      </c>
      <c r="C39" s="11">
        <v>7</v>
      </c>
      <c r="D39" s="10">
        <v>2</v>
      </c>
      <c r="E39" s="10"/>
      <c r="F39" s="10"/>
      <c r="G39" s="10"/>
      <c r="H39" s="10"/>
      <c r="I39" s="10">
        <f t="shared" si="0"/>
        <v>9</v>
      </c>
      <c r="J39" s="10">
        <v>9</v>
      </c>
      <c r="K39" s="38">
        <f t="shared" si="1"/>
        <v>0</v>
      </c>
      <c r="L39" s="10"/>
    </row>
    <row r="40" spans="1:20" ht="16" x14ac:dyDescent="0.2">
      <c r="A40" s="10">
        <v>37</v>
      </c>
      <c r="B40" s="14" t="s">
        <v>256</v>
      </c>
      <c r="C40" s="11">
        <v>27</v>
      </c>
      <c r="D40" s="10">
        <v>1</v>
      </c>
      <c r="E40" s="10"/>
      <c r="F40" s="10"/>
      <c r="G40" s="10"/>
      <c r="H40" s="10"/>
      <c r="I40" s="10">
        <f t="shared" si="0"/>
        <v>28</v>
      </c>
      <c r="J40" s="10">
        <v>28</v>
      </c>
      <c r="K40" s="45">
        <f t="shared" si="1"/>
        <v>0</v>
      </c>
      <c r="L40" s="10"/>
    </row>
    <row r="41" spans="1:20" ht="16" x14ac:dyDescent="0.2">
      <c r="A41" s="10">
        <v>38</v>
      </c>
      <c r="B41" s="35" t="s">
        <v>257</v>
      </c>
      <c r="C41" s="11">
        <v>1</v>
      </c>
      <c r="D41" s="10">
        <v>1</v>
      </c>
      <c r="E41" s="10"/>
      <c r="F41" s="10"/>
      <c r="G41" s="10"/>
      <c r="H41" s="10"/>
      <c r="I41" s="10">
        <f t="shared" si="0"/>
        <v>2</v>
      </c>
      <c r="J41" s="10">
        <v>2</v>
      </c>
      <c r="K41" s="45">
        <f t="shared" si="1"/>
        <v>0</v>
      </c>
      <c r="L41" s="10"/>
    </row>
    <row r="42" spans="1:20" x14ac:dyDescent="0.2">
      <c r="A42" s="10">
        <v>39</v>
      </c>
      <c r="B42" s="4" t="s">
        <v>261</v>
      </c>
      <c r="C42" s="11">
        <v>19</v>
      </c>
      <c r="D42" s="10">
        <v>0</v>
      </c>
      <c r="E42" s="10"/>
      <c r="F42" s="10">
        <v>5</v>
      </c>
      <c r="G42" s="10"/>
      <c r="H42" s="10"/>
      <c r="I42" s="10">
        <f t="shared" si="0"/>
        <v>24</v>
      </c>
      <c r="J42" s="10">
        <v>24</v>
      </c>
      <c r="K42" s="45">
        <f t="shared" si="1"/>
        <v>0</v>
      </c>
      <c r="L42" s="10"/>
    </row>
    <row r="43" spans="1:20" ht="16" x14ac:dyDescent="0.2">
      <c r="A43" s="10">
        <v>40</v>
      </c>
      <c r="B43" s="57" t="s">
        <v>260</v>
      </c>
      <c r="C43" s="11">
        <v>65</v>
      </c>
      <c r="D43" s="10">
        <v>1</v>
      </c>
      <c r="E43" s="10"/>
      <c r="F43" s="10">
        <v>17</v>
      </c>
      <c r="G43" s="10"/>
      <c r="H43" s="10"/>
      <c r="I43" s="10">
        <f t="shared" si="0"/>
        <v>83</v>
      </c>
      <c r="J43" s="10">
        <v>85</v>
      </c>
      <c r="K43" s="45">
        <v>2</v>
      </c>
      <c r="L43" s="10">
        <v>2</v>
      </c>
    </row>
    <row r="44" spans="1:20" ht="16" x14ac:dyDescent="0.2">
      <c r="A44" s="10">
        <v>41</v>
      </c>
      <c r="B44" s="14" t="s">
        <v>259</v>
      </c>
      <c r="C44" s="10">
        <v>17</v>
      </c>
      <c r="D44" s="10"/>
      <c r="E44" s="10"/>
      <c r="F44" s="10"/>
      <c r="G44" s="10"/>
      <c r="H44" s="10"/>
      <c r="I44" s="10">
        <f t="shared" si="0"/>
        <v>17</v>
      </c>
      <c r="J44" s="10">
        <v>17</v>
      </c>
      <c r="K44" s="45">
        <f t="shared" si="1"/>
        <v>0</v>
      </c>
      <c r="L44" s="10"/>
    </row>
    <row r="45" spans="1:20" ht="32" x14ac:dyDescent="0.2">
      <c r="A45" s="10">
        <v>42</v>
      </c>
      <c r="B45" s="14" t="s">
        <v>262</v>
      </c>
      <c r="C45" s="10">
        <v>20</v>
      </c>
      <c r="D45" s="10"/>
      <c r="E45" s="10"/>
      <c r="F45" s="10"/>
      <c r="G45" s="10"/>
      <c r="H45" s="10"/>
      <c r="I45" s="10">
        <f t="shared" si="0"/>
        <v>20</v>
      </c>
      <c r="J45" s="10">
        <v>20</v>
      </c>
      <c r="K45" s="45">
        <f t="shared" si="1"/>
        <v>0</v>
      </c>
      <c r="L45" s="10"/>
    </row>
    <row r="46" spans="1:20" ht="16" x14ac:dyDescent="0.2">
      <c r="A46" s="10">
        <v>43</v>
      </c>
      <c r="B46" s="35" t="s">
        <v>267</v>
      </c>
      <c r="C46" s="10">
        <v>7</v>
      </c>
      <c r="D46" s="10">
        <v>1</v>
      </c>
      <c r="E46" s="10"/>
      <c r="F46" s="10"/>
      <c r="G46" s="10"/>
      <c r="H46" s="10"/>
      <c r="I46" s="10">
        <f t="shared" si="0"/>
        <v>8</v>
      </c>
      <c r="J46" s="10">
        <v>8</v>
      </c>
      <c r="K46" s="45">
        <f t="shared" si="1"/>
        <v>0</v>
      </c>
      <c r="L46" s="10"/>
    </row>
    <row r="47" spans="1:20" ht="16" x14ac:dyDescent="0.2">
      <c r="A47" s="10">
        <v>44</v>
      </c>
      <c r="B47" s="34" t="s">
        <v>186</v>
      </c>
      <c r="C47" s="10">
        <v>27</v>
      </c>
      <c r="D47" s="10"/>
      <c r="E47" s="10"/>
      <c r="F47" s="10"/>
      <c r="G47" s="10"/>
      <c r="H47" s="10"/>
      <c r="I47" s="10">
        <f t="shared" si="0"/>
        <v>27</v>
      </c>
      <c r="J47" s="10">
        <v>27</v>
      </c>
      <c r="K47" s="45">
        <f t="shared" si="1"/>
        <v>0</v>
      </c>
      <c r="L47" s="10"/>
    </row>
    <row r="48" spans="1:20" ht="34" x14ac:dyDescent="0.2">
      <c r="A48" s="10">
        <v>45</v>
      </c>
      <c r="B48" s="32" t="s">
        <v>270</v>
      </c>
      <c r="C48" s="10">
        <v>3</v>
      </c>
      <c r="D48" s="10">
        <v>2</v>
      </c>
      <c r="E48" s="10"/>
      <c r="F48" s="10">
        <v>1</v>
      </c>
      <c r="G48" s="10"/>
      <c r="H48" s="10"/>
      <c r="I48" s="10">
        <f t="shared" si="0"/>
        <v>6</v>
      </c>
      <c r="J48" s="10">
        <v>6</v>
      </c>
      <c r="K48" s="45">
        <f t="shared" si="1"/>
        <v>0</v>
      </c>
      <c r="L48" s="10"/>
    </row>
    <row r="49" spans="1:13" x14ac:dyDescent="0.2">
      <c r="A49" s="10">
        <v>46</v>
      </c>
      <c r="B49" s="3" t="s">
        <v>185</v>
      </c>
      <c r="C49" s="10">
        <v>4</v>
      </c>
      <c r="D49" s="10">
        <v>3</v>
      </c>
      <c r="E49" s="10"/>
      <c r="F49" s="10"/>
      <c r="G49" s="10"/>
      <c r="H49" s="10"/>
      <c r="I49" s="10">
        <f t="shared" si="0"/>
        <v>7</v>
      </c>
      <c r="J49" s="10">
        <v>7</v>
      </c>
      <c r="K49" s="45">
        <f t="shared" si="1"/>
        <v>0</v>
      </c>
      <c r="L49" s="10"/>
    </row>
    <row r="50" spans="1:13" x14ac:dyDescent="0.2">
      <c r="A50" s="10">
        <v>47</v>
      </c>
      <c r="B50" s="3" t="s">
        <v>168</v>
      </c>
      <c r="C50" s="11">
        <v>1</v>
      </c>
      <c r="D50" s="10"/>
      <c r="E50" s="10"/>
      <c r="F50" s="10"/>
      <c r="G50" s="10"/>
      <c r="H50" s="10"/>
      <c r="I50" s="10">
        <f t="shared" si="0"/>
        <v>1</v>
      </c>
      <c r="J50" s="10">
        <v>1</v>
      </c>
      <c r="K50" s="45">
        <f t="shared" si="1"/>
        <v>0</v>
      </c>
      <c r="L50" s="10"/>
    </row>
    <row r="51" spans="1:13" ht="17" x14ac:dyDescent="0.2">
      <c r="A51" s="10">
        <v>48</v>
      </c>
      <c r="B51" s="12" t="s">
        <v>100</v>
      </c>
      <c r="C51" s="11">
        <v>4</v>
      </c>
      <c r="D51" s="10"/>
      <c r="E51" s="10"/>
      <c r="F51" s="10"/>
      <c r="G51" s="10"/>
      <c r="H51" s="10"/>
      <c r="I51" s="10">
        <f t="shared" si="0"/>
        <v>4</v>
      </c>
      <c r="J51" s="10">
        <v>4</v>
      </c>
      <c r="K51" s="45">
        <f t="shared" si="1"/>
        <v>0</v>
      </c>
      <c r="L51" s="10"/>
    </row>
    <row r="52" spans="1:13" x14ac:dyDescent="0.2">
      <c r="A52" s="10">
        <v>49</v>
      </c>
      <c r="B52" s="3" t="s">
        <v>101</v>
      </c>
      <c r="C52" s="11"/>
      <c r="D52" s="10">
        <v>1</v>
      </c>
      <c r="E52" s="10"/>
      <c r="F52" s="10"/>
      <c r="G52" s="10"/>
      <c r="H52" s="10"/>
      <c r="I52" s="10">
        <f t="shared" si="0"/>
        <v>1</v>
      </c>
      <c r="J52" s="10">
        <v>1</v>
      </c>
      <c r="K52" s="45">
        <f t="shared" si="1"/>
        <v>0</v>
      </c>
      <c r="L52" s="10"/>
    </row>
    <row r="53" spans="1:13" x14ac:dyDescent="0.2">
      <c r="A53" s="10">
        <v>50</v>
      </c>
      <c r="B53" s="21" t="s">
        <v>281</v>
      </c>
      <c r="C53" s="11"/>
      <c r="D53" s="10"/>
      <c r="E53" s="10"/>
      <c r="F53" s="10"/>
      <c r="G53" s="10"/>
      <c r="H53" s="10"/>
      <c r="I53" s="10">
        <f t="shared" si="0"/>
        <v>0</v>
      </c>
      <c r="J53" s="10"/>
      <c r="K53" s="45">
        <f t="shared" si="1"/>
        <v>0</v>
      </c>
      <c r="L53" s="10"/>
    </row>
    <row r="54" spans="1:13" x14ac:dyDescent="0.2">
      <c r="A54" s="10">
        <v>51</v>
      </c>
      <c r="B54" s="3" t="s">
        <v>283</v>
      </c>
      <c r="C54" s="11">
        <v>19</v>
      </c>
      <c r="D54" s="10">
        <v>2</v>
      </c>
      <c r="E54" s="10"/>
      <c r="F54" s="10"/>
      <c r="G54" s="10"/>
      <c r="H54" s="10"/>
      <c r="I54" s="10">
        <v>22</v>
      </c>
      <c r="J54" s="10"/>
      <c r="K54" s="45"/>
      <c r="L54" s="10"/>
    </row>
    <row r="55" spans="1:13" x14ac:dyDescent="0.2">
      <c r="A55" s="10">
        <v>52</v>
      </c>
      <c r="B55" s="3" t="s">
        <v>282</v>
      </c>
      <c r="C55" s="11">
        <v>38</v>
      </c>
      <c r="D55" s="10">
        <v>15</v>
      </c>
      <c r="E55" s="10"/>
      <c r="F55" s="10"/>
      <c r="G55" s="10"/>
      <c r="H55" s="10"/>
      <c r="I55" s="10">
        <v>49</v>
      </c>
      <c r="J55" s="10"/>
      <c r="K55" s="45"/>
      <c r="L55" s="10"/>
    </row>
    <row r="56" spans="1:13" x14ac:dyDescent="0.2">
      <c r="A56" s="10">
        <v>53</v>
      </c>
      <c r="B56" s="3" t="s">
        <v>284</v>
      </c>
      <c r="C56" s="11">
        <v>6</v>
      </c>
      <c r="D56" s="10">
        <v>11</v>
      </c>
      <c r="E56" s="10"/>
      <c r="F56" s="10"/>
      <c r="G56" s="10"/>
      <c r="H56" s="10"/>
      <c r="I56" s="10">
        <v>17</v>
      </c>
      <c r="J56" s="10"/>
      <c r="K56" s="45"/>
      <c r="L56" s="10"/>
    </row>
    <row r="57" spans="1:13" x14ac:dyDescent="0.2">
      <c r="A57" s="10">
        <v>54</v>
      </c>
      <c r="B57" s="3" t="s">
        <v>346</v>
      </c>
      <c r="C57" s="11"/>
      <c r="D57" s="10">
        <v>1</v>
      </c>
      <c r="E57" s="10"/>
      <c r="F57" s="10"/>
      <c r="G57" s="10"/>
      <c r="H57" s="10"/>
      <c r="I57" s="10">
        <v>1</v>
      </c>
      <c r="J57" s="10"/>
      <c r="K57" s="45"/>
      <c r="L57" s="10"/>
    </row>
    <row r="58" spans="1:13" x14ac:dyDescent="0.2">
      <c r="A58" s="10">
        <v>55</v>
      </c>
      <c r="B58" s="3" t="s">
        <v>286</v>
      </c>
      <c r="C58" s="11">
        <v>5</v>
      </c>
      <c r="D58" s="10">
        <v>3</v>
      </c>
      <c r="E58" s="10"/>
      <c r="F58" s="10"/>
      <c r="G58" s="10"/>
      <c r="H58" s="10"/>
      <c r="I58" s="10">
        <v>8</v>
      </c>
      <c r="J58" s="10"/>
      <c r="K58" s="45"/>
      <c r="L58" s="10"/>
    </row>
    <row r="59" spans="1:13" ht="32" x14ac:dyDescent="0.2">
      <c r="A59" s="10">
        <v>56</v>
      </c>
      <c r="B59" s="14" t="s">
        <v>249</v>
      </c>
      <c r="C59" s="10"/>
      <c r="D59" s="10">
        <v>7</v>
      </c>
      <c r="E59" s="10"/>
      <c r="F59" s="10">
        <v>9</v>
      </c>
      <c r="G59" s="10"/>
      <c r="H59" s="10"/>
      <c r="I59" s="10">
        <f t="shared" si="0"/>
        <v>16</v>
      </c>
      <c r="J59" s="10">
        <v>16</v>
      </c>
      <c r="K59" s="45">
        <f t="shared" si="1"/>
        <v>0</v>
      </c>
      <c r="L59" s="10"/>
      <c r="M59" s="7"/>
    </row>
    <row r="60" spans="1:13" ht="16" x14ac:dyDescent="0.2">
      <c r="A60" s="10">
        <v>57</v>
      </c>
      <c r="B60" s="14" t="s">
        <v>198</v>
      </c>
      <c r="C60" s="10"/>
      <c r="D60" s="10">
        <v>1</v>
      </c>
      <c r="E60" s="10"/>
      <c r="F60" s="10">
        <v>5</v>
      </c>
      <c r="G60" s="10"/>
      <c r="H60" s="10"/>
      <c r="I60" s="10">
        <f t="shared" si="0"/>
        <v>6</v>
      </c>
      <c r="J60" s="10">
        <v>6</v>
      </c>
      <c r="K60" s="45">
        <f t="shared" si="1"/>
        <v>0</v>
      </c>
      <c r="L60" s="10"/>
      <c r="M60" s="39"/>
    </row>
    <row r="61" spans="1:13" ht="16" x14ac:dyDescent="0.2">
      <c r="A61" s="10">
        <v>58</v>
      </c>
      <c r="B61" s="14" t="s">
        <v>199</v>
      </c>
      <c r="C61" s="10"/>
      <c r="D61" s="10">
        <v>4</v>
      </c>
      <c r="E61" s="10"/>
      <c r="F61" s="10">
        <v>17</v>
      </c>
      <c r="G61" s="10"/>
      <c r="H61" s="10"/>
      <c r="I61" s="10">
        <f t="shared" si="0"/>
        <v>21</v>
      </c>
      <c r="J61" s="10">
        <v>21</v>
      </c>
      <c r="K61" s="45">
        <f t="shared" si="1"/>
        <v>0</v>
      </c>
      <c r="L61" s="10"/>
      <c r="M61" s="7"/>
    </row>
    <row r="62" spans="1:13" ht="16" x14ac:dyDescent="0.2">
      <c r="A62" s="10">
        <v>59</v>
      </c>
      <c r="B62" s="14" t="s">
        <v>194</v>
      </c>
      <c r="C62" s="10"/>
      <c r="D62" s="10"/>
      <c r="E62" s="10"/>
      <c r="F62" s="10">
        <v>7</v>
      </c>
      <c r="G62" s="10"/>
      <c r="H62" s="10"/>
      <c r="I62" s="10">
        <f t="shared" si="0"/>
        <v>7</v>
      </c>
      <c r="J62" s="10"/>
      <c r="K62" s="45">
        <f t="shared" si="1"/>
        <v>7</v>
      </c>
      <c r="L62" s="10"/>
      <c r="M62" s="7"/>
    </row>
    <row r="63" spans="1:13" ht="16" x14ac:dyDescent="0.2">
      <c r="A63" s="10">
        <v>60</v>
      </c>
      <c r="B63" s="14" t="s">
        <v>268</v>
      </c>
      <c r="C63" s="10"/>
      <c r="D63" s="10"/>
      <c r="E63" s="10"/>
      <c r="F63" s="10">
        <v>3</v>
      </c>
      <c r="G63" s="10"/>
      <c r="H63" s="10"/>
      <c r="I63" s="10">
        <f t="shared" si="0"/>
        <v>3</v>
      </c>
      <c r="J63" s="10"/>
      <c r="K63" s="45">
        <f t="shared" si="1"/>
        <v>3</v>
      </c>
      <c r="L63" s="10"/>
      <c r="M63" s="7"/>
    </row>
    <row r="64" spans="1:13" ht="16" x14ac:dyDescent="0.2">
      <c r="A64" s="10">
        <v>61</v>
      </c>
      <c r="B64" s="14" t="s">
        <v>278</v>
      </c>
      <c r="C64" s="10">
        <v>3</v>
      </c>
      <c r="D64" s="10"/>
      <c r="E64" s="10"/>
      <c r="F64" s="10"/>
      <c r="G64" s="10"/>
      <c r="H64" s="10"/>
      <c r="I64" s="10">
        <v>3</v>
      </c>
      <c r="J64" s="10">
        <v>3</v>
      </c>
      <c r="K64" s="45">
        <v>0</v>
      </c>
      <c r="L64" s="10"/>
      <c r="M64" s="7"/>
    </row>
    <row r="65" spans="1:13" ht="16" x14ac:dyDescent="0.2">
      <c r="A65" s="10">
        <v>62</v>
      </c>
      <c r="B65" s="14" t="s">
        <v>279</v>
      </c>
      <c r="C65" s="10">
        <v>3</v>
      </c>
      <c r="D65" s="10"/>
      <c r="E65" s="10"/>
      <c r="F65" s="10"/>
      <c r="G65" s="10"/>
      <c r="H65" s="10"/>
      <c r="I65" s="10">
        <v>3</v>
      </c>
      <c r="J65" s="10">
        <v>3</v>
      </c>
      <c r="K65" s="45">
        <v>0</v>
      </c>
      <c r="L65" s="10"/>
      <c r="M65" s="7"/>
    </row>
    <row r="66" spans="1:13" ht="16" x14ac:dyDescent="0.2">
      <c r="A66" s="10">
        <v>63</v>
      </c>
      <c r="B66" s="14" t="s">
        <v>273</v>
      </c>
      <c r="C66" s="10"/>
      <c r="D66" s="10"/>
      <c r="E66" s="10"/>
      <c r="F66" s="10">
        <v>1</v>
      </c>
      <c r="G66" s="10"/>
      <c r="H66" s="10"/>
      <c r="I66" s="10">
        <f t="shared" si="0"/>
        <v>1</v>
      </c>
      <c r="J66" s="10"/>
      <c r="K66" s="45">
        <f t="shared" si="1"/>
        <v>1</v>
      </c>
      <c r="L66" s="10"/>
      <c r="M66" s="7"/>
    </row>
    <row r="67" spans="1:13" ht="16" x14ac:dyDescent="0.2">
      <c r="A67" s="10">
        <v>64</v>
      </c>
      <c r="B67" s="14" t="s">
        <v>275</v>
      </c>
      <c r="C67" s="10">
        <v>10000</v>
      </c>
      <c r="D67" s="10"/>
      <c r="E67" s="10"/>
      <c r="F67" s="10"/>
      <c r="G67" s="10"/>
      <c r="H67" s="10"/>
      <c r="I67" s="10">
        <v>200</v>
      </c>
      <c r="J67" s="10">
        <v>200</v>
      </c>
      <c r="K67" s="45">
        <v>0</v>
      </c>
      <c r="L67" s="10"/>
      <c r="M67" s="7"/>
    </row>
    <row r="68" spans="1:13" ht="16" x14ac:dyDescent="0.2">
      <c r="A68" s="10">
        <v>65</v>
      </c>
      <c r="B68" s="14" t="s">
        <v>274</v>
      </c>
      <c r="C68" s="10">
        <v>4</v>
      </c>
      <c r="D68" s="10"/>
      <c r="E68" s="10"/>
      <c r="F68" s="10"/>
      <c r="G68" s="10"/>
      <c r="H68" s="10"/>
      <c r="I68" s="10">
        <v>4</v>
      </c>
      <c r="J68" s="10">
        <v>4</v>
      </c>
      <c r="K68" s="45">
        <v>0</v>
      </c>
      <c r="L68" s="10"/>
      <c r="M68" s="7"/>
    </row>
    <row r="69" spans="1:13" ht="17" x14ac:dyDescent="0.2">
      <c r="A69" s="10">
        <v>66</v>
      </c>
      <c r="B69" s="36" t="s">
        <v>294</v>
      </c>
      <c r="C69" s="10">
        <v>25</v>
      </c>
      <c r="D69" s="10"/>
      <c r="E69" s="10"/>
      <c r="F69" s="10"/>
      <c r="G69" s="10"/>
      <c r="H69" s="10"/>
      <c r="I69" s="7">
        <v>25</v>
      </c>
      <c r="J69" s="10">
        <v>25</v>
      </c>
      <c r="K69" s="45">
        <v>0</v>
      </c>
      <c r="L69" s="10"/>
      <c r="M69" s="7"/>
    </row>
    <row r="70" spans="1:13" ht="17" x14ac:dyDescent="0.2">
      <c r="A70" s="10">
        <v>67</v>
      </c>
      <c r="B70" s="36" t="s">
        <v>295</v>
      </c>
      <c r="C70" s="10">
        <v>2</v>
      </c>
      <c r="D70" s="10"/>
      <c r="E70" s="10"/>
      <c r="F70" s="10"/>
      <c r="G70" s="10"/>
      <c r="H70" s="10"/>
      <c r="I70" s="7">
        <v>2</v>
      </c>
      <c r="J70" s="10">
        <v>2</v>
      </c>
      <c r="K70" s="45">
        <v>0</v>
      </c>
      <c r="L70" s="10"/>
      <c r="M70" s="7" t="s">
        <v>307</v>
      </c>
    </row>
    <row r="71" spans="1:13" ht="17" x14ac:dyDescent="0.2">
      <c r="A71" s="10">
        <v>68</v>
      </c>
      <c r="B71" s="36" t="s">
        <v>318</v>
      </c>
      <c r="C71" s="10">
        <v>132</v>
      </c>
      <c r="D71" s="10"/>
      <c r="E71" s="10"/>
      <c r="F71" s="10"/>
      <c r="G71" s="10"/>
      <c r="H71" s="10"/>
      <c r="I71" s="7">
        <v>132</v>
      </c>
      <c r="J71" s="10"/>
      <c r="K71" s="45"/>
      <c r="L71" s="10"/>
      <c r="M71" s="7"/>
    </row>
    <row r="72" spans="1:13" ht="16" x14ac:dyDescent="0.2">
      <c r="A72" s="10"/>
      <c r="B72" s="36"/>
      <c r="C72" s="10"/>
      <c r="D72" s="10"/>
      <c r="E72" s="10"/>
      <c r="F72" s="8" t="s">
        <v>174</v>
      </c>
      <c r="G72" s="10"/>
      <c r="H72" s="10"/>
      <c r="I72" s="49">
        <f>SUM(I3:I71)</f>
        <v>2668</v>
      </c>
      <c r="J72" s="10"/>
      <c r="K72" s="45"/>
      <c r="L72" s="10"/>
      <c r="M72" s="7"/>
    </row>
    <row r="73" spans="1:13" ht="17" x14ac:dyDescent="0.2">
      <c r="A73" s="10"/>
      <c r="B73" s="48" t="s">
        <v>306</v>
      </c>
      <c r="C73" s="10"/>
      <c r="D73" s="10"/>
      <c r="E73" s="10"/>
      <c r="F73" s="10"/>
      <c r="G73" s="10"/>
      <c r="H73" s="10"/>
      <c r="J73" s="10"/>
      <c r="K73" s="45"/>
      <c r="M73" s="7"/>
    </row>
    <row r="74" spans="1:13" x14ac:dyDescent="0.2">
      <c r="A74" s="10"/>
      <c r="B74" s="14"/>
      <c r="C74" s="10"/>
      <c r="D74" s="10"/>
      <c r="E74" s="10"/>
      <c r="F74" s="10"/>
      <c r="G74" s="10"/>
      <c r="H74" s="10"/>
      <c r="J74" s="10"/>
      <c r="K74" s="45"/>
      <c r="M74" s="7"/>
    </row>
    <row r="75" spans="1:13" ht="48" x14ac:dyDescent="0.2">
      <c r="A75" s="10">
        <v>1</v>
      </c>
      <c r="B75" s="14" t="s">
        <v>280</v>
      </c>
      <c r="C75" s="10"/>
      <c r="D75" s="10"/>
      <c r="E75" s="10"/>
      <c r="F75" s="10"/>
      <c r="G75" s="10"/>
      <c r="H75" s="10"/>
      <c r="J75" s="10"/>
      <c r="K75" s="45"/>
      <c r="M75" s="7"/>
    </row>
    <row r="76" spans="1:13" ht="16" x14ac:dyDescent="0.2">
      <c r="A76" s="10">
        <v>2</v>
      </c>
      <c r="B76" s="14" t="s">
        <v>287</v>
      </c>
      <c r="C76" s="10"/>
      <c r="D76" s="10"/>
      <c r="E76" s="10"/>
      <c r="F76" s="10"/>
      <c r="G76" s="10"/>
      <c r="H76" s="10"/>
      <c r="I76" s="10"/>
      <c r="J76" s="10"/>
      <c r="K76" s="45"/>
      <c r="M76" s="7"/>
    </row>
    <row r="77" spans="1:13" ht="16" x14ac:dyDescent="0.2">
      <c r="A77" s="10">
        <v>3</v>
      </c>
      <c r="B77" s="14" t="s">
        <v>288</v>
      </c>
      <c r="C77" s="10"/>
      <c r="D77" s="10"/>
      <c r="E77" s="10"/>
      <c r="F77" s="10"/>
      <c r="G77" s="10"/>
      <c r="H77" s="10"/>
      <c r="I77" s="10"/>
      <c r="J77" s="10"/>
      <c r="K77" s="45"/>
      <c r="M77" s="7"/>
    </row>
    <row r="78" spans="1:13" ht="34" x14ac:dyDescent="0.2">
      <c r="A78" s="10">
        <v>4</v>
      </c>
      <c r="B78" s="5" t="s">
        <v>289</v>
      </c>
      <c r="C78" s="10"/>
      <c r="D78" s="10"/>
      <c r="E78" s="10"/>
      <c r="F78" s="10"/>
      <c r="G78" s="10"/>
      <c r="H78" s="10"/>
      <c r="I78" s="10"/>
      <c r="J78" s="10"/>
      <c r="K78" s="45"/>
    </row>
    <row r="79" spans="1:13" ht="17" x14ac:dyDescent="0.2">
      <c r="A79" s="10">
        <v>5</v>
      </c>
      <c r="B79" s="36" t="s">
        <v>290</v>
      </c>
      <c r="C79" s="10"/>
      <c r="D79" s="10"/>
      <c r="E79" s="10"/>
      <c r="F79" s="10"/>
      <c r="G79" s="10"/>
      <c r="H79" s="10"/>
      <c r="I79" s="10"/>
      <c r="J79" s="10"/>
      <c r="K79" s="45"/>
    </row>
    <row r="80" spans="1:13" ht="17" x14ac:dyDescent="0.2">
      <c r="A80" s="10">
        <v>6</v>
      </c>
      <c r="B80" s="36" t="s">
        <v>299</v>
      </c>
      <c r="C80" s="10"/>
      <c r="D80" s="10"/>
      <c r="E80" s="10"/>
      <c r="F80" s="10"/>
      <c r="G80" s="10"/>
      <c r="H80" s="10"/>
      <c r="I80" s="10"/>
      <c r="J80" s="10"/>
      <c r="K80" s="45"/>
    </row>
    <row r="81" spans="1:11" ht="17" x14ac:dyDescent="0.2">
      <c r="A81" s="10">
        <v>7</v>
      </c>
      <c r="B81" s="36" t="s">
        <v>291</v>
      </c>
      <c r="C81" s="10"/>
      <c r="D81" s="10"/>
      <c r="E81" s="10"/>
      <c r="F81" s="10"/>
      <c r="G81" s="10"/>
      <c r="H81" s="10"/>
      <c r="I81" s="10"/>
      <c r="J81" s="10"/>
      <c r="K81" s="45"/>
    </row>
    <row r="82" spans="1:11" ht="17" x14ac:dyDescent="0.2">
      <c r="A82" s="10">
        <v>8</v>
      </c>
      <c r="B82" s="36" t="s">
        <v>292</v>
      </c>
      <c r="C82" s="10"/>
      <c r="D82" s="10"/>
      <c r="E82" s="10"/>
      <c r="F82" s="10"/>
      <c r="G82" s="10"/>
      <c r="H82" s="10"/>
      <c r="I82" s="10"/>
      <c r="J82" s="10"/>
      <c r="K82" s="45"/>
    </row>
    <row r="83" spans="1:11" ht="17" x14ac:dyDescent="0.2">
      <c r="A83" s="10">
        <v>9</v>
      </c>
      <c r="B83" s="36" t="s">
        <v>293</v>
      </c>
      <c r="C83" s="10"/>
      <c r="D83" s="10"/>
      <c r="E83" s="10"/>
      <c r="F83" s="10"/>
      <c r="G83" s="10"/>
      <c r="H83" s="10"/>
      <c r="I83" s="10"/>
      <c r="J83" s="10"/>
      <c r="K83" s="45"/>
    </row>
    <row r="84" spans="1:11" ht="34" x14ac:dyDescent="0.25">
      <c r="A84" s="10">
        <v>10</v>
      </c>
      <c r="B84" s="36" t="s">
        <v>300</v>
      </c>
      <c r="C84" s="10"/>
      <c r="D84" s="10"/>
      <c r="E84" s="10"/>
      <c r="F84" s="40"/>
      <c r="G84" s="40"/>
      <c r="H84" s="40"/>
      <c r="I84" s="10"/>
      <c r="J84" s="10"/>
      <c r="K84" s="45"/>
    </row>
    <row r="85" spans="1:11" ht="18" customHeight="1" x14ac:dyDescent="0.2">
      <c r="A85" s="10">
        <v>11</v>
      </c>
      <c r="B85" s="36" t="s">
        <v>296</v>
      </c>
      <c r="C85" s="4"/>
      <c r="D85" s="4"/>
      <c r="E85" s="4"/>
      <c r="F85" s="4"/>
      <c r="G85" s="4"/>
      <c r="H85" s="4"/>
      <c r="I85" s="10"/>
      <c r="J85" s="4"/>
      <c r="K85" s="60"/>
    </row>
    <row r="86" spans="1:11" x14ac:dyDescent="0.2">
      <c r="A86" s="10">
        <v>12</v>
      </c>
      <c r="B86" s="4" t="s">
        <v>297</v>
      </c>
      <c r="C86" s="10"/>
      <c r="D86" s="10"/>
      <c r="H86" s="10"/>
      <c r="I86" s="10"/>
      <c r="J86" s="10"/>
      <c r="K86" s="61"/>
    </row>
    <row r="87" spans="1:11" x14ac:dyDescent="0.2">
      <c r="A87" s="10">
        <v>13</v>
      </c>
      <c r="B87" s="4" t="s">
        <v>298</v>
      </c>
      <c r="C87" s="10"/>
      <c r="D87" s="10"/>
      <c r="H87" s="10"/>
      <c r="I87" s="10"/>
      <c r="J87" s="10"/>
      <c r="K87" s="61"/>
    </row>
    <row r="88" spans="1:11" x14ac:dyDescent="0.2">
      <c r="A88" s="10">
        <v>14</v>
      </c>
      <c r="B88" s="4" t="s">
        <v>305</v>
      </c>
      <c r="C88" s="10">
        <v>150</v>
      </c>
      <c r="D88" s="10"/>
      <c r="H88" s="10"/>
      <c r="I88" s="10"/>
      <c r="J88" s="10"/>
      <c r="K88" s="61"/>
    </row>
    <row r="89" spans="1:11" ht="32" x14ac:dyDescent="0.2">
      <c r="A89" s="10">
        <v>15</v>
      </c>
      <c r="B89" s="14" t="s">
        <v>301</v>
      </c>
      <c r="C89" s="8"/>
      <c r="D89" s="10"/>
      <c r="H89" s="10"/>
      <c r="I89" s="10"/>
      <c r="J89" s="10"/>
      <c r="K89" s="61"/>
    </row>
    <row r="90" spans="1:11" ht="32" x14ac:dyDescent="0.2">
      <c r="A90" s="10">
        <v>16</v>
      </c>
      <c r="B90" s="14" t="s">
        <v>303</v>
      </c>
      <c r="C90" s="10"/>
      <c r="D90" s="10"/>
      <c r="H90" s="10"/>
      <c r="I90" s="10"/>
      <c r="J90" s="10"/>
      <c r="K90" s="61"/>
    </row>
    <row r="91" spans="1:11" ht="16" x14ac:dyDescent="0.2">
      <c r="A91" s="10">
        <v>17</v>
      </c>
      <c r="B91" s="14" t="s">
        <v>302</v>
      </c>
      <c r="C91" s="10"/>
      <c r="D91" s="10"/>
      <c r="H91" s="10"/>
      <c r="I91" s="10"/>
      <c r="J91" s="10"/>
      <c r="K91" s="61"/>
    </row>
    <row r="92" spans="1:11" ht="51" x14ac:dyDescent="0.2">
      <c r="A92" s="10">
        <v>18</v>
      </c>
      <c r="B92" s="36" t="s">
        <v>304</v>
      </c>
      <c r="C92" s="10"/>
      <c r="D92" s="10"/>
      <c r="H92" s="10"/>
      <c r="I92" s="10"/>
      <c r="J92" s="10"/>
      <c r="K92" s="61"/>
    </row>
    <row r="93" spans="1:11" x14ac:dyDescent="0.2">
      <c r="A93" s="10">
        <v>19</v>
      </c>
      <c r="B93" s="3" t="s">
        <v>283</v>
      </c>
      <c r="C93" s="10"/>
      <c r="D93" s="10"/>
      <c r="H93" s="10"/>
      <c r="I93" s="10"/>
      <c r="J93" s="10"/>
      <c r="K93" s="45"/>
    </row>
    <row r="94" spans="1:11" x14ac:dyDescent="0.2">
      <c r="A94" s="10">
        <v>20</v>
      </c>
      <c r="B94" s="3" t="s">
        <v>282</v>
      </c>
      <c r="C94" s="10"/>
      <c r="D94" s="10"/>
      <c r="H94" s="10"/>
      <c r="I94" s="10"/>
      <c r="J94" s="10"/>
      <c r="K94" s="45"/>
    </row>
    <row r="95" spans="1:11" x14ac:dyDescent="0.2">
      <c r="A95" s="10">
        <v>21</v>
      </c>
      <c r="B95" s="3" t="s">
        <v>284</v>
      </c>
      <c r="C95" s="10"/>
      <c r="D95" s="10"/>
      <c r="H95" s="10"/>
      <c r="I95" s="10"/>
      <c r="J95" s="10"/>
      <c r="K95" s="45"/>
    </row>
    <row r="96" spans="1:11" x14ac:dyDescent="0.2">
      <c r="A96" s="10">
        <v>22</v>
      </c>
      <c r="B96" s="3" t="s">
        <v>285</v>
      </c>
      <c r="C96" s="10"/>
      <c r="D96" s="10"/>
      <c r="H96" s="10"/>
      <c r="I96" s="10"/>
      <c r="J96" s="10"/>
      <c r="K96" s="45"/>
    </row>
    <row r="97" spans="1:11" x14ac:dyDescent="0.2">
      <c r="A97" s="10">
        <v>23</v>
      </c>
      <c r="B97" s="3" t="s">
        <v>286</v>
      </c>
      <c r="C97" s="10"/>
      <c r="D97" s="10"/>
      <c r="H97" s="10"/>
      <c r="I97" s="10"/>
      <c r="J97" s="10"/>
      <c r="K97" s="45"/>
    </row>
    <row r="98" spans="1:11" x14ac:dyDescent="0.2">
      <c r="A98" s="10"/>
      <c r="B98" s="4"/>
      <c r="C98" s="10"/>
      <c r="D98" s="10"/>
      <c r="H98" s="10"/>
      <c r="I98" s="10"/>
      <c r="J98" s="10"/>
      <c r="K98" s="45"/>
    </row>
    <row r="99" spans="1:11" x14ac:dyDescent="0.2">
      <c r="A99" s="10"/>
      <c r="B99" s="4" t="s">
        <v>308</v>
      </c>
      <c r="C99" s="10"/>
      <c r="D99" s="10"/>
      <c r="H99" s="10"/>
      <c r="I99" s="10"/>
      <c r="J99" s="10"/>
      <c r="K99" s="45"/>
    </row>
    <row r="100" spans="1:11" ht="16" x14ac:dyDescent="0.2">
      <c r="A100" s="10"/>
      <c r="B100" s="50" t="s">
        <v>309</v>
      </c>
      <c r="C100" s="10"/>
      <c r="D100" s="10"/>
      <c r="H100" s="10"/>
      <c r="I100" s="10"/>
      <c r="J100" s="10"/>
      <c r="K100" s="45"/>
    </row>
    <row r="101" spans="1:11" x14ac:dyDescent="0.2">
      <c r="A101" s="10"/>
      <c r="B101" s="51" t="s">
        <v>310</v>
      </c>
      <c r="C101" s="10"/>
      <c r="D101" s="10"/>
      <c r="H101" s="10"/>
      <c r="I101" s="10"/>
      <c r="J101" s="10"/>
      <c r="K101" s="45"/>
    </row>
    <row r="102" spans="1:11" ht="32" x14ac:dyDescent="0.2">
      <c r="A102" s="10"/>
      <c r="B102" s="50" t="s">
        <v>311</v>
      </c>
      <c r="C102" s="10"/>
      <c r="D102" s="10"/>
      <c r="E102" s="10"/>
      <c r="F102" s="10"/>
      <c r="G102" s="10"/>
      <c r="H102" s="10"/>
      <c r="I102" s="10"/>
      <c r="J102" s="10"/>
      <c r="K102" s="45"/>
    </row>
    <row r="103" spans="1:11" x14ac:dyDescent="0.2">
      <c r="A103" s="10"/>
      <c r="B103" s="51" t="s">
        <v>312</v>
      </c>
      <c r="C103" s="10"/>
      <c r="D103" s="10"/>
    </row>
    <row r="104" spans="1:11" x14ac:dyDescent="0.2">
      <c r="A104" s="10"/>
      <c r="B104" s="51" t="s">
        <v>313</v>
      </c>
      <c r="C104" s="10"/>
      <c r="D104" s="10"/>
    </row>
    <row r="105" spans="1:11" x14ac:dyDescent="0.2">
      <c r="A105" s="10"/>
      <c r="B105" s="51" t="s">
        <v>314</v>
      </c>
      <c r="C105" s="10"/>
      <c r="D105" s="10"/>
    </row>
    <row r="106" spans="1:11" ht="51" x14ac:dyDescent="0.2">
      <c r="A106" s="10"/>
      <c r="B106" s="36" t="s">
        <v>315</v>
      </c>
      <c r="C106" s="10"/>
      <c r="D106" s="10"/>
    </row>
    <row r="107" spans="1:11" x14ac:dyDescent="0.2">
      <c r="A107" s="10"/>
      <c r="B107" s="52" t="s">
        <v>316</v>
      </c>
      <c r="C107" s="10"/>
      <c r="D107" s="10"/>
    </row>
    <row r="108" spans="1:11" x14ac:dyDescent="0.2">
      <c r="A108" s="10"/>
      <c r="B108" s="51" t="s">
        <v>317</v>
      </c>
      <c r="C108" s="10"/>
      <c r="D108" s="10"/>
    </row>
    <row r="109" spans="1:11" ht="17" x14ac:dyDescent="0.2">
      <c r="A109" s="10"/>
      <c r="B109" s="36" t="s">
        <v>318</v>
      </c>
      <c r="C109" s="10"/>
      <c r="D109" s="10"/>
    </row>
    <row r="110" spans="1:11" x14ac:dyDescent="0.2">
      <c r="A110" s="10"/>
      <c r="B110" s="4"/>
      <c r="C110" s="10"/>
      <c r="D110" s="10"/>
    </row>
    <row r="111" spans="1:11" x14ac:dyDescent="0.2">
      <c r="A111" s="10"/>
      <c r="B111" s="4"/>
      <c r="C111" s="10"/>
      <c r="D111" s="10"/>
    </row>
    <row r="112" spans="1:11" x14ac:dyDescent="0.2">
      <c r="A112" s="10"/>
      <c r="B112" s="4"/>
      <c r="C112" s="10"/>
      <c r="D112" s="10"/>
    </row>
    <row r="113" spans="1:4" x14ac:dyDescent="0.2">
      <c r="A113" s="10"/>
      <c r="B113" s="4"/>
      <c r="C113" s="10"/>
      <c r="D113" s="10"/>
    </row>
    <row r="114" spans="1:4" x14ac:dyDescent="0.2">
      <c r="A114" s="10"/>
      <c r="B114" s="4"/>
      <c r="C114" s="10"/>
      <c r="D114" s="10"/>
    </row>
    <row r="115" spans="1:4" x14ac:dyDescent="0.2">
      <c r="A115" s="10"/>
      <c r="B115" s="4"/>
      <c r="C115" s="10"/>
      <c r="D115" s="10"/>
    </row>
  </sheetData>
  <autoFilter ref="A2:L101" xr:uid="{9B842ECF-7216-423A-8E86-0F215237175B}"/>
  <phoneticPr fontId="11" type="noConversion"/>
  <pageMargins left="0.23622047244094491" right="0.23622047244094491" top="0.74803149606299213" bottom="0.74803149606299213" header="0.31496062992125984" footer="0.31496062992125984"/>
  <pageSetup paperSize="9" scale="8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0836-0BCE-42FA-9981-190CD68DE621}">
  <dimension ref="A3:H14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5.6640625" bestFit="1" customWidth="1"/>
    <col min="2" max="2" width="29" customWidth="1"/>
    <col min="3" max="7" width="9.1640625" customWidth="1"/>
  </cols>
  <sheetData>
    <row r="3" spans="1:8" ht="64" x14ac:dyDescent="0.2">
      <c r="A3" s="8" t="s">
        <v>88</v>
      </c>
      <c r="B3" s="8" t="s">
        <v>89</v>
      </c>
      <c r="C3" s="9" t="s">
        <v>74</v>
      </c>
      <c r="D3" s="9" t="s">
        <v>75</v>
      </c>
      <c r="E3" s="9" t="s">
        <v>164</v>
      </c>
      <c r="F3" s="19" t="s">
        <v>123</v>
      </c>
      <c r="G3" s="15" t="s">
        <v>124</v>
      </c>
      <c r="H3" s="20" t="s">
        <v>176</v>
      </c>
    </row>
    <row r="4" spans="1:8" x14ac:dyDescent="0.2">
      <c r="A4" s="10">
        <v>1</v>
      </c>
      <c r="B4" s="3" t="s">
        <v>69</v>
      </c>
      <c r="C4" s="10">
        <v>120</v>
      </c>
      <c r="D4" s="10">
        <v>2</v>
      </c>
      <c r="E4" s="10">
        <v>3</v>
      </c>
      <c r="F4" s="10">
        <f>C4+D4+E4</f>
        <v>125</v>
      </c>
      <c r="G4" s="10">
        <v>125</v>
      </c>
      <c r="H4" s="10">
        <f>G4-F4</f>
        <v>0</v>
      </c>
    </row>
    <row r="5" spans="1:8" x14ac:dyDescent="0.2">
      <c r="A5" s="10">
        <v>2</v>
      </c>
      <c r="B5" s="3" t="s">
        <v>41</v>
      </c>
      <c r="C5" s="11">
        <v>3</v>
      </c>
      <c r="D5" s="10">
        <v>0</v>
      </c>
      <c r="E5" s="10"/>
      <c r="F5" s="10">
        <f t="shared" ref="F5:F11" si="0">C5+D5+E5</f>
        <v>3</v>
      </c>
      <c r="G5" s="10">
        <v>10</v>
      </c>
      <c r="H5" s="10">
        <f t="shared" ref="H5:H14" si="1">G5-F5</f>
        <v>7</v>
      </c>
    </row>
    <row r="6" spans="1:8" x14ac:dyDescent="0.2">
      <c r="A6" s="10">
        <v>3</v>
      </c>
      <c r="B6" s="3" t="s">
        <v>70</v>
      </c>
      <c r="C6" s="10">
        <v>155</v>
      </c>
      <c r="D6" s="10">
        <v>19</v>
      </c>
      <c r="E6" s="10">
        <v>33</v>
      </c>
      <c r="F6" s="10">
        <f t="shared" si="0"/>
        <v>207</v>
      </c>
      <c r="G6" s="10">
        <v>210</v>
      </c>
      <c r="H6" s="10">
        <f t="shared" si="1"/>
        <v>3</v>
      </c>
    </row>
    <row r="7" spans="1:8" x14ac:dyDescent="0.2">
      <c r="A7" s="10">
        <v>4</v>
      </c>
      <c r="B7" s="3" t="s">
        <v>71</v>
      </c>
      <c r="C7" s="10">
        <v>92</v>
      </c>
      <c r="D7" s="10">
        <v>15</v>
      </c>
      <c r="E7" s="10">
        <v>24</v>
      </c>
      <c r="F7" s="10">
        <f t="shared" si="0"/>
        <v>131</v>
      </c>
      <c r="G7" s="10">
        <v>145</v>
      </c>
      <c r="H7" s="10">
        <f t="shared" si="1"/>
        <v>14</v>
      </c>
    </row>
    <row r="8" spans="1:8" x14ac:dyDescent="0.2">
      <c r="A8" s="10">
        <v>5</v>
      </c>
      <c r="B8" s="3" t="s">
        <v>90</v>
      </c>
      <c r="C8" s="10">
        <v>12</v>
      </c>
      <c r="D8" s="29">
        <v>1</v>
      </c>
      <c r="E8" s="10"/>
      <c r="F8" s="10">
        <f t="shared" si="0"/>
        <v>13</v>
      </c>
      <c r="G8" s="10">
        <v>15</v>
      </c>
      <c r="H8" s="10">
        <f t="shared" si="1"/>
        <v>2</v>
      </c>
    </row>
    <row r="9" spans="1:8" ht="16" x14ac:dyDescent="0.2">
      <c r="A9" s="10">
        <v>6</v>
      </c>
      <c r="B9" s="6" t="s">
        <v>166</v>
      </c>
      <c r="C9" s="10">
        <v>3</v>
      </c>
      <c r="D9" s="30">
        <v>1</v>
      </c>
      <c r="E9" s="10"/>
      <c r="F9" s="10">
        <f t="shared" si="0"/>
        <v>4</v>
      </c>
      <c r="G9" s="10">
        <v>5</v>
      </c>
      <c r="H9" s="10">
        <f t="shared" si="1"/>
        <v>1</v>
      </c>
    </row>
    <row r="10" spans="1:8" x14ac:dyDescent="0.2">
      <c r="A10" s="10">
        <v>8</v>
      </c>
      <c r="B10" s="3" t="s">
        <v>72</v>
      </c>
      <c r="C10" s="10">
        <v>59</v>
      </c>
      <c r="D10" s="10">
        <v>2</v>
      </c>
      <c r="E10" s="10">
        <v>1</v>
      </c>
      <c r="F10" s="10">
        <f t="shared" si="0"/>
        <v>62</v>
      </c>
      <c r="G10" s="10">
        <v>65</v>
      </c>
      <c r="H10" s="10">
        <f t="shared" si="1"/>
        <v>3</v>
      </c>
    </row>
    <row r="11" spans="1:8" x14ac:dyDescent="0.2">
      <c r="A11" s="10">
        <v>16</v>
      </c>
      <c r="B11" s="3" t="s">
        <v>80</v>
      </c>
      <c r="C11" s="11">
        <v>29</v>
      </c>
      <c r="D11" s="10">
        <v>3</v>
      </c>
      <c r="E11" s="10"/>
      <c r="F11" s="10">
        <f t="shared" si="0"/>
        <v>32</v>
      </c>
      <c r="G11" s="10">
        <v>35</v>
      </c>
      <c r="H11" s="10">
        <f t="shared" si="1"/>
        <v>3</v>
      </c>
    </row>
    <row r="12" spans="1:8" x14ac:dyDescent="0.2">
      <c r="A12" s="10">
        <v>17</v>
      </c>
      <c r="B12" s="3" t="s">
        <v>81</v>
      </c>
      <c r="C12" s="11">
        <v>63</v>
      </c>
      <c r="D12" s="10">
        <v>11</v>
      </c>
      <c r="E12" s="10">
        <v>9</v>
      </c>
      <c r="F12" s="10">
        <v>167</v>
      </c>
      <c r="G12" s="10">
        <v>167</v>
      </c>
      <c r="H12" s="10">
        <v>3</v>
      </c>
    </row>
    <row r="13" spans="1:8" ht="17" x14ac:dyDescent="0.2">
      <c r="A13" s="10">
        <v>21</v>
      </c>
      <c r="B13" s="5" t="s">
        <v>83</v>
      </c>
      <c r="C13" s="11">
        <v>532</v>
      </c>
      <c r="D13" s="10">
        <v>2</v>
      </c>
      <c r="E13" s="10">
        <v>25</v>
      </c>
      <c r="F13" s="10">
        <v>591</v>
      </c>
      <c r="G13" s="10">
        <v>600</v>
      </c>
      <c r="H13" s="10">
        <f t="shared" si="1"/>
        <v>9</v>
      </c>
    </row>
    <row r="14" spans="1:8" ht="17" x14ac:dyDescent="0.2">
      <c r="A14" s="10">
        <v>22</v>
      </c>
      <c r="B14" s="5" t="s">
        <v>84</v>
      </c>
      <c r="C14" s="11">
        <v>99</v>
      </c>
      <c r="D14" s="10">
        <v>32</v>
      </c>
      <c r="E14" s="10">
        <v>34</v>
      </c>
      <c r="F14" s="10">
        <v>156</v>
      </c>
      <c r="G14" s="10">
        <v>165</v>
      </c>
      <c r="H14" s="10">
        <f t="shared" si="1"/>
        <v>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630A-ACBC-404F-8172-2A936A13CE72}">
  <dimension ref="A1:I31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25" bestFit="1" customWidth="1"/>
    <col min="2" max="2" width="16.5" bestFit="1" customWidth="1"/>
    <col min="3" max="3" width="13.6640625" customWidth="1"/>
  </cols>
  <sheetData>
    <row r="1" spans="1:9" x14ac:dyDescent="0.2">
      <c r="A1" s="4" t="s">
        <v>137</v>
      </c>
      <c r="B1" s="4"/>
      <c r="C1" s="4"/>
      <c r="D1" s="4"/>
    </row>
    <row r="2" spans="1:9" x14ac:dyDescent="0.2">
      <c r="A2" s="4"/>
      <c r="B2" s="4"/>
      <c r="C2" s="4"/>
      <c r="D2" s="4"/>
    </row>
    <row r="3" spans="1:9" x14ac:dyDescent="0.2">
      <c r="A3" s="4"/>
      <c r="B3" s="4" t="s">
        <v>140</v>
      </c>
      <c r="C3" s="4" t="s">
        <v>138</v>
      </c>
      <c r="D3" s="4"/>
    </row>
    <row r="4" spans="1:9" x14ac:dyDescent="0.2">
      <c r="A4" s="4" t="s">
        <v>139</v>
      </c>
      <c r="B4" s="4">
        <v>17</v>
      </c>
      <c r="C4" s="4">
        <v>8</v>
      </c>
      <c r="D4" s="4"/>
    </row>
    <row r="5" spans="1:9" x14ac:dyDescent="0.2">
      <c r="A5" s="4" t="s">
        <v>141</v>
      </c>
      <c r="B5" s="4">
        <v>22</v>
      </c>
      <c r="C5" s="4">
        <v>2</v>
      </c>
      <c r="D5" s="4"/>
      <c r="I5" t="s">
        <v>175</v>
      </c>
    </row>
    <row r="6" spans="1:9" x14ac:dyDescent="0.2">
      <c r="A6" s="4" t="s">
        <v>142</v>
      </c>
      <c r="B6" s="4">
        <v>26</v>
      </c>
      <c r="C6" s="4">
        <v>7</v>
      </c>
      <c r="D6" s="4"/>
    </row>
    <row r="7" spans="1:9" x14ac:dyDescent="0.2">
      <c r="A7" s="4" t="s">
        <v>22</v>
      </c>
      <c r="B7" s="4">
        <v>7</v>
      </c>
      <c r="C7" s="4">
        <v>2</v>
      </c>
      <c r="D7" s="4"/>
    </row>
    <row r="8" spans="1:9" x14ac:dyDescent="0.2">
      <c r="A8" s="4" t="s">
        <v>143</v>
      </c>
      <c r="B8" s="4">
        <v>3</v>
      </c>
      <c r="C8" s="4"/>
      <c r="D8" s="4"/>
    </row>
    <row r="9" spans="1:9" x14ac:dyDescent="0.2">
      <c r="A9" s="4" t="s">
        <v>144</v>
      </c>
      <c r="B9" s="4">
        <v>1</v>
      </c>
      <c r="C9" s="4"/>
      <c r="D9" s="4"/>
    </row>
    <row r="10" spans="1:9" x14ac:dyDescent="0.2">
      <c r="A10" s="4" t="s">
        <v>145</v>
      </c>
      <c r="B10" s="4">
        <v>1</v>
      </c>
      <c r="C10" s="4"/>
      <c r="D10" s="4"/>
    </row>
    <row r="11" spans="1:9" x14ac:dyDescent="0.2">
      <c r="A11" s="4" t="s">
        <v>146</v>
      </c>
      <c r="B11" s="4">
        <v>1</v>
      </c>
      <c r="C11" s="4"/>
      <c r="D11" s="4"/>
    </row>
    <row r="12" spans="1:9" x14ac:dyDescent="0.2">
      <c r="A12" s="4" t="s">
        <v>147</v>
      </c>
      <c r="B12" s="4">
        <v>1</v>
      </c>
      <c r="C12" s="4"/>
      <c r="D12" s="4"/>
    </row>
    <row r="13" spans="1:9" x14ac:dyDescent="0.2">
      <c r="A13" s="4" t="s">
        <v>148</v>
      </c>
      <c r="B13" s="4">
        <v>1</v>
      </c>
      <c r="C13" s="4"/>
      <c r="D13" s="4"/>
    </row>
    <row r="14" spans="1:9" x14ac:dyDescent="0.2">
      <c r="A14" s="4" t="s">
        <v>149</v>
      </c>
      <c r="B14" s="4">
        <v>1</v>
      </c>
      <c r="C14" s="4"/>
      <c r="D14" s="4"/>
    </row>
    <row r="15" spans="1:9" x14ac:dyDescent="0.2">
      <c r="A15" s="4" t="s">
        <v>150</v>
      </c>
      <c r="B15" s="4">
        <v>1</v>
      </c>
      <c r="C15" s="4"/>
      <c r="D15" s="4"/>
    </row>
    <row r="16" spans="1:9" x14ac:dyDescent="0.2">
      <c r="A16" s="4" t="s">
        <v>151</v>
      </c>
      <c r="B16" s="4">
        <v>1</v>
      </c>
      <c r="C16" s="4"/>
      <c r="D16" s="4"/>
    </row>
    <row r="17" spans="1:4" x14ac:dyDescent="0.2">
      <c r="A17" s="4" t="s">
        <v>152</v>
      </c>
      <c r="B17" s="4">
        <v>4</v>
      </c>
      <c r="C17" s="4"/>
      <c r="D17" s="4"/>
    </row>
    <row r="18" spans="1:4" x14ac:dyDescent="0.2">
      <c r="A18" s="4" t="s">
        <v>153</v>
      </c>
      <c r="B18" s="4">
        <v>4</v>
      </c>
      <c r="C18" s="4"/>
      <c r="D18" s="4"/>
    </row>
    <row r="19" spans="1:4" x14ac:dyDescent="0.2">
      <c r="A19" s="4" t="s">
        <v>154</v>
      </c>
      <c r="B19" s="4">
        <v>2</v>
      </c>
      <c r="C19" s="4"/>
      <c r="D19" s="4"/>
    </row>
    <row r="20" spans="1:4" x14ac:dyDescent="0.2">
      <c r="A20" s="4" t="s">
        <v>155</v>
      </c>
      <c r="B20" s="4">
        <v>1</v>
      </c>
      <c r="C20" s="4"/>
      <c r="D20" s="4"/>
    </row>
    <row r="21" spans="1:4" x14ac:dyDescent="0.2">
      <c r="A21" s="4" t="s">
        <v>156</v>
      </c>
      <c r="B21" s="4">
        <v>1</v>
      </c>
      <c r="C21" s="4"/>
      <c r="D21" s="4"/>
    </row>
    <row r="22" spans="1:4" x14ac:dyDescent="0.2">
      <c r="A22" s="4" t="s">
        <v>157</v>
      </c>
      <c r="B22" s="4">
        <v>4</v>
      </c>
      <c r="C22" s="4"/>
      <c r="D22" s="4"/>
    </row>
    <row r="23" spans="1:4" x14ac:dyDescent="0.2">
      <c r="A23" s="4" t="s">
        <v>158</v>
      </c>
      <c r="B23" s="4"/>
      <c r="C23" s="4">
        <v>2</v>
      </c>
      <c r="D23" s="4"/>
    </row>
    <row r="24" spans="1:4" x14ac:dyDescent="0.2">
      <c r="A24" s="4" t="s">
        <v>159</v>
      </c>
      <c r="B24" s="4"/>
      <c r="C24" s="4">
        <v>3</v>
      </c>
      <c r="D24" s="4"/>
    </row>
    <row r="25" spans="1:4" x14ac:dyDescent="0.2">
      <c r="A25" s="4" t="s">
        <v>161</v>
      </c>
      <c r="B25" s="4"/>
      <c r="C25" s="4">
        <v>6</v>
      </c>
      <c r="D25" s="4"/>
    </row>
    <row r="26" spans="1:4" x14ac:dyDescent="0.2">
      <c r="A26" s="4" t="s">
        <v>160</v>
      </c>
      <c r="B26" s="4"/>
      <c r="C26" s="4">
        <v>3</v>
      </c>
      <c r="D26" s="4"/>
    </row>
    <row r="27" spans="1:4" x14ac:dyDescent="0.2">
      <c r="A27" s="4" t="s">
        <v>162</v>
      </c>
      <c r="B27" s="4"/>
      <c r="C27" s="4">
        <v>1</v>
      </c>
      <c r="D27" s="4"/>
    </row>
    <row r="28" spans="1:4" x14ac:dyDescent="0.2">
      <c r="A28" s="4" t="s">
        <v>163</v>
      </c>
      <c r="B28" s="4"/>
      <c r="C28" s="4">
        <v>1</v>
      </c>
      <c r="D28" s="4"/>
    </row>
    <row r="29" spans="1:4" x14ac:dyDescent="0.2">
      <c r="A29" s="4"/>
      <c r="B29" s="4"/>
      <c r="C29" s="4"/>
      <c r="D29" s="4"/>
    </row>
    <row r="30" spans="1:4" x14ac:dyDescent="0.2">
      <c r="A30" s="4"/>
      <c r="B30" s="4"/>
      <c r="C30" s="4"/>
      <c r="D30" s="4"/>
    </row>
    <row r="31" spans="1:4" x14ac:dyDescent="0.2">
      <c r="A31" s="4"/>
      <c r="B31" s="4"/>
      <c r="C31" s="4"/>
      <c r="D31" s="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7BD8-3C3D-4E63-B3CC-A629A0F76CD1}">
  <dimension ref="A3:C92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5.6640625" bestFit="1" customWidth="1"/>
    <col min="2" max="2" width="29" customWidth="1"/>
    <col min="3" max="3" width="9.5" style="7" bestFit="1" customWidth="1"/>
  </cols>
  <sheetData>
    <row r="3" spans="1:3" x14ac:dyDescent="0.2">
      <c r="A3" s="8" t="s">
        <v>88</v>
      </c>
      <c r="B3" s="8" t="s">
        <v>89</v>
      </c>
      <c r="C3" s="8" t="s">
        <v>173</v>
      </c>
    </row>
    <row r="4" spans="1:3" x14ac:dyDescent="0.2">
      <c r="A4" s="10">
        <v>1</v>
      </c>
      <c r="B4" s="3" t="s">
        <v>0</v>
      </c>
      <c r="C4" s="11">
        <v>1</v>
      </c>
    </row>
    <row r="5" spans="1:3" x14ac:dyDescent="0.2">
      <c r="A5" s="10">
        <v>2</v>
      </c>
      <c r="B5" s="3" t="s">
        <v>4</v>
      </c>
      <c r="C5" s="11">
        <v>2</v>
      </c>
    </row>
    <row r="6" spans="1:3" x14ac:dyDescent="0.2">
      <c r="A6" s="10">
        <v>3</v>
      </c>
      <c r="B6" s="3" t="s">
        <v>93</v>
      </c>
      <c r="C6" s="11">
        <v>3</v>
      </c>
    </row>
    <row r="7" spans="1:3" x14ac:dyDescent="0.2">
      <c r="A7" s="10">
        <v>4</v>
      </c>
      <c r="B7" s="21" t="s">
        <v>103</v>
      </c>
      <c r="C7" s="22">
        <v>4</v>
      </c>
    </row>
    <row r="8" spans="1:3" ht="32" x14ac:dyDescent="0.2">
      <c r="A8" s="10">
        <v>5</v>
      </c>
      <c r="B8" s="6" t="s">
        <v>113</v>
      </c>
      <c r="C8" s="23">
        <v>5</v>
      </c>
    </row>
    <row r="9" spans="1:3" x14ac:dyDescent="0.2">
      <c r="A9" s="10">
        <v>6</v>
      </c>
      <c r="B9" s="13" t="s">
        <v>105</v>
      </c>
      <c r="C9" s="25">
        <v>6</v>
      </c>
    </row>
    <row r="10" spans="1:3" x14ac:dyDescent="0.2">
      <c r="A10" s="10">
        <v>7</v>
      </c>
      <c r="B10" s="3" t="s">
        <v>106</v>
      </c>
      <c r="C10" s="11">
        <v>6</v>
      </c>
    </row>
    <row r="11" spans="1:3" ht="32" x14ac:dyDescent="0.2">
      <c r="A11" s="10">
        <v>8</v>
      </c>
      <c r="B11" s="6" t="s">
        <v>16</v>
      </c>
      <c r="C11" s="23">
        <v>7</v>
      </c>
    </row>
    <row r="12" spans="1:3" ht="32" x14ac:dyDescent="0.2">
      <c r="A12" s="10">
        <v>9</v>
      </c>
      <c r="B12" s="6" t="s">
        <v>127</v>
      </c>
      <c r="C12" s="23">
        <v>8</v>
      </c>
    </row>
    <row r="13" spans="1:3" x14ac:dyDescent="0.2">
      <c r="A13" s="10">
        <v>10</v>
      </c>
      <c r="B13" s="3" t="s">
        <v>78</v>
      </c>
      <c r="C13" s="11">
        <v>9</v>
      </c>
    </row>
    <row r="14" spans="1:3" x14ac:dyDescent="0.2">
      <c r="A14" s="10">
        <v>11</v>
      </c>
      <c r="B14" s="3" t="s">
        <v>79</v>
      </c>
      <c r="C14" s="11">
        <v>9</v>
      </c>
    </row>
    <row r="15" spans="1:3" x14ac:dyDescent="0.2">
      <c r="A15" s="10">
        <v>12</v>
      </c>
      <c r="B15" s="3" t="s">
        <v>81</v>
      </c>
      <c r="C15" s="11">
        <v>10</v>
      </c>
    </row>
    <row r="16" spans="1:3" x14ac:dyDescent="0.2">
      <c r="A16" s="10">
        <v>13</v>
      </c>
      <c r="B16" s="4" t="s">
        <v>161</v>
      </c>
      <c r="C16" s="10">
        <v>11</v>
      </c>
    </row>
    <row r="17" spans="1:3" x14ac:dyDescent="0.2">
      <c r="A17" s="10">
        <v>14</v>
      </c>
      <c r="B17" s="3" t="s">
        <v>72</v>
      </c>
      <c r="C17" s="11">
        <v>12</v>
      </c>
    </row>
    <row r="18" spans="1:3" x14ac:dyDescent="0.2">
      <c r="A18" s="10">
        <v>15</v>
      </c>
      <c r="B18" s="3" t="s">
        <v>133</v>
      </c>
      <c r="C18" s="11">
        <v>12</v>
      </c>
    </row>
    <row r="19" spans="1:3" ht="32" x14ac:dyDescent="0.2">
      <c r="A19" s="10">
        <v>16</v>
      </c>
      <c r="B19" s="6" t="s">
        <v>134</v>
      </c>
      <c r="C19" s="23">
        <v>12</v>
      </c>
    </row>
    <row r="20" spans="1:3" x14ac:dyDescent="0.2">
      <c r="A20" s="10">
        <v>17</v>
      </c>
      <c r="B20" s="3" t="s">
        <v>94</v>
      </c>
      <c r="C20" s="11">
        <v>12</v>
      </c>
    </row>
    <row r="21" spans="1:3" ht="16" x14ac:dyDescent="0.2">
      <c r="A21" s="10">
        <v>18</v>
      </c>
      <c r="B21" s="17" t="s">
        <v>132</v>
      </c>
      <c r="C21" s="26">
        <v>12</v>
      </c>
    </row>
    <row r="22" spans="1:3" x14ac:dyDescent="0.2">
      <c r="A22" s="10">
        <v>19</v>
      </c>
      <c r="B22" s="3" t="s">
        <v>11</v>
      </c>
      <c r="C22" s="11">
        <v>13</v>
      </c>
    </row>
    <row r="23" spans="1:3" x14ac:dyDescent="0.2">
      <c r="A23" s="10">
        <v>20</v>
      </c>
      <c r="B23" s="3" t="s">
        <v>13</v>
      </c>
      <c r="C23" s="11">
        <v>13</v>
      </c>
    </row>
    <row r="24" spans="1:3" x14ac:dyDescent="0.2">
      <c r="A24" s="10">
        <v>21</v>
      </c>
      <c r="B24" s="3" t="s">
        <v>95</v>
      </c>
      <c r="C24" s="11">
        <v>13</v>
      </c>
    </row>
    <row r="25" spans="1:3" x14ac:dyDescent="0.2">
      <c r="A25" s="10">
        <v>22</v>
      </c>
      <c r="B25" s="3" t="s">
        <v>117</v>
      </c>
      <c r="C25" s="11">
        <v>13</v>
      </c>
    </row>
    <row r="26" spans="1:3" ht="16" x14ac:dyDescent="0.2">
      <c r="A26" s="10">
        <v>23</v>
      </c>
      <c r="B26" s="6" t="s">
        <v>110</v>
      </c>
      <c r="C26" s="23">
        <v>13</v>
      </c>
    </row>
    <row r="27" spans="1:3" x14ac:dyDescent="0.2">
      <c r="A27" s="10">
        <v>24</v>
      </c>
      <c r="B27" s="3" t="s">
        <v>24</v>
      </c>
      <c r="C27" s="11">
        <v>13</v>
      </c>
    </row>
    <row r="28" spans="1:3" x14ac:dyDescent="0.2">
      <c r="A28" s="10">
        <v>25</v>
      </c>
      <c r="B28" s="3" t="s">
        <v>18</v>
      </c>
      <c r="C28" s="11">
        <v>13</v>
      </c>
    </row>
    <row r="29" spans="1:3" x14ac:dyDescent="0.2">
      <c r="A29" s="10">
        <v>26</v>
      </c>
      <c r="B29" s="3" t="s">
        <v>98</v>
      </c>
      <c r="C29" s="11">
        <v>13</v>
      </c>
    </row>
    <row r="30" spans="1:3" x14ac:dyDescent="0.2">
      <c r="A30" s="10">
        <v>27</v>
      </c>
      <c r="B30" s="3" t="s">
        <v>168</v>
      </c>
      <c r="C30" s="11">
        <v>13</v>
      </c>
    </row>
    <row r="31" spans="1:3" ht="32" x14ac:dyDescent="0.2">
      <c r="A31" s="10">
        <v>28</v>
      </c>
      <c r="B31" s="6" t="s">
        <v>96</v>
      </c>
      <c r="C31" s="23">
        <v>13</v>
      </c>
    </row>
    <row r="32" spans="1:3" ht="32" x14ac:dyDescent="0.2">
      <c r="A32" s="10">
        <v>29</v>
      </c>
      <c r="B32" s="6" t="s">
        <v>97</v>
      </c>
      <c r="C32" s="23">
        <v>13</v>
      </c>
    </row>
    <row r="33" spans="1:3" x14ac:dyDescent="0.2">
      <c r="A33" s="10">
        <v>30</v>
      </c>
      <c r="B33" s="4" t="s">
        <v>167</v>
      </c>
      <c r="C33" s="10">
        <v>13</v>
      </c>
    </row>
    <row r="34" spans="1:3" x14ac:dyDescent="0.2">
      <c r="A34" s="10">
        <v>31</v>
      </c>
      <c r="B34" s="3" t="s">
        <v>111</v>
      </c>
      <c r="C34" s="11">
        <v>14</v>
      </c>
    </row>
    <row r="35" spans="1:3" x14ac:dyDescent="0.2">
      <c r="A35" s="10">
        <v>32</v>
      </c>
      <c r="B35" s="3" t="s">
        <v>69</v>
      </c>
      <c r="C35" s="11">
        <v>14</v>
      </c>
    </row>
    <row r="36" spans="1:3" ht="32" x14ac:dyDescent="0.2">
      <c r="A36" s="10">
        <v>33</v>
      </c>
      <c r="B36" s="6" t="s">
        <v>91</v>
      </c>
      <c r="C36" s="23">
        <v>15</v>
      </c>
    </row>
    <row r="37" spans="1:3" x14ac:dyDescent="0.2">
      <c r="A37" s="10">
        <v>34</v>
      </c>
      <c r="B37" s="3" t="s">
        <v>104</v>
      </c>
      <c r="C37" s="11">
        <v>15</v>
      </c>
    </row>
    <row r="38" spans="1:3" x14ac:dyDescent="0.2">
      <c r="A38" s="10">
        <v>35</v>
      </c>
      <c r="B38" s="3" t="s">
        <v>73</v>
      </c>
      <c r="C38" s="11">
        <v>16</v>
      </c>
    </row>
    <row r="39" spans="1:3" x14ac:dyDescent="0.2">
      <c r="A39" s="10">
        <v>36</v>
      </c>
      <c r="B39" s="4" t="s">
        <v>135</v>
      </c>
      <c r="C39" s="10">
        <v>16</v>
      </c>
    </row>
    <row r="40" spans="1:3" x14ac:dyDescent="0.2">
      <c r="A40" s="10">
        <v>37</v>
      </c>
      <c r="B40" s="4" t="s">
        <v>136</v>
      </c>
      <c r="C40" s="10">
        <v>16</v>
      </c>
    </row>
    <row r="41" spans="1:3" x14ac:dyDescent="0.2">
      <c r="A41" s="10">
        <v>38</v>
      </c>
      <c r="B41" s="3" t="s">
        <v>90</v>
      </c>
      <c r="C41" s="11">
        <v>17</v>
      </c>
    </row>
    <row r="42" spans="1:3" ht="16" x14ac:dyDescent="0.2">
      <c r="A42" s="10">
        <v>39</v>
      </c>
      <c r="B42" s="6" t="s">
        <v>166</v>
      </c>
      <c r="C42" s="23">
        <v>17</v>
      </c>
    </row>
    <row r="43" spans="1:3" x14ac:dyDescent="0.2">
      <c r="A43" s="10">
        <v>40</v>
      </c>
      <c r="B43" s="3" t="s">
        <v>92</v>
      </c>
      <c r="C43" s="11">
        <v>17</v>
      </c>
    </row>
    <row r="44" spans="1:3" x14ac:dyDescent="0.2">
      <c r="A44" s="10">
        <v>41</v>
      </c>
      <c r="B44" s="3" t="s">
        <v>80</v>
      </c>
      <c r="C44" s="11">
        <v>17</v>
      </c>
    </row>
    <row r="45" spans="1:3" x14ac:dyDescent="0.2">
      <c r="A45" s="10">
        <v>42</v>
      </c>
      <c r="B45" s="3" t="s">
        <v>70</v>
      </c>
      <c r="C45" s="11">
        <v>18</v>
      </c>
    </row>
    <row r="46" spans="1:3" x14ac:dyDescent="0.2">
      <c r="A46" s="10">
        <v>43</v>
      </c>
      <c r="B46" s="3" t="s">
        <v>71</v>
      </c>
      <c r="C46" s="11">
        <v>18</v>
      </c>
    </row>
    <row r="47" spans="1:3" ht="17" x14ac:dyDescent="0.2">
      <c r="A47" s="10">
        <v>44</v>
      </c>
      <c r="B47" s="5" t="s">
        <v>82</v>
      </c>
      <c r="C47" s="28">
        <v>19</v>
      </c>
    </row>
    <row r="48" spans="1:3" ht="17" x14ac:dyDescent="0.2">
      <c r="A48" s="10">
        <v>45</v>
      </c>
      <c r="B48" s="5" t="s">
        <v>83</v>
      </c>
      <c r="C48" s="28">
        <v>19</v>
      </c>
    </row>
    <row r="49" spans="1:3" ht="17" x14ac:dyDescent="0.2">
      <c r="A49" s="10">
        <v>46</v>
      </c>
      <c r="B49" s="5" t="s">
        <v>84</v>
      </c>
      <c r="C49" s="28">
        <v>19</v>
      </c>
    </row>
    <row r="50" spans="1:3" ht="16" x14ac:dyDescent="0.2">
      <c r="A50" s="10">
        <v>47</v>
      </c>
      <c r="B50" s="6" t="s">
        <v>109</v>
      </c>
      <c r="C50" s="23">
        <v>20</v>
      </c>
    </row>
    <row r="51" spans="1:3" ht="16" x14ac:dyDescent="0.2">
      <c r="A51" s="10">
        <v>48</v>
      </c>
      <c r="B51" s="6" t="s">
        <v>99</v>
      </c>
      <c r="C51" s="23"/>
    </row>
    <row r="52" spans="1:3" ht="17" x14ac:dyDescent="0.2">
      <c r="A52" s="10">
        <v>49</v>
      </c>
      <c r="B52" s="12" t="s">
        <v>100</v>
      </c>
      <c r="C52" s="24"/>
    </row>
    <row r="53" spans="1:3" x14ac:dyDescent="0.2">
      <c r="A53" s="10">
        <v>50</v>
      </c>
      <c r="B53" s="3" t="s">
        <v>41</v>
      </c>
      <c r="C53" s="11"/>
    </row>
    <row r="54" spans="1:3" ht="16" x14ac:dyDescent="0.2">
      <c r="A54" s="10">
        <v>51</v>
      </c>
      <c r="B54" s="14" t="s">
        <v>122</v>
      </c>
      <c r="C54" s="15"/>
    </row>
    <row r="55" spans="1:3" x14ac:dyDescent="0.2">
      <c r="A55" s="10">
        <v>52</v>
      </c>
      <c r="B55" s="3" t="s">
        <v>102</v>
      </c>
      <c r="C55" s="11"/>
    </row>
    <row r="56" spans="1:3" x14ac:dyDescent="0.2">
      <c r="A56" s="10">
        <v>53</v>
      </c>
      <c r="B56" s="4" t="s">
        <v>107</v>
      </c>
      <c r="C56" s="10"/>
    </row>
    <row r="57" spans="1:3" x14ac:dyDescent="0.2">
      <c r="A57" s="10">
        <v>54</v>
      </c>
      <c r="B57" s="3" t="s">
        <v>108</v>
      </c>
      <c r="C57" s="11"/>
    </row>
    <row r="58" spans="1:3" x14ac:dyDescent="0.2">
      <c r="A58" s="10">
        <v>55</v>
      </c>
      <c r="B58" s="3" t="s">
        <v>126</v>
      </c>
      <c r="C58" s="11"/>
    </row>
    <row r="59" spans="1:3" ht="32" x14ac:dyDescent="0.2">
      <c r="A59" s="10">
        <v>56</v>
      </c>
      <c r="B59" s="6" t="s">
        <v>116</v>
      </c>
      <c r="C59" s="23"/>
    </row>
    <row r="60" spans="1:3" ht="32" x14ac:dyDescent="0.2">
      <c r="A60" s="10">
        <v>57</v>
      </c>
      <c r="B60" s="6" t="s">
        <v>121</v>
      </c>
      <c r="C60" s="23"/>
    </row>
    <row r="61" spans="1:3" ht="32" x14ac:dyDescent="0.2">
      <c r="A61" s="10">
        <v>58</v>
      </c>
      <c r="B61" s="14" t="s">
        <v>129</v>
      </c>
      <c r="C61" s="15"/>
    </row>
    <row r="62" spans="1:3" x14ac:dyDescent="0.2">
      <c r="A62" s="10">
        <v>59</v>
      </c>
      <c r="B62" s="3" t="s">
        <v>101</v>
      </c>
      <c r="C62" s="11"/>
    </row>
    <row r="63" spans="1:3" x14ac:dyDescent="0.2">
      <c r="A63" s="10">
        <v>60</v>
      </c>
      <c r="B63" s="4" t="s">
        <v>162</v>
      </c>
      <c r="C63" s="10"/>
    </row>
    <row r="64" spans="1:3" x14ac:dyDescent="0.2">
      <c r="A64" s="10">
        <v>61</v>
      </c>
      <c r="B64" s="3" t="s">
        <v>112</v>
      </c>
      <c r="C64" s="11"/>
    </row>
    <row r="65" spans="1:3" x14ac:dyDescent="0.2">
      <c r="A65" s="10">
        <v>62</v>
      </c>
      <c r="B65" s="3" t="s">
        <v>114</v>
      </c>
      <c r="C65" s="11"/>
    </row>
    <row r="66" spans="1:3" x14ac:dyDescent="0.2">
      <c r="A66" s="10">
        <v>63</v>
      </c>
      <c r="B66" s="4" t="s">
        <v>120</v>
      </c>
      <c r="C66" s="10"/>
    </row>
    <row r="67" spans="1:3" x14ac:dyDescent="0.2">
      <c r="A67" s="10">
        <v>64</v>
      </c>
      <c r="B67" s="3" t="s">
        <v>118</v>
      </c>
      <c r="C67" s="11"/>
    </row>
    <row r="68" spans="1:3" x14ac:dyDescent="0.2">
      <c r="A68" s="10">
        <v>65</v>
      </c>
      <c r="B68" s="3" t="s">
        <v>119</v>
      </c>
      <c r="C68" s="11"/>
    </row>
    <row r="69" spans="1:3" ht="48" x14ac:dyDescent="0.2">
      <c r="A69" s="10">
        <v>66</v>
      </c>
      <c r="B69" s="18" t="s">
        <v>128</v>
      </c>
      <c r="C69" s="27"/>
    </row>
    <row r="70" spans="1:3" x14ac:dyDescent="0.2">
      <c r="A70" s="10">
        <v>67</v>
      </c>
      <c r="B70" s="4" t="s">
        <v>146</v>
      </c>
      <c r="C70" s="10"/>
    </row>
    <row r="71" spans="1:3" x14ac:dyDescent="0.2">
      <c r="A71" s="10">
        <v>68</v>
      </c>
      <c r="B71" s="4" t="s">
        <v>169</v>
      </c>
      <c r="C71" s="10"/>
    </row>
    <row r="72" spans="1:3" x14ac:dyDescent="0.2">
      <c r="A72" s="10">
        <v>69</v>
      </c>
      <c r="B72" s="4" t="s">
        <v>170</v>
      </c>
      <c r="C72" s="10"/>
    </row>
    <row r="73" spans="1:3" x14ac:dyDescent="0.2">
      <c r="A73" s="10">
        <v>70</v>
      </c>
      <c r="B73" s="4" t="s">
        <v>171</v>
      </c>
      <c r="C73" s="10"/>
    </row>
    <row r="74" spans="1:3" x14ac:dyDescent="0.2">
      <c r="A74" s="10">
        <v>71</v>
      </c>
      <c r="B74" s="4" t="s">
        <v>150</v>
      </c>
      <c r="C74" s="10"/>
    </row>
    <row r="75" spans="1:3" x14ac:dyDescent="0.2">
      <c r="A75" s="10">
        <v>72</v>
      </c>
      <c r="B75" s="4" t="s">
        <v>151</v>
      </c>
      <c r="C75" s="10"/>
    </row>
    <row r="76" spans="1:3" x14ac:dyDescent="0.2">
      <c r="A76" s="10">
        <v>73</v>
      </c>
      <c r="B76" s="4" t="s">
        <v>153</v>
      </c>
      <c r="C76" s="10"/>
    </row>
    <row r="77" spans="1:3" x14ac:dyDescent="0.2">
      <c r="A77" s="10">
        <v>74</v>
      </c>
      <c r="B77" s="4" t="s">
        <v>154</v>
      </c>
      <c r="C77" s="10"/>
    </row>
    <row r="78" spans="1:3" x14ac:dyDescent="0.2">
      <c r="A78" s="10">
        <v>75</v>
      </c>
      <c r="B78" s="4" t="s">
        <v>156</v>
      </c>
      <c r="C78" s="10"/>
    </row>
    <row r="79" spans="1:3" x14ac:dyDescent="0.2">
      <c r="A79" s="10">
        <v>76</v>
      </c>
      <c r="B79" s="4" t="s">
        <v>172</v>
      </c>
      <c r="C79" s="10"/>
    </row>
    <row r="80" spans="1:3" x14ac:dyDescent="0.2">
      <c r="A80" s="10">
        <v>77</v>
      </c>
      <c r="B80" s="4" t="s">
        <v>159</v>
      </c>
      <c r="C80" s="10"/>
    </row>
    <row r="81" spans="1:3" x14ac:dyDescent="0.2">
      <c r="A81" s="10">
        <v>78</v>
      </c>
      <c r="B81" s="4" t="s">
        <v>76</v>
      </c>
      <c r="C81" s="10"/>
    </row>
    <row r="82" spans="1:3" x14ac:dyDescent="0.2">
      <c r="A82" s="10">
        <v>79</v>
      </c>
      <c r="B82" s="3" t="s">
        <v>77</v>
      </c>
      <c r="C82" s="11"/>
    </row>
    <row r="83" spans="1:3" ht="17" x14ac:dyDescent="0.2">
      <c r="A83" s="10">
        <v>80</v>
      </c>
      <c r="B83" s="5" t="s">
        <v>125</v>
      </c>
      <c r="C83" s="28"/>
    </row>
    <row r="84" spans="1:3" x14ac:dyDescent="0.2">
      <c r="A84" s="10">
        <v>81</v>
      </c>
      <c r="B84" s="3" t="s">
        <v>165</v>
      </c>
      <c r="C84" s="11"/>
    </row>
    <row r="85" spans="1:3" x14ac:dyDescent="0.2">
      <c r="A85" s="10">
        <v>82</v>
      </c>
      <c r="B85" s="3" t="s">
        <v>85</v>
      </c>
      <c r="C85" s="11"/>
    </row>
    <row r="86" spans="1:3" ht="16" x14ac:dyDescent="0.2">
      <c r="A86" s="10">
        <v>83</v>
      </c>
      <c r="B86" s="6" t="s">
        <v>86</v>
      </c>
      <c r="C86" s="23"/>
    </row>
    <row r="87" spans="1:3" x14ac:dyDescent="0.2">
      <c r="A87" s="10">
        <v>84</v>
      </c>
      <c r="B87" s="3" t="s">
        <v>87</v>
      </c>
      <c r="C87" s="11"/>
    </row>
    <row r="88" spans="1:3" x14ac:dyDescent="0.2">
      <c r="A88" s="10">
        <v>85</v>
      </c>
      <c r="B88" s="3" t="s">
        <v>49</v>
      </c>
      <c r="C88" s="11"/>
    </row>
    <row r="89" spans="1:3" x14ac:dyDescent="0.2">
      <c r="A89" s="10">
        <v>86</v>
      </c>
      <c r="B89" s="3" t="s">
        <v>152</v>
      </c>
      <c r="C89" s="11"/>
    </row>
    <row r="90" spans="1:3" x14ac:dyDescent="0.2">
      <c r="A90" s="10">
        <v>87</v>
      </c>
      <c r="B90" s="3" t="s">
        <v>115</v>
      </c>
      <c r="C90" s="11"/>
    </row>
    <row r="91" spans="1:3" x14ac:dyDescent="0.2">
      <c r="A91" s="10">
        <v>88</v>
      </c>
      <c r="B91" s="4" t="s">
        <v>130</v>
      </c>
      <c r="C91" s="10"/>
    </row>
    <row r="92" spans="1:3" x14ac:dyDescent="0.2">
      <c r="A92" s="10">
        <v>89</v>
      </c>
      <c r="B92" s="4" t="s">
        <v>131</v>
      </c>
      <c r="C92" s="10"/>
    </row>
  </sheetData>
  <sortState xmlns:xlrd2="http://schemas.microsoft.com/office/spreadsheetml/2017/richdata2" ref="A4:C92">
    <sortCondition ref="C4:C92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1BC1-694C-429A-A5D9-FE5B3A78404E}">
  <dimension ref="A3:A77"/>
  <sheetViews>
    <sheetView topLeftCell="A25" workbookViewId="0">
      <selection activeCell="A75" activeCellId="11" sqref="A3 A13 A20 A24 A32:A33 A41 A45 A56 A63 A67 A71 A75"/>
    </sheetView>
  </sheetViews>
  <sheetFormatPr baseColWidth="10" defaultColWidth="8.83203125" defaultRowHeight="15" x14ac:dyDescent="0.2"/>
  <sheetData>
    <row r="3" spans="1:1" x14ac:dyDescent="0.2">
      <c r="A3" t="s">
        <v>200</v>
      </c>
    </row>
    <row r="4" spans="1:1" x14ac:dyDescent="0.2">
      <c r="A4" t="s">
        <v>201</v>
      </c>
    </row>
    <row r="5" spans="1:1" x14ac:dyDescent="0.2">
      <c r="A5" t="s">
        <v>202</v>
      </c>
    </row>
    <row r="6" spans="1:1" x14ac:dyDescent="0.2">
      <c r="A6" t="s">
        <v>203</v>
      </c>
    </row>
    <row r="7" spans="1:1" x14ac:dyDescent="0.2">
      <c r="A7" t="s">
        <v>204</v>
      </c>
    </row>
    <row r="9" spans="1:1" x14ac:dyDescent="0.2">
      <c r="A9" t="s">
        <v>205</v>
      </c>
    </row>
    <row r="10" spans="1:1" x14ac:dyDescent="0.2">
      <c r="A10" t="s">
        <v>206</v>
      </c>
    </row>
    <row r="11" spans="1:1" x14ac:dyDescent="0.2">
      <c r="A11" t="s">
        <v>207</v>
      </c>
    </row>
    <row r="13" spans="1:1" x14ac:dyDescent="0.2">
      <c r="A13" t="s">
        <v>208</v>
      </c>
    </row>
    <row r="14" spans="1:1" x14ac:dyDescent="0.2">
      <c r="A14" t="s">
        <v>209</v>
      </c>
    </row>
    <row r="16" spans="1:1" x14ac:dyDescent="0.2">
      <c r="A16" t="s">
        <v>210</v>
      </c>
    </row>
    <row r="17" spans="1:1" x14ac:dyDescent="0.2">
      <c r="A17" t="s">
        <v>206</v>
      </c>
    </row>
    <row r="18" spans="1:1" x14ac:dyDescent="0.2">
      <c r="A18" t="s">
        <v>211</v>
      </c>
    </row>
    <row r="20" spans="1:1" x14ac:dyDescent="0.2">
      <c r="A20" t="s">
        <v>212</v>
      </c>
    </row>
    <row r="21" spans="1:1" x14ac:dyDescent="0.2">
      <c r="A21" t="s">
        <v>206</v>
      </c>
    </row>
    <row r="22" spans="1:1" x14ac:dyDescent="0.2">
      <c r="A22" t="s">
        <v>213</v>
      </c>
    </row>
    <row r="24" spans="1:1" x14ac:dyDescent="0.2">
      <c r="A24" t="s">
        <v>214</v>
      </c>
    </row>
    <row r="25" spans="1:1" x14ac:dyDescent="0.2">
      <c r="A25" t="s">
        <v>215</v>
      </c>
    </row>
    <row r="26" spans="1:1" x14ac:dyDescent="0.2">
      <c r="A26" t="s">
        <v>216</v>
      </c>
    </row>
    <row r="28" spans="1:1" x14ac:dyDescent="0.2">
      <c r="A28" t="s">
        <v>217</v>
      </c>
    </row>
    <row r="29" spans="1:1" x14ac:dyDescent="0.2">
      <c r="A29" t="s">
        <v>206</v>
      </c>
    </row>
    <row r="30" spans="1:1" x14ac:dyDescent="0.2">
      <c r="A30" t="s">
        <v>218</v>
      </c>
    </row>
    <row r="32" spans="1:1" x14ac:dyDescent="0.2">
      <c r="A32" t="s">
        <v>219</v>
      </c>
    </row>
    <row r="33" spans="1:1" x14ac:dyDescent="0.2">
      <c r="A33" t="s">
        <v>220</v>
      </c>
    </row>
    <row r="34" spans="1:1" x14ac:dyDescent="0.2">
      <c r="A34" t="s">
        <v>221</v>
      </c>
    </row>
    <row r="35" spans="1:1" x14ac:dyDescent="0.2">
      <c r="A35" t="s">
        <v>222</v>
      </c>
    </row>
    <row r="37" spans="1:1" x14ac:dyDescent="0.2">
      <c r="A37" t="s">
        <v>223</v>
      </c>
    </row>
    <row r="38" spans="1:1" x14ac:dyDescent="0.2">
      <c r="A38" t="s">
        <v>206</v>
      </c>
    </row>
    <row r="39" spans="1:1" x14ac:dyDescent="0.2">
      <c r="A39" t="s">
        <v>224</v>
      </c>
    </row>
    <row r="41" spans="1:1" x14ac:dyDescent="0.2">
      <c r="A41" t="s">
        <v>225</v>
      </c>
    </row>
    <row r="42" spans="1:1" x14ac:dyDescent="0.2">
      <c r="A42" t="s">
        <v>206</v>
      </c>
    </row>
    <row r="43" spans="1:1" x14ac:dyDescent="0.2">
      <c r="A43" t="s">
        <v>226</v>
      </c>
    </row>
    <row r="45" spans="1:1" x14ac:dyDescent="0.2">
      <c r="A45" t="s">
        <v>227</v>
      </c>
    </row>
    <row r="46" spans="1:1" x14ac:dyDescent="0.2">
      <c r="A46" t="s">
        <v>206</v>
      </c>
    </row>
    <row r="47" spans="1:1" x14ac:dyDescent="0.2">
      <c r="A47" t="s">
        <v>228</v>
      </c>
    </row>
    <row r="49" spans="1:1" x14ac:dyDescent="0.2">
      <c r="A49" t="s">
        <v>229</v>
      </c>
    </row>
    <row r="51" spans="1:1" x14ac:dyDescent="0.2">
      <c r="A51" t="s">
        <v>230</v>
      </c>
    </row>
    <row r="53" spans="1:1" x14ac:dyDescent="0.2">
      <c r="A53" t="s">
        <v>231</v>
      </c>
    </row>
    <row r="54" spans="1:1" x14ac:dyDescent="0.2">
      <c r="A54" t="s">
        <v>232</v>
      </c>
    </row>
    <row r="56" spans="1:1" x14ac:dyDescent="0.2">
      <c r="A56" t="s">
        <v>233</v>
      </c>
    </row>
    <row r="57" spans="1:1" x14ac:dyDescent="0.2">
      <c r="A57" t="s">
        <v>234</v>
      </c>
    </row>
    <row r="59" spans="1:1" x14ac:dyDescent="0.2">
      <c r="A59" t="s">
        <v>235</v>
      </c>
    </row>
    <row r="60" spans="1:1" x14ac:dyDescent="0.2">
      <c r="A60" t="s">
        <v>206</v>
      </c>
    </row>
    <row r="61" spans="1:1" x14ac:dyDescent="0.2">
      <c r="A61" t="s">
        <v>236</v>
      </c>
    </row>
    <row r="63" spans="1:1" x14ac:dyDescent="0.2">
      <c r="A63" t="s">
        <v>237</v>
      </c>
    </row>
    <row r="64" spans="1:1" x14ac:dyDescent="0.2">
      <c r="A64" t="s">
        <v>206</v>
      </c>
    </row>
    <row r="65" spans="1:1" x14ac:dyDescent="0.2">
      <c r="A65" t="s">
        <v>238</v>
      </c>
    </row>
    <row r="67" spans="1:1" x14ac:dyDescent="0.2">
      <c r="A67" t="s">
        <v>239</v>
      </c>
    </row>
    <row r="68" spans="1:1" x14ac:dyDescent="0.2">
      <c r="A68" t="s">
        <v>206</v>
      </c>
    </row>
    <row r="69" spans="1:1" x14ac:dyDescent="0.2">
      <c r="A69" t="s">
        <v>240</v>
      </c>
    </row>
    <row r="71" spans="1:1" x14ac:dyDescent="0.2">
      <c r="A71" t="s">
        <v>241</v>
      </c>
    </row>
    <row r="72" spans="1:1" x14ac:dyDescent="0.2">
      <c r="A72" t="s">
        <v>206</v>
      </c>
    </row>
    <row r="73" spans="1:1" x14ac:dyDescent="0.2">
      <c r="A73" t="s">
        <v>242</v>
      </c>
    </row>
    <row r="75" spans="1:1" x14ac:dyDescent="0.2">
      <c r="A75" t="s">
        <v>243</v>
      </c>
    </row>
    <row r="76" spans="1:1" x14ac:dyDescent="0.2">
      <c r="A76" t="s">
        <v>206</v>
      </c>
    </row>
    <row r="77" spans="1:1" x14ac:dyDescent="0.2">
      <c r="A77" t="s">
        <v>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BC22-B038-4383-BDCE-03FE36F0F1B2}">
  <dimension ref="A1:C89"/>
  <sheetViews>
    <sheetView workbookViewId="0">
      <selection activeCell="J42" sqref="J42"/>
    </sheetView>
  </sheetViews>
  <sheetFormatPr baseColWidth="10" defaultColWidth="8.83203125" defaultRowHeight="15" x14ac:dyDescent="0.2"/>
  <cols>
    <col min="1" max="1" width="5.6640625" bestFit="1" customWidth="1"/>
    <col min="2" max="2" width="53.83203125" customWidth="1"/>
  </cols>
  <sheetData>
    <row r="1" spans="1:3" x14ac:dyDescent="0.2">
      <c r="A1" s="8" t="s">
        <v>319</v>
      </c>
      <c r="B1" s="8" t="s">
        <v>89</v>
      </c>
      <c r="C1" s="4" t="s">
        <v>174</v>
      </c>
    </row>
    <row r="2" spans="1:3" x14ac:dyDescent="0.2">
      <c r="A2" s="10">
        <v>1</v>
      </c>
      <c r="B2" s="3" t="s">
        <v>323</v>
      </c>
      <c r="C2" s="4">
        <v>125</v>
      </c>
    </row>
    <row r="3" spans="1:3" x14ac:dyDescent="0.2">
      <c r="A3" s="10">
        <v>2</v>
      </c>
      <c r="B3" s="3" t="s">
        <v>324</v>
      </c>
      <c r="C3" s="4">
        <v>309</v>
      </c>
    </row>
    <row r="4" spans="1:3" ht="17" x14ac:dyDescent="0.2">
      <c r="A4" s="10">
        <v>3</v>
      </c>
      <c r="B4" s="32" t="s">
        <v>325</v>
      </c>
      <c r="C4" s="4">
        <v>30</v>
      </c>
    </row>
    <row r="5" spans="1:3" ht="17" x14ac:dyDescent="0.2">
      <c r="A5" s="10">
        <v>4</v>
      </c>
      <c r="B5" s="32" t="s">
        <v>247</v>
      </c>
      <c r="C5" s="4">
        <v>1</v>
      </c>
    </row>
    <row r="6" spans="1:3" ht="17" x14ac:dyDescent="0.2">
      <c r="A6" s="10">
        <v>5</v>
      </c>
      <c r="B6" s="32" t="s">
        <v>188</v>
      </c>
      <c r="C6" s="4">
        <v>6</v>
      </c>
    </row>
    <row r="7" spans="1:3" x14ac:dyDescent="0.2">
      <c r="A7" s="10">
        <v>6</v>
      </c>
      <c r="B7" s="3" t="s">
        <v>254</v>
      </c>
      <c r="C7" s="4">
        <v>14</v>
      </c>
    </row>
    <row r="8" spans="1:3" x14ac:dyDescent="0.2">
      <c r="A8" s="10">
        <v>7</v>
      </c>
      <c r="B8" s="3" t="s">
        <v>189</v>
      </c>
      <c r="C8" s="4">
        <v>5</v>
      </c>
    </row>
    <row r="9" spans="1:3" ht="16" x14ac:dyDescent="0.2">
      <c r="A9" s="10">
        <v>8</v>
      </c>
      <c r="B9" s="33" t="s">
        <v>182</v>
      </c>
      <c r="C9" s="4">
        <v>11</v>
      </c>
    </row>
    <row r="10" spans="1:3" ht="16" x14ac:dyDescent="0.2">
      <c r="A10" s="10">
        <v>9</v>
      </c>
      <c r="B10" s="33" t="s">
        <v>326</v>
      </c>
      <c r="C10" s="4">
        <v>8</v>
      </c>
    </row>
    <row r="11" spans="1:3" x14ac:dyDescent="0.2">
      <c r="A11" s="10">
        <v>10</v>
      </c>
      <c r="B11" s="3" t="s">
        <v>73</v>
      </c>
      <c r="C11" s="4">
        <v>2</v>
      </c>
    </row>
    <row r="12" spans="1:3" x14ac:dyDescent="0.2">
      <c r="A12" s="10">
        <v>11</v>
      </c>
      <c r="B12" s="3" t="s">
        <v>327</v>
      </c>
      <c r="C12" s="4">
        <v>63</v>
      </c>
    </row>
    <row r="13" spans="1:3" x14ac:dyDescent="0.2">
      <c r="A13" s="10">
        <v>12</v>
      </c>
      <c r="B13" s="3" t="s">
        <v>328</v>
      </c>
      <c r="C13" s="4">
        <v>24</v>
      </c>
    </row>
    <row r="14" spans="1:3" x14ac:dyDescent="0.2">
      <c r="A14" s="10">
        <v>13</v>
      </c>
      <c r="B14" s="13" t="s">
        <v>255</v>
      </c>
      <c r="C14" s="4">
        <v>41</v>
      </c>
    </row>
    <row r="15" spans="1:3" ht="16" x14ac:dyDescent="0.2">
      <c r="A15" s="10">
        <v>14</v>
      </c>
      <c r="B15" s="14" t="s">
        <v>183</v>
      </c>
      <c r="C15" s="4">
        <v>5</v>
      </c>
    </row>
    <row r="16" spans="1:3" x14ac:dyDescent="0.2">
      <c r="A16" s="10">
        <v>15</v>
      </c>
      <c r="B16" s="3" t="s">
        <v>329</v>
      </c>
      <c r="C16" s="4">
        <v>49</v>
      </c>
    </row>
    <row r="17" spans="1:3" x14ac:dyDescent="0.2">
      <c r="A17" s="10">
        <v>16</v>
      </c>
      <c r="B17" s="3" t="s">
        <v>263</v>
      </c>
      <c r="C17" s="4">
        <v>23</v>
      </c>
    </row>
    <row r="18" spans="1:3" x14ac:dyDescent="0.2">
      <c r="A18" s="10">
        <v>17</v>
      </c>
      <c r="B18" s="53" t="s">
        <v>81</v>
      </c>
      <c r="C18" s="4">
        <v>194</v>
      </c>
    </row>
    <row r="19" spans="1:3" ht="17" x14ac:dyDescent="0.2">
      <c r="A19" s="10">
        <v>18</v>
      </c>
      <c r="B19" s="5" t="s">
        <v>334</v>
      </c>
      <c r="C19" s="4">
        <v>96</v>
      </c>
    </row>
    <row r="20" spans="1:3" ht="17" x14ac:dyDescent="0.2">
      <c r="A20" s="10">
        <v>19</v>
      </c>
      <c r="B20" s="5" t="s">
        <v>184</v>
      </c>
      <c r="C20" s="4">
        <v>632</v>
      </c>
    </row>
    <row r="21" spans="1:3" ht="17" x14ac:dyDescent="0.2">
      <c r="A21" s="10">
        <v>20</v>
      </c>
      <c r="B21" s="5" t="s">
        <v>265</v>
      </c>
      <c r="C21" s="4">
        <v>181</v>
      </c>
    </row>
    <row r="22" spans="1:3" ht="17" x14ac:dyDescent="0.2">
      <c r="A22" s="10">
        <v>21</v>
      </c>
      <c r="B22" s="5" t="s">
        <v>266</v>
      </c>
      <c r="C22" s="4">
        <v>3</v>
      </c>
    </row>
    <row r="23" spans="1:3" ht="17" x14ac:dyDescent="0.2">
      <c r="A23" s="10">
        <v>22</v>
      </c>
      <c r="B23" s="43" t="s">
        <v>330</v>
      </c>
      <c r="C23" s="4">
        <v>184</v>
      </c>
    </row>
    <row r="24" spans="1:3" ht="16" x14ac:dyDescent="0.2">
      <c r="A24" s="10">
        <v>23</v>
      </c>
      <c r="B24" s="35" t="s">
        <v>331</v>
      </c>
      <c r="C24" s="4">
        <v>41</v>
      </c>
    </row>
    <row r="25" spans="1:3" ht="16" x14ac:dyDescent="0.2">
      <c r="A25" s="10"/>
      <c r="B25" s="35" t="s">
        <v>344</v>
      </c>
      <c r="C25" s="4"/>
    </row>
    <row r="26" spans="1:3" x14ac:dyDescent="0.2">
      <c r="A26" s="10">
        <v>24</v>
      </c>
      <c r="B26" s="3" t="s">
        <v>185</v>
      </c>
      <c r="C26" s="4">
        <v>7</v>
      </c>
    </row>
    <row r="27" spans="1:3" x14ac:dyDescent="0.2">
      <c r="A27" s="10">
        <v>25</v>
      </c>
      <c r="B27" s="3" t="s">
        <v>168</v>
      </c>
      <c r="C27" s="4">
        <v>1</v>
      </c>
    </row>
    <row r="28" spans="1:3" ht="17" x14ac:dyDescent="0.2">
      <c r="A28" s="10">
        <v>26</v>
      </c>
      <c r="B28" s="12" t="s">
        <v>100</v>
      </c>
      <c r="C28" s="4">
        <v>4</v>
      </c>
    </row>
    <row r="29" spans="1:3" x14ac:dyDescent="0.2">
      <c r="A29" s="10">
        <v>27</v>
      </c>
      <c r="B29" s="3" t="s">
        <v>332</v>
      </c>
      <c r="C29" s="4">
        <v>1</v>
      </c>
    </row>
    <row r="30" spans="1:3" x14ac:dyDescent="0.2">
      <c r="A30" s="10">
        <v>28</v>
      </c>
      <c r="B30" s="3" t="s">
        <v>341</v>
      </c>
      <c r="C30" s="4">
        <v>415</v>
      </c>
    </row>
    <row r="31" spans="1:3" x14ac:dyDescent="0.2">
      <c r="A31" s="10">
        <v>29</v>
      </c>
      <c r="B31" s="3" t="s">
        <v>336</v>
      </c>
      <c r="C31" s="4">
        <v>22</v>
      </c>
    </row>
    <row r="32" spans="1:3" x14ac:dyDescent="0.2">
      <c r="A32" s="10">
        <v>30</v>
      </c>
      <c r="B32" s="3" t="s">
        <v>337</v>
      </c>
      <c r="C32" s="4">
        <v>49</v>
      </c>
    </row>
    <row r="33" spans="1:3" x14ac:dyDescent="0.2">
      <c r="A33" s="10">
        <v>31</v>
      </c>
      <c r="B33" s="3" t="s">
        <v>338</v>
      </c>
      <c r="C33" s="4">
        <v>17</v>
      </c>
    </row>
    <row r="34" spans="1:3" x14ac:dyDescent="0.2">
      <c r="A34" s="10">
        <v>32</v>
      </c>
      <c r="B34" s="3" t="s">
        <v>339</v>
      </c>
      <c r="C34" s="4">
        <v>1</v>
      </c>
    </row>
    <row r="35" spans="1:3" x14ac:dyDescent="0.2">
      <c r="A35" s="10">
        <v>33</v>
      </c>
      <c r="B35" s="3" t="s">
        <v>340</v>
      </c>
      <c r="C35" s="4">
        <v>8</v>
      </c>
    </row>
    <row r="36" spans="1:3" ht="32" x14ac:dyDescent="0.2">
      <c r="A36" s="10">
        <v>34</v>
      </c>
      <c r="B36" s="14" t="s">
        <v>249</v>
      </c>
      <c r="C36" s="4">
        <v>16</v>
      </c>
    </row>
    <row r="37" spans="1:3" ht="16" x14ac:dyDescent="0.2">
      <c r="A37" s="10">
        <v>35</v>
      </c>
      <c r="B37" s="14" t="s">
        <v>198</v>
      </c>
      <c r="C37" s="4">
        <v>6</v>
      </c>
    </row>
    <row r="38" spans="1:3" ht="16" x14ac:dyDescent="0.2">
      <c r="A38" s="10">
        <v>36</v>
      </c>
      <c r="B38" s="14" t="s">
        <v>335</v>
      </c>
      <c r="C38" s="4">
        <v>21</v>
      </c>
    </row>
    <row r="39" spans="1:3" ht="16" x14ac:dyDescent="0.2">
      <c r="A39" s="10">
        <v>37</v>
      </c>
      <c r="B39" s="14" t="s">
        <v>333</v>
      </c>
      <c r="C39" s="4">
        <v>207</v>
      </c>
    </row>
    <row r="40" spans="1:3" ht="16" x14ac:dyDescent="0.2">
      <c r="A40" s="10">
        <v>38</v>
      </c>
      <c r="B40" s="14" t="s">
        <v>194</v>
      </c>
      <c r="C40" s="4">
        <v>7</v>
      </c>
    </row>
    <row r="41" spans="1:3" ht="16" x14ac:dyDescent="0.2">
      <c r="A41" s="10">
        <v>39</v>
      </c>
      <c r="B41" s="14" t="s">
        <v>268</v>
      </c>
      <c r="C41" s="4">
        <v>3</v>
      </c>
    </row>
    <row r="42" spans="1:3" ht="16" x14ac:dyDescent="0.2">
      <c r="A42" s="10">
        <v>40</v>
      </c>
      <c r="B42" s="14" t="s">
        <v>278</v>
      </c>
      <c r="C42" s="4">
        <v>3</v>
      </c>
    </row>
    <row r="43" spans="1:3" ht="16" x14ac:dyDescent="0.2">
      <c r="A43" s="10">
        <v>41</v>
      </c>
      <c r="B43" s="14" t="s">
        <v>279</v>
      </c>
      <c r="C43" s="4">
        <v>3</v>
      </c>
    </row>
    <row r="44" spans="1:3" ht="16" x14ac:dyDescent="0.2">
      <c r="A44" s="10">
        <v>42</v>
      </c>
      <c r="B44" s="14" t="s">
        <v>273</v>
      </c>
      <c r="C44" s="4">
        <v>1</v>
      </c>
    </row>
    <row r="45" spans="1:3" ht="16" x14ac:dyDescent="0.2">
      <c r="A45" s="10">
        <v>43</v>
      </c>
      <c r="B45" s="14" t="s">
        <v>275</v>
      </c>
      <c r="C45" s="4">
        <v>200</v>
      </c>
    </row>
    <row r="46" spans="1:3" ht="16" x14ac:dyDescent="0.2">
      <c r="A46" s="10">
        <v>44</v>
      </c>
      <c r="B46" s="14" t="s">
        <v>274</v>
      </c>
      <c r="C46" s="4">
        <v>4</v>
      </c>
    </row>
    <row r="47" spans="1:3" ht="17" x14ac:dyDescent="0.2">
      <c r="A47" s="10">
        <v>45</v>
      </c>
      <c r="B47" s="36" t="s">
        <v>294</v>
      </c>
      <c r="C47" s="4">
        <v>25</v>
      </c>
    </row>
    <row r="48" spans="1:3" ht="17" x14ac:dyDescent="0.2">
      <c r="A48" s="10">
        <v>46</v>
      </c>
      <c r="B48" s="36" t="s">
        <v>295</v>
      </c>
      <c r="C48" s="4">
        <v>2</v>
      </c>
    </row>
    <row r="49" spans="1:3" ht="17" x14ac:dyDescent="0.2">
      <c r="A49" s="10">
        <v>47</v>
      </c>
      <c r="B49" s="36" t="s">
        <v>318</v>
      </c>
      <c r="C49" s="4">
        <v>132</v>
      </c>
    </row>
    <row r="50" spans="1:3" ht="17" x14ac:dyDescent="0.2">
      <c r="A50" s="10">
        <v>48</v>
      </c>
      <c r="B50" s="36" t="s">
        <v>342</v>
      </c>
      <c r="C50" s="4">
        <v>25</v>
      </c>
    </row>
    <row r="51" spans="1:3" ht="17" x14ac:dyDescent="0.2">
      <c r="A51" s="10">
        <v>49</v>
      </c>
      <c r="B51" s="36" t="s">
        <v>343</v>
      </c>
      <c r="C51" s="4">
        <v>470</v>
      </c>
    </row>
    <row r="52" spans="1:3" ht="17" x14ac:dyDescent="0.2">
      <c r="A52" s="10"/>
      <c r="B52" s="54" t="s">
        <v>174</v>
      </c>
      <c r="C52" s="55">
        <f>SUM(C2:C51)</f>
        <v>3697</v>
      </c>
    </row>
    <row r="53" spans="1:3" ht="17" x14ac:dyDescent="0.2">
      <c r="A53" s="10"/>
      <c r="B53" s="48" t="s">
        <v>306</v>
      </c>
    </row>
    <row r="54" spans="1:3" x14ac:dyDescent="0.2">
      <c r="A54" s="10"/>
      <c r="B54" s="14"/>
    </row>
    <row r="55" spans="1:3" ht="32" x14ac:dyDescent="0.2">
      <c r="A55" s="10">
        <v>1</v>
      </c>
      <c r="B55" s="14" t="s">
        <v>280</v>
      </c>
    </row>
    <row r="56" spans="1:3" ht="16" x14ac:dyDescent="0.2">
      <c r="A56" s="10">
        <v>2</v>
      </c>
      <c r="B56" s="14" t="s">
        <v>287</v>
      </c>
    </row>
    <row r="57" spans="1:3" ht="16" x14ac:dyDescent="0.2">
      <c r="A57" s="10">
        <v>3</v>
      </c>
      <c r="B57" s="14" t="s">
        <v>288</v>
      </c>
    </row>
    <row r="58" spans="1:3" ht="17" x14ac:dyDescent="0.2">
      <c r="A58" s="10">
        <v>4</v>
      </c>
      <c r="B58" s="5" t="s">
        <v>289</v>
      </c>
    </row>
    <row r="59" spans="1:3" ht="17" x14ac:dyDescent="0.2">
      <c r="A59" s="10">
        <v>5</v>
      </c>
      <c r="B59" s="36" t="s">
        <v>290</v>
      </c>
    </row>
    <row r="60" spans="1:3" ht="17" x14ac:dyDescent="0.2">
      <c r="A60" s="10">
        <v>6</v>
      </c>
      <c r="B60" s="36" t="s">
        <v>299</v>
      </c>
    </row>
    <row r="61" spans="1:3" ht="17" x14ac:dyDescent="0.2">
      <c r="A61" s="10">
        <v>7</v>
      </c>
      <c r="B61" s="36" t="s">
        <v>291</v>
      </c>
    </row>
    <row r="62" spans="1:3" ht="17" x14ac:dyDescent="0.2">
      <c r="A62" s="10">
        <v>8</v>
      </c>
      <c r="B62" s="36" t="s">
        <v>292</v>
      </c>
    </row>
    <row r="63" spans="1:3" ht="17" x14ac:dyDescent="0.2">
      <c r="A63" s="10">
        <v>9</v>
      </c>
      <c r="B63" s="36" t="s">
        <v>293</v>
      </c>
    </row>
    <row r="64" spans="1:3" ht="17" x14ac:dyDescent="0.2">
      <c r="A64" s="10">
        <v>10</v>
      </c>
      <c r="B64" s="36" t="s">
        <v>300</v>
      </c>
    </row>
    <row r="65" spans="1:2" ht="17" x14ac:dyDescent="0.2">
      <c r="A65" s="10">
        <v>11</v>
      </c>
      <c r="B65" s="36" t="s">
        <v>296</v>
      </c>
    </row>
    <row r="66" spans="1:2" x14ac:dyDescent="0.2">
      <c r="A66" s="10">
        <v>12</v>
      </c>
      <c r="B66" s="4" t="s">
        <v>297</v>
      </c>
    </row>
    <row r="67" spans="1:2" x14ac:dyDescent="0.2">
      <c r="A67" s="10">
        <v>13</v>
      </c>
      <c r="B67" s="4" t="s">
        <v>298</v>
      </c>
    </row>
    <row r="68" spans="1:2" x14ac:dyDescent="0.2">
      <c r="A68" s="10">
        <v>14</v>
      </c>
      <c r="B68" s="4" t="s">
        <v>305</v>
      </c>
    </row>
    <row r="69" spans="1:2" ht="16" x14ac:dyDescent="0.2">
      <c r="A69" s="10">
        <v>15</v>
      </c>
      <c r="B69" s="14" t="s">
        <v>301</v>
      </c>
    </row>
    <row r="70" spans="1:2" ht="16" x14ac:dyDescent="0.2">
      <c r="A70" s="10">
        <v>16</v>
      </c>
      <c r="B70" s="14" t="s">
        <v>303</v>
      </c>
    </row>
    <row r="71" spans="1:2" ht="16" x14ac:dyDescent="0.2">
      <c r="A71" s="10">
        <v>17</v>
      </c>
      <c r="B71" s="14" t="s">
        <v>302</v>
      </c>
    </row>
    <row r="72" spans="1:2" ht="34" x14ac:dyDescent="0.2">
      <c r="A72" s="10">
        <v>18</v>
      </c>
      <c r="B72" s="36" t="s">
        <v>304</v>
      </c>
    </row>
    <row r="73" spans="1:2" x14ac:dyDescent="0.2">
      <c r="A73" s="10">
        <v>19</v>
      </c>
      <c r="B73" s="3" t="s">
        <v>283</v>
      </c>
    </row>
    <row r="74" spans="1:2" x14ac:dyDescent="0.2">
      <c r="A74" s="10">
        <v>20</v>
      </c>
      <c r="B74" s="3" t="s">
        <v>282</v>
      </c>
    </row>
    <row r="75" spans="1:2" x14ac:dyDescent="0.2">
      <c r="A75" s="10">
        <v>21</v>
      </c>
      <c r="B75" s="3" t="s">
        <v>284</v>
      </c>
    </row>
    <row r="76" spans="1:2" x14ac:dyDescent="0.2">
      <c r="A76" s="10">
        <v>22</v>
      </c>
      <c r="B76" s="3" t="s">
        <v>285</v>
      </c>
    </row>
    <row r="77" spans="1:2" x14ac:dyDescent="0.2">
      <c r="A77" s="10">
        <v>23</v>
      </c>
      <c r="B77" s="3" t="s">
        <v>286</v>
      </c>
    </row>
    <row r="78" spans="1:2" x14ac:dyDescent="0.2">
      <c r="A78" s="10"/>
      <c r="B78" s="4"/>
    </row>
    <row r="79" spans="1:2" x14ac:dyDescent="0.2">
      <c r="A79" s="10"/>
      <c r="B79" s="4" t="s">
        <v>308</v>
      </c>
    </row>
    <row r="80" spans="1:2" ht="16" x14ac:dyDescent="0.2">
      <c r="A80" s="10"/>
      <c r="B80" s="50" t="s">
        <v>309</v>
      </c>
    </row>
    <row r="81" spans="1:2" x14ac:dyDescent="0.2">
      <c r="A81" s="10"/>
      <c r="B81" s="51" t="s">
        <v>310</v>
      </c>
    </row>
    <row r="82" spans="1:2" ht="16" x14ac:dyDescent="0.2">
      <c r="A82" s="10"/>
      <c r="B82" s="50" t="s">
        <v>311</v>
      </c>
    </row>
    <row r="83" spans="1:2" x14ac:dyDescent="0.2">
      <c r="A83" s="10"/>
      <c r="B83" s="51" t="s">
        <v>312</v>
      </c>
    </row>
    <row r="84" spans="1:2" x14ac:dyDescent="0.2">
      <c r="A84" s="10"/>
      <c r="B84" s="51" t="s">
        <v>313</v>
      </c>
    </row>
    <row r="85" spans="1:2" x14ac:dyDescent="0.2">
      <c r="A85" s="10"/>
      <c r="B85" s="51" t="s">
        <v>314</v>
      </c>
    </row>
    <row r="86" spans="1:2" ht="34" x14ac:dyDescent="0.2">
      <c r="A86" s="10"/>
      <c r="B86" s="36" t="s">
        <v>315</v>
      </c>
    </row>
    <row r="87" spans="1:2" x14ac:dyDescent="0.2">
      <c r="A87" s="10"/>
      <c r="B87" s="52" t="s">
        <v>316</v>
      </c>
    </row>
    <row r="88" spans="1:2" x14ac:dyDescent="0.2">
      <c r="A88" s="10"/>
      <c r="B88" s="51" t="s">
        <v>317</v>
      </c>
    </row>
    <row r="89" spans="1:2" ht="17" x14ac:dyDescent="0.2">
      <c r="A89" s="10"/>
      <c r="B89" s="36" t="s">
        <v>318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2024</vt:lpstr>
      <vt:lpstr>Sheet5</vt:lpstr>
      <vt:lpstr>Sheet3</vt:lpstr>
      <vt:lpstr>sequence</vt:lpstr>
      <vt:lpstr>Sheet6</vt:lpstr>
      <vt:lpstr>2024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Aswath Shakthi K P</cp:lastModifiedBy>
  <cp:lastPrinted>2024-02-29T08:13:31Z</cp:lastPrinted>
  <dcterms:created xsi:type="dcterms:W3CDTF">2022-02-08T17:31:09Z</dcterms:created>
  <dcterms:modified xsi:type="dcterms:W3CDTF">2025-02-04T07:39:35Z</dcterms:modified>
</cp:coreProperties>
</file>