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AKKAL NALA PANI\Makkal Nala Pani 2025\Fund Request\"/>
    </mc:Choice>
  </mc:AlternateContent>
  <xr:revisionPtr revIDLastSave="0" documentId="13_ncr:1_{68A4C9AC-4A0D-4FD4-8E2A-DDA21051AB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C47" i="1" l="1"/>
</calcChain>
</file>

<file path=xl/sharedStrings.xml><?xml version="1.0" encoding="utf-8"?>
<sst xmlns="http://schemas.openxmlformats.org/spreadsheetml/2006/main" count="327" uniqueCount="223">
  <si>
    <t>SL.NO.</t>
  </si>
  <si>
    <t xml:space="preserve">DISTRICT NAME </t>
  </si>
  <si>
    <t>CHEQUE SL.NO.</t>
  </si>
  <si>
    <t>FUND REQUESTED</t>
  </si>
  <si>
    <t>AADHAR NO</t>
  </si>
  <si>
    <t>R.Surendranath,</t>
  </si>
  <si>
    <t xml:space="preserve">          JS - Social Welfare Activities</t>
  </si>
  <si>
    <t>CHENNAI NORTH</t>
  </si>
  <si>
    <t>6521 4672 9637</t>
  </si>
  <si>
    <t>NILGIRIS</t>
  </si>
  <si>
    <t>KOVAI</t>
  </si>
  <si>
    <t>3665 3212 7040</t>
  </si>
  <si>
    <t>8865 1906 7481</t>
  </si>
  <si>
    <t>ERODE</t>
  </si>
  <si>
    <t>XII STD</t>
  </si>
  <si>
    <t>MEDICAL AID</t>
  </si>
  <si>
    <t>TANJORE</t>
  </si>
  <si>
    <t>AATHITHYAN</t>
  </si>
  <si>
    <t>B.Sc NURSING</t>
  </si>
  <si>
    <t>4955 3102 7445</t>
  </si>
  <si>
    <t>MAPIMS</t>
  </si>
  <si>
    <t xml:space="preserve">EDUCATION AID </t>
  </si>
  <si>
    <t>CHENNAI CENTRAL</t>
  </si>
  <si>
    <t>Nandhitha Medini</t>
  </si>
  <si>
    <t>2193 8551 9633</t>
  </si>
  <si>
    <t>KALIGI RANGANATHAN MONTFORD MATRIC HR.SEC.SCHOOL</t>
  </si>
  <si>
    <t>X1</t>
  </si>
  <si>
    <t>JETHRO SHERVIN</t>
  </si>
  <si>
    <t>8001 1256 5667</t>
  </si>
  <si>
    <t>V</t>
  </si>
  <si>
    <t>EBENEZER MATRIC HR.SEC.SCHOOL</t>
  </si>
  <si>
    <t>DHARSHINI</t>
  </si>
  <si>
    <t>5741 4686 3338</t>
  </si>
  <si>
    <t>SHRIRAM VIDHYA MANDHIR MATRIC HR,SEC SCHOOL</t>
  </si>
  <si>
    <t>IX</t>
  </si>
  <si>
    <t>P.VIJAYALAKSHMI</t>
  </si>
  <si>
    <t>VELS NSTITUTE OF SCIENCE AND TECHNOLOGY</t>
  </si>
  <si>
    <t>BPT</t>
  </si>
  <si>
    <t>8372 2693 1364</t>
  </si>
  <si>
    <t>VINIPRIYA</t>
  </si>
  <si>
    <t>B PHARM</t>
  </si>
  <si>
    <t>DR.KALAAM COLLEGE OF PHARMACY</t>
  </si>
  <si>
    <t>9456 9447 8785</t>
  </si>
  <si>
    <t>K.Shobika</t>
  </si>
  <si>
    <t>oka Ikeda collegeof Arts &amp; Science</t>
  </si>
  <si>
    <t>B.Com</t>
  </si>
  <si>
    <t>M.Balamurugan</t>
  </si>
  <si>
    <t>8763 7980 4178</t>
  </si>
  <si>
    <t>K.SHOBIKA</t>
  </si>
  <si>
    <t>2931 0801 8631</t>
  </si>
  <si>
    <t>K.Anandhi</t>
  </si>
  <si>
    <t>EPILEPSY</t>
  </si>
  <si>
    <t>2626 2805 3430</t>
  </si>
  <si>
    <t>K.ANANDHI</t>
  </si>
  <si>
    <t>SIR RAMASWAMI MUDALIYAR HR.SEC.SCHOOL</t>
  </si>
  <si>
    <t>JOTHI DURAI</t>
  </si>
  <si>
    <t>3582 4743 4617</t>
  </si>
  <si>
    <t xml:space="preserve">D.JOTHI </t>
  </si>
  <si>
    <t>HEPATOMEGALY</t>
  </si>
  <si>
    <t>A.PURUSHOTHAMAN</t>
  </si>
  <si>
    <t>ADHIPARASAKTHI COLLEGE OF NURSING</t>
  </si>
  <si>
    <t>MAPIMS REV.A/C</t>
  </si>
  <si>
    <t>B.SC OPERATION THEATE</t>
  </si>
  <si>
    <t>N.SOWMIA</t>
  </si>
  <si>
    <t>P 025</t>
  </si>
  <si>
    <t>P 026</t>
  </si>
  <si>
    <t>P 037</t>
  </si>
  <si>
    <t>P 043</t>
  </si>
  <si>
    <t>P 071</t>
  </si>
  <si>
    <t>P 074</t>
  </si>
  <si>
    <t>P 100</t>
  </si>
  <si>
    <t>P 129</t>
  </si>
  <si>
    <t>5950 9091 1950</t>
  </si>
  <si>
    <t>P 126</t>
  </si>
  <si>
    <t>P 118</t>
  </si>
  <si>
    <t>P 117</t>
  </si>
  <si>
    <t>M.DEVIKA</t>
  </si>
  <si>
    <t>X STD</t>
  </si>
  <si>
    <t>2167 3600 8705</t>
  </si>
  <si>
    <t>MEENACHI Madasamy</t>
  </si>
  <si>
    <t>LIVELIHOOD AID</t>
  </si>
  <si>
    <t>7055 9564 9482</t>
  </si>
  <si>
    <t>A.JAYAPRAKASH</t>
  </si>
  <si>
    <t xml:space="preserve">AID FOR HANDICAPED </t>
  </si>
  <si>
    <t>527324160754</t>
  </si>
  <si>
    <t>M.KANNAMMAL</t>
  </si>
  <si>
    <t>3698 7650 3090</t>
  </si>
  <si>
    <t>KAMATCHI PERIYASAMY</t>
  </si>
  <si>
    <t>2878 4718 2194</t>
  </si>
  <si>
    <t>P.KAMATCHI</t>
  </si>
  <si>
    <t>SUMATHY</t>
  </si>
  <si>
    <t>9952 0195 8337</t>
  </si>
  <si>
    <t>SUMATHI</t>
  </si>
  <si>
    <t>P 106</t>
  </si>
  <si>
    <t>P 095</t>
  </si>
  <si>
    <t>P 090</t>
  </si>
  <si>
    <t>P 088</t>
  </si>
  <si>
    <t>P 086</t>
  </si>
  <si>
    <t>HEART AILMENT</t>
  </si>
  <si>
    <t>P 085</t>
  </si>
  <si>
    <t>P 084</t>
  </si>
  <si>
    <t>P 073</t>
  </si>
  <si>
    <t>P 065</t>
  </si>
  <si>
    <t>P 125</t>
  </si>
  <si>
    <t>P 061</t>
  </si>
  <si>
    <t>P 058</t>
  </si>
  <si>
    <t>AID FOR HANDICAPPED</t>
  </si>
  <si>
    <t>P 039</t>
  </si>
  <si>
    <t>P 050</t>
  </si>
  <si>
    <t>P 072</t>
  </si>
  <si>
    <t>P 053</t>
  </si>
  <si>
    <t>PARAMASIVAM</t>
  </si>
  <si>
    <t>9550 7727 9023</t>
  </si>
  <si>
    <t>PALANISAMY</t>
  </si>
  <si>
    <t>8060 7698 8473</t>
  </si>
  <si>
    <t>R.KARUPPAIAH</t>
  </si>
  <si>
    <t xml:space="preserve">MEDICAL AID </t>
  </si>
  <si>
    <t>5847 5048 6873</t>
  </si>
  <si>
    <t>RATHINAM</t>
  </si>
  <si>
    <t>5493 2371 6133</t>
  </si>
  <si>
    <t>OARTERY THROMBOSIS</t>
  </si>
  <si>
    <t>K.KOWSHIK</t>
  </si>
  <si>
    <t>ELECRTICAL BURN INJURY</t>
  </si>
  <si>
    <t>M.MAHALAKSHMI</t>
  </si>
  <si>
    <t>CANCER</t>
  </si>
  <si>
    <t>6420 4049 0615</t>
  </si>
  <si>
    <t>8259 2115 4185</t>
  </si>
  <si>
    <t>J.MANI</t>
  </si>
  <si>
    <t>ENLARGED PROSTATA</t>
  </si>
  <si>
    <t>4250 2019 6383</t>
  </si>
  <si>
    <t>ANANDAKUMAR</t>
  </si>
  <si>
    <t xml:space="preserve"> SELVI</t>
  </si>
  <si>
    <t xml:space="preserve"> PATHIRASAMY</t>
  </si>
  <si>
    <t>M.SAJITHA</t>
  </si>
  <si>
    <t>6133 2575 8117</t>
  </si>
  <si>
    <t>CRANIECTOMY</t>
  </si>
  <si>
    <t>THYROID</t>
  </si>
  <si>
    <t>FALL FROM HEIGHT</t>
  </si>
  <si>
    <t>P 031</t>
  </si>
  <si>
    <t>P 083</t>
  </si>
  <si>
    <t>P 089</t>
  </si>
  <si>
    <t>CHEQUE IN FAVOUR</t>
  </si>
  <si>
    <t>Business Aid</t>
  </si>
  <si>
    <t>For MASM,</t>
  </si>
  <si>
    <t>2. QUOTATIONS COPY</t>
  </si>
  <si>
    <t>1. MASM PRESIDENT's  ADDITIONAL APPROVAL COPY</t>
  </si>
  <si>
    <t>OM SAKTHI</t>
  </si>
  <si>
    <t xml:space="preserve">Payment Request Details for MASM Social Welfare Programme on the eve of 85rd Birthday (03-03-2025) Celebrations of </t>
  </si>
  <si>
    <t>His Holiness AMMA at Melmaruvathur on 03.03.2025</t>
  </si>
  <si>
    <t>Ranipet</t>
  </si>
  <si>
    <t xml:space="preserve">NAME OF BENEFICIARY
</t>
  </si>
  <si>
    <t>P.Alliammal</t>
  </si>
  <si>
    <t>Business /Livelyhood Aid</t>
  </si>
  <si>
    <t>Livelyhood aid</t>
  </si>
  <si>
    <t>355992666643</t>
  </si>
  <si>
    <t>Alliyammal</t>
  </si>
  <si>
    <t>Cuddalore</t>
  </si>
  <si>
    <t>R.Nagarajan</t>
  </si>
  <si>
    <t>Nagarajan</t>
  </si>
  <si>
    <t>Business Aid (goat)</t>
  </si>
  <si>
    <t>Rajalakshmi.G</t>
  </si>
  <si>
    <t>G.Rajalakshmi</t>
  </si>
  <si>
    <t>Tanjore</t>
  </si>
  <si>
    <t>Cheque Payment to S.A.Traders</t>
  </si>
  <si>
    <t>Namakkal</t>
  </si>
  <si>
    <t>House renovation Aid</t>
  </si>
  <si>
    <t>Senthilkumar</t>
  </si>
  <si>
    <t>A.Murugan</t>
  </si>
  <si>
    <t>Murugan Angamuthu</t>
  </si>
  <si>
    <t>P.SenthilKumar</t>
  </si>
  <si>
    <t>N.SenthilKumar</t>
  </si>
  <si>
    <t>Chennai Central</t>
  </si>
  <si>
    <t>Vallalar Dharmasalai Trust</t>
  </si>
  <si>
    <t>Renovation Aid</t>
  </si>
  <si>
    <t>33AAGFJ5987M1ZP</t>
  </si>
  <si>
    <t>JAI SAKTHI CONSTRUCTIONS</t>
  </si>
  <si>
    <t>Sakthi Singaperumal</t>
  </si>
  <si>
    <t>Education Aid</t>
  </si>
  <si>
    <t>D.A.V.Matriculation Higher Secondary School</t>
  </si>
  <si>
    <t>R.Tharun Sanjai</t>
  </si>
  <si>
    <t>Don Bosco Matriculation School</t>
  </si>
  <si>
    <t>S.Narashima Sri Bharathi</t>
  </si>
  <si>
    <t>Coimbatore</t>
  </si>
  <si>
    <t>Gurucharan</t>
  </si>
  <si>
    <t>930722539708</t>
  </si>
  <si>
    <t>S.Gurucharan(Minor)</t>
  </si>
  <si>
    <t>Education / Livelyhood Aid - Accidental death of his father</t>
  </si>
  <si>
    <t>Vellore</t>
  </si>
  <si>
    <t>P.Atchaya</t>
  </si>
  <si>
    <t>T.Rekha</t>
  </si>
  <si>
    <t>R.Dhakshan</t>
  </si>
  <si>
    <t>V.Ragavi</t>
  </si>
  <si>
    <t>M.Parameswari</t>
  </si>
  <si>
    <t>V.Hema kumar</t>
  </si>
  <si>
    <t>Lakshmi Bangaru Arts &amp; Science College</t>
  </si>
  <si>
    <t>Kingston Engineering College</t>
  </si>
  <si>
    <t>St.Joseph'S Matric Hr.Sec School</t>
  </si>
  <si>
    <t>Government Thirumagal Mills College</t>
  </si>
  <si>
    <t>Total</t>
  </si>
  <si>
    <t>FUND Request No:14  Dated 25.02.2025 -  BUSINESS AID / Edn Aid / Renovation Aid</t>
  </si>
  <si>
    <t>FUND REQUEST 1</t>
  </si>
  <si>
    <t>FUND REQUEST 2</t>
  </si>
  <si>
    <t>FUND REQUEST 3</t>
  </si>
  <si>
    <t>FUND REQUEST 4</t>
  </si>
  <si>
    <t>FUND REQUEST 5</t>
  </si>
  <si>
    <t>FUND REQUEST 6</t>
  </si>
  <si>
    <t>FUND REQUEST 7</t>
  </si>
  <si>
    <t>FUND REQUEST 8</t>
  </si>
  <si>
    <t>FUND REQUEST 9</t>
  </si>
  <si>
    <t>FUND REQUEST 10</t>
  </si>
  <si>
    <t>FUND REQUEST 11</t>
  </si>
  <si>
    <t>FUND REQUEST 12</t>
  </si>
  <si>
    <t>FUND REQUEST 13</t>
  </si>
  <si>
    <t>TOTAL</t>
  </si>
  <si>
    <t>FUND REQUEST 14</t>
  </si>
  <si>
    <t>Dharmapuri</t>
  </si>
  <si>
    <t>S.Rithika Shree</t>
  </si>
  <si>
    <t>Avinashilingam Institue for Home Science and Higher Education for Women</t>
  </si>
  <si>
    <t>Adhitjya Saran</t>
  </si>
  <si>
    <t>Sri Vijay Vidhyashram Senior Secondary School</t>
  </si>
  <si>
    <t>Theni ®</t>
  </si>
  <si>
    <t>Dhananjeyan</t>
  </si>
  <si>
    <t>Bharat Niketan Engineering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</si>
</sst>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/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 wrapText="1"/>
    </xf>
    <xf numFmtId="49" fontId="0" fillId="0" borderId="0" xfId="0" applyNumberFormat="1"/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2" fillId="0" borderId="0" xfId="0" applyFont="1"/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3" fillId="0" borderId="5" xfId="0" applyFont="1" applyBorder="1" applyAlignment="1">
      <alignment horizont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" fontId="3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1" fillId="0" borderId="0" xfId="0" applyNumberFormat="1" applyFont="1"/>
    <xf numFmtId="1" fontId="0" fillId="0" borderId="0" xfId="0" applyNumberFormat="1"/>
    <xf numFmtId="0" fontId="0" fillId="2" borderId="3" xfId="0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topLeftCell="A31" zoomScale="128" workbookViewId="0">
      <selection activeCell="C34" sqref="C34"/>
    </sheetView>
  </sheetViews>
  <sheetFormatPr defaultRowHeight="14.4" x14ac:dyDescent="0.3"/>
  <cols>
    <col min="1" max="1" width="9.109375" style="10"/>
    <col min="2" max="2" width="19" style="10" customWidth="1"/>
    <col min="3" max="3" width="25.5546875" style="11" customWidth="1"/>
    <col min="4" max="4" width="21.109375" style="13" customWidth="1"/>
    <col min="5" max="5" width="12.109375" style="6" customWidth="1"/>
    <col min="6" max="6" width="19.88671875" style="59" customWidth="1"/>
    <col min="7" max="7" width="20.5546875" style="11" customWidth="1"/>
    <col min="8" max="8" width="15" customWidth="1"/>
    <col min="9" max="9" width="19.5546875" customWidth="1"/>
    <col min="10" max="10" width="9.109375" customWidth="1"/>
  </cols>
  <sheetData>
    <row r="1" spans="1:13" ht="15.6" x14ac:dyDescent="0.3">
      <c r="A1" s="69" t="s">
        <v>146</v>
      </c>
      <c r="B1" s="70"/>
      <c r="C1" s="70"/>
      <c r="D1" s="70"/>
      <c r="E1" s="70"/>
      <c r="F1" s="70"/>
      <c r="G1" s="70"/>
      <c r="H1" s="71"/>
      <c r="I1" s="1"/>
    </row>
    <row r="2" spans="1:13" ht="15.6" x14ac:dyDescent="0.3">
      <c r="A2" s="73" t="s">
        <v>147</v>
      </c>
      <c r="B2" s="73"/>
      <c r="C2" s="73"/>
      <c r="D2" s="73"/>
      <c r="E2" s="73"/>
      <c r="F2" s="73"/>
      <c r="G2" s="73"/>
      <c r="H2" s="73"/>
      <c r="I2" s="73"/>
      <c r="J2" s="73"/>
    </row>
    <row r="3" spans="1:13" ht="15.6" x14ac:dyDescent="0.3">
      <c r="A3" s="74" t="s">
        <v>148</v>
      </c>
      <c r="B3" s="74"/>
      <c r="C3" s="74"/>
      <c r="D3" s="74"/>
      <c r="E3" s="74"/>
      <c r="F3" s="74"/>
      <c r="G3" s="74"/>
      <c r="H3" s="74"/>
      <c r="I3" s="42"/>
      <c r="J3" s="42"/>
    </row>
    <row r="4" spans="1:13" ht="18" x14ac:dyDescent="0.35">
      <c r="A4" s="72" t="s">
        <v>199</v>
      </c>
      <c r="B4" s="72"/>
      <c r="C4" s="72"/>
      <c r="D4" s="72"/>
      <c r="E4" s="72"/>
      <c r="F4" s="72"/>
      <c r="G4" s="72"/>
      <c r="H4" s="72"/>
      <c r="I4" s="2"/>
      <c r="J4" s="2"/>
    </row>
    <row r="5" spans="1:13" ht="18" x14ac:dyDescent="0.35">
      <c r="A5" s="8"/>
      <c r="B5" s="8"/>
      <c r="C5" s="22"/>
      <c r="D5" s="50"/>
      <c r="E5" s="8"/>
      <c r="F5" s="53"/>
      <c r="G5" s="22"/>
      <c r="H5" s="8"/>
      <c r="I5" s="2"/>
      <c r="J5" s="2"/>
    </row>
    <row r="6" spans="1:13" ht="28.8" x14ac:dyDescent="0.3">
      <c r="A6" s="37" t="s">
        <v>0</v>
      </c>
      <c r="B6" s="37" t="s">
        <v>1</v>
      </c>
      <c r="C6" s="30" t="s">
        <v>150</v>
      </c>
      <c r="D6" s="30" t="s">
        <v>152</v>
      </c>
      <c r="E6" s="30" t="s">
        <v>3</v>
      </c>
      <c r="F6" s="54" t="s">
        <v>4</v>
      </c>
      <c r="G6" s="30" t="s">
        <v>141</v>
      </c>
      <c r="H6" s="12" t="s">
        <v>2</v>
      </c>
    </row>
    <row r="7" spans="1:13" ht="15.6" x14ac:dyDescent="0.3">
      <c r="A7" s="3">
        <v>1</v>
      </c>
      <c r="B7" s="3" t="s">
        <v>149</v>
      </c>
      <c r="C7" s="38" t="s">
        <v>151</v>
      </c>
      <c r="D7" s="38" t="s">
        <v>153</v>
      </c>
      <c r="E7" s="4">
        <v>10000</v>
      </c>
      <c r="F7" s="55" t="s">
        <v>154</v>
      </c>
      <c r="G7" s="38" t="s">
        <v>155</v>
      </c>
      <c r="H7" s="3"/>
      <c r="I7" s="9"/>
      <c r="J7" s="16"/>
      <c r="K7" s="9"/>
      <c r="L7" s="17"/>
      <c r="M7" s="17"/>
    </row>
    <row r="8" spans="1:13" ht="15.6" x14ac:dyDescent="0.3">
      <c r="A8" s="3">
        <v>2</v>
      </c>
      <c r="B8" s="3" t="s">
        <v>156</v>
      </c>
      <c r="C8" s="38" t="s">
        <v>157</v>
      </c>
      <c r="D8" s="38" t="s">
        <v>142</v>
      </c>
      <c r="E8" s="4">
        <v>25000</v>
      </c>
      <c r="F8" s="55">
        <v>566699447605</v>
      </c>
      <c r="G8" s="38" t="s">
        <v>158</v>
      </c>
      <c r="H8" s="3"/>
    </row>
    <row r="9" spans="1:13" ht="15.6" x14ac:dyDescent="0.3">
      <c r="A9" s="3">
        <v>3</v>
      </c>
      <c r="B9" s="3" t="s">
        <v>156</v>
      </c>
      <c r="C9" s="38" t="s">
        <v>161</v>
      </c>
      <c r="D9" s="38" t="s">
        <v>159</v>
      </c>
      <c r="E9" s="4">
        <v>15000</v>
      </c>
      <c r="F9" s="55">
        <v>659842083033</v>
      </c>
      <c r="G9" s="38" t="s">
        <v>160</v>
      </c>
      <c r="H9" s="3"/>
    </row>
    <row r="10" spans="1:13" ht="31.2" x14ac:dyDescent="0.3">
      <c r="A10" s="3">
        <v>4</v>
      </c>
      <c r="B10" s="3" t="s">
        <v>162</v>
      </c>
      <c r="C10" s="51" t="s">
        <v>169</v>
      </c>
      <c r="D10" s="51" t="s">
        <v>142</v>
      </c>
      <c r="E10" s="4">
        <v>143840</v>
      </c>
      <c r="F10" s="55">
        <v>542051555131</v>
      </c>
      <c r="G10" s="52" t="s">
        <v>163</v>
      </c>
      <c r="H10" s="3"/>
    </row>
    <row r="11" spans="1:13" ht="15.6" x14ac:dyDescent="0.3">
      <c r="A11" s="3">
        <v>5</v>
      </c>
      <c r="B11" s="11" t="s">
        <v>162</v>
      </c>
      <c r="C11" s="38" t="s">
        <v>170</v>
      </c>
      <c r="D11" s="20" t="s">
        <v>165</v>
      </c>
      <c r="E11" s="4">
        <v>150000</v>
      </c>
      <c r="F11" s="55">
        <v>663251284965</v>
      </c>
      <c r="G11" s="40" t="s">
        <v>166</v>
      </c>
      <c r="H11" s="3"/>
    </row>
    <row r="12" spans="1:13" ht="31.2" x14ac:dyDescent="0.3">
      <c r="A12" s="3">
        <v>6</v>
      </c>
      <c r="B12" s="3" t="s">
        <v>164</v>
      </c>
      <c r="C12" s="38" t="s">
        <v>167</v>
      </c>
      <c r="D12" s="20" t="s">
        <v>142</v>
      </c>
      <c r="E12" s="4">
        <v>50000</v>
      </c>
      <c r="F12" s="55">
        <v>387775678330</v>
      </c>
      <c r="G12" s="41" t="s">
        <v>168</v>
      </c>
      <c r="H12" s="3"/>
    </row>
    <row r="13" spans="1:13" ht="31.2" x14ac:dyDescent="0.3">
      <c r="A13" s="3">
        <v>7</v>
      </c>
      <c r="B13" s="3" t="s">
        <v>171</v>
      </c>
      <c r="C13" s="38" t="s">
        <v>172</v>
      </c>
      <c r="D13" s="20" t="s">
        <v>173</v>
      </c>
      <c r="E13" s="4">
        <v>40000</v>
      </c>
      <c r="F13" s="55" t="s">
        <v>174</v>
      </c>
      <c r="G13" s="41" t="s">
        <v>175</v>
      </c>
      <c r="H13" s="3"/>
    </row>
    <row r="14" spans="1:13" ht="46.8" x14ac:dyDescent="0.3">
      <c r="A14" s="3">
        <v>8</v>
      </c>
      <c r="B14" s="3" t="s">
        <v>171</v>
      </c>
      <c r="C14" s="38" t="s">
        <v>176</v>
      </c>
      <c r="D14" s="20" t="s">
        <v>177</v>
      </c>
      <c r="E14" s="4">
        <v>10000</v>
      </c>
      <c r="F14" s="55">
        <v>813566667052</v>
      </c>
      <c r="G14" s="39" t="s">
        <v>178</v>
      </c>
      <c r="H14" s="3"/>
    </row>
    <row r="15" spans="1:13" ht="31.2" x14ac:dyDescent="0.3">
      <c r="A15" s="3">
        <v>9</v>
      </c>
      <c r="B15" s="3" t="s">
        <v>171</v>
      </c>
      <c r="C15" s="26" t="s">
        <v>179</v>
      </c>
      <c r="D15" s="20" t="s">
        <v>177</v>
      </c>
      <c r="E15" s="4">
        <v>10000</v>
      </c>
      <c r="F15" s="55">
        <v>633837281841</v>
      </c>
      <c r="G15" s="39" t="s">
        <v>180</v>
      </c>
      <c r="H15" s="3"/>
    </row>
    <row r="16" spans="1:13" ht="31.2" x14ac:dyDescent="0.3">
      <c r="A16" s="3">
        <v>10</v>
      </c>
      <c r="B16" s="3" t="s">
        <v>171</v>
      </c>
      <c r="C16" s="26" t="s">
        <v>181</v>
      </c>
      <c r="D16" s="20" t="s">
        <v>177</v>
      </c>
      <c r="E16" s="4">
        <v>10000</v>
      </c>
      <c r="F16" s="55">
        <v>449983950006</v>
      </c>
      <c r="G16" s="39" t="s">
        <v>180</v>
      </c>
      <c r="H16" s="3"/>
    </row>
    <row r="17" spans="1:8" ht="43.2" x14ac:dyDescent="0.3">
      <c r="A17" s="3">
        <v>11</v>
      </c>
      <c r="B17" s="60" t="s">
        <v>182</v>
      </c>
      <c r="C17" s="23" t="s">
        <v>183</v>
      </c>
      <c r="D17" s="19" t="s">
        <v>186</v>
      </c>
      <c r="E17" s="4">
        <v>100000</v>
      </c>
      <c r="F17" s="61" t="s">
        <v>184</v>
      </c>
      <c r="G17" s="23" t="s">
        <v>185</v>
      </c>
    </row>
    <row r="18" spans="1:8" ht="28.8" x14ac:dyDescent="0.3">
      <c r="A18" s="3">
        <v>12</v>
      </c>
      <c r="B18" s="44" t="s">
        <v>187</v>
      </c>
      <c r="C18" s="43" t="s">
        <v>188</v>
      </c>
      <c r="D18" s="20" t="s">
        <v>177</v>
      </c>
      <c r="E18" s="4">
        <v>10000</v>
      </c>
      <c r="F18" s="55">
        <v>272259854484</v>
      </c>
      <c r="G18" s="20" t="s">
        <v>195</v>
      </c>
      <c r="H18" s="3"/>
    </row>
    <row r="19" spans="1:8" ht="28.8" x14ac:dyDescent="0.3">
      <c r="A19" s="3">
        <v>13</v>
      </c>
      <c r="B19" s="44" t="s">
        <v>187</v>
      </c>
      <c r="C19" s="23" t="s">
        <v>189</v>
      </c>
      <c r="D19" s="20" t="s">
        <v>177</v>
      </c>
      <c r="E19" s="4">
        <v>10000</v>
      </c>
      <c r="F19" s="55">
        <v>470453537844</v>
      </c>
      <c r="G19" s="20" t="s">
        <v>196</v>
      </c>
      <c r="H19" s="3"/>
    </row>
    <row r="20" spans="1:8" ht="28.8" x14ac:dyDescent="0.3">
      <c r="A20" s="3">
        <v>14</v>
      </c>
      <c r="B20" s="44" t="s">
        <v>187</v>
      </c>
      <c r="C20" s="23" t="s">
        <v>190</v>
      </c>
      <c r="D20" s="20" t="s">
        <v>177</v>
      </c>
      <c r="E20" s="4">
        <v>10000</v>
      </c>
      <c r="F20" s="55">
        <v>710038958284</v>
      </c>
      <c r="G20" s="20" t="s">
        <v>196</v>
      </c>
      <c r="H20" s="3"/>
    </row>
    <row r="21" spans="1:8" x14ac:dyDescent="0.3">
      <c r="A21" s="3">
        <v>15</v>
      </c>
      <c r="B21" s="44" t="s">
        <v>187</v>
      </c>
      <c r="C21" s="23" t="s">
        <v>191</v>
      </c>
      <c r="D21" s="20" t="s">
        <v>177</v>
      </c>
      <c r="E21" s="4">
        <v>10000</v>
      </c>
      <c r="F21" s="55">
        <v>531574313635</v>
      </c>
      <c r="G21" s="20" t="s">
        <v>191</v>
      </c>
      <c r="H21" s="3"/>
    </row>
    <row r="22" spans="1:8" ht="28.8" x14ac:dyDescent="0.3">
      <c r="A22" s="3">
        <v>16</v>
      </c>
      <c r="B22" s="44" t="s">
        <v>187</v>
      </c>
      <c r="C22" s="23" t="s">
        <v>192</v>
      </c>
      <c r="D22" s="20" t="s">
        <v>177</v>
      </c>
      <c r="E22" s="4">
        <v>10000</v>
      </c>
      <c r="F22" s="55">
        <v>383034967894</v>
      </c>
      <c r="G22" s="20" t="s">
        <v>194</v>
      </c>
      <c r="H22" s="3"/>
    </row>
    <row r="23" spans="1:8" ht="43.2" x14ac:dyDescent="0.3">
      <c r="A23" s="3">
        <v>17</v>
      </c>
      <c r="B23" s="44" t="s">
        <v>187</v>
      </c>
      <c r="C23" s="23" t="s">
        <v>193</v>
      </c>
      <c r="D23" s="20" t="s">
        <v>177</v>
      </c>
      <c r="E23" s="4">
        <v>10000</v>
      </c>
      <c r="F23" s="55">
        <v>738068071145</v>
      </c>
      <c r="G23" s="20" t="s">
        <v>197</v>
      </c>
      <c r="H23" s="3"/>
    </row>
    <row r="24" spans="1:8" ht="57.6" x14ac:dyDescent="0.3">
      <c r="A24" s="3">
        <v>18</v>
      </c>
      <c r="B24" s="44" t="s">
        <v>215</v>
      </c>
      <c r="C24" s="23" t="s">
        <v>216</v>
      </c>
      <c r="D24" s="20" t="s">
        <v>177</v>
      </c>
      <c r="E24" s="4">
        <v>30000</v>
      </c>
      <c r="F24" s="55">
        <v>244235618579</v>
      </c>
      <c r="G24" s="20" t="s">
        <v>217</v>
      </c>
      <c r="H24" s="3"/>
    </row>
    <row r="25" spans="1:8" ht="43.2" x14ac:dyDescent="0.3">
      <c r="A25" s="3">
        <v>19</v>
      </c>
      <c r="B25" s="44" t="s">
        <v>215</v>
      </c>
      <c r="C25" s="23" t="s">
        <v>218</v>
      </c>
      <c r="D25" s="20" t="s">
        <v>177</v>
      </c>
      <c r="E25" s="4">
        <v>10000</v>
      </c>
      <c r="F25" s="55">
        <v>780965353863</v>
      </c>
      <c r="G25" s="20" t="s">
        <v>219</v>
      </c>
      <c r="H25" s="3"/>
    </row>
    <row r="26" spans="1:8" ht="28.8" x14ac:dyDescent="0.3">
      <c r="A26" s="3">
        <v>20</v>
      </c>
      <c r="B26" s="44" t="s">
        <v>220</v>
      </c>
      <c r="C26" s="23" t="s">
        <v>221</v>
      </c>
      <c r="D26" s="20" t="s">
        <v>177</v>
      </c>
      <c r="E26" s="4">
        <v>10000</v>
      </c>
      <c r="F26" s="55">
        <v>499550135555</v>
      </c>
      <c r="G26" s="20" t="s">
        <v>222</v>
      </c>
      <c r="H26" s="3"/>
    </row>
    <row r="27" spans="1:8" x14ac:dyDescent="0.3">
      <c r="A27" s="3"/>
      <c r="B27" s="44"/>
      <c r="C27" s="23"/>
      <c r="D27" s="19" t="s">
        <v>198</v>
      </c>
      <c r="E27" s="62">
        <f>SUM(E7:E26)</f>
        <v>673840</v>
      </c>
      <c r="F27" s="56"/>
      <c r="G27" s="23"/>
      <c r="H27" s="3"/>
    </row>
    <row r="28" spans="1:8" x14ac:dyDescent="0.3">
      <c r="A28" s="9"/>
      <c r="B28" s="49"/>
      <c r="C28" s="31"/>
      <c r="D28" s="25"/>
      <c r="E28" s="31"/>
      <c r="F28" s="57"/>
      <c r="G28" s="31"/>
      <c r="H28" s="9"/>
    </row>
    <row r="29" spans="1:8" ht="15.6" x14ac:dyDescent="0.3">
      <c r="A29" s="9"/>
      <c r="B29" s="49"/>
      <c r="C29" s="31"/>
      <c r="D29" s="25"/>
      <c r="E29" s="31"/>
      <c r="F29" s="57"/>
      <c r="G29" s="42" t="s">
        <v>143</v>
      </c>
      <c r="H29" s="9"/>
    </row>
    <row r="30" spans="1:8" ht="15.6" x14ac:dyDescent="0.3">
      <c r="A30" s="68" t="s">
        <v>145</v>
      </c>
      <c r="B30" s="68"/>
      <c r="C30" s="68"/>
      <c r="D30" s="46"/>
      <c r="E30" s="1"/>
      <c r="F30" s="58"/>
      <c r="G30" s="45" t="s">
        <v>5</v>
      </c>
      <c r="H30" s="1"/>
    </row>
    <row r="31" spans="1:8" ht="15.6" x14ac:dyDescent="0.3">
      <c r="A31" s="45" t="s">
        <v>144</v>
      </c>
      <c r="B31" s="47"/>
      <c r="C31" s="45"/>
      <c r="D31" s="46"/>
      <c r="E31" s="1"/>
      <c r="G31" s="63" t="s">
        <v>6</v>
      </c>
      <c r="H31" s="1"/>
    </row>
    <row r="32" spans="1:8" ht="15.6" x14ac:dyDescent="0.3">
      <c r="A32" s="47"/>
      <c r="B32" s="47"/>
      <c r="C32" s="45"/>
      <c r="D32" s="46"/>
      <c r="E32" s="1"/>
      <c r="G32" s="45"/>
      <c r="H32" s="1"/>
    </row>
    <row r="33" spans="1:8" ht="15.6" x14ac:dyDescent="0.3">
      <c r="A33" s="47"/>
      <c r="B33" s="64" t="s">
        <v>200</v>
      </c>
      <c r="C33" s="65">
        <v>5036499</v>
      </c>
      <c r="D33" s="46"/>
      <c r="E33" s="48"/>
      <c r="H33" s="1"/>
    </row>
    <row r="34" spans="1:8" ht="18" x14ac:dyDescent="0.3">
      <c r="A34" s="47"/>
      <c r="B34" s="64" t="s">
        <v>201</v>
      </c>
      <c r="C34" s="66">
        <v>11092061</v>
      </c>
      <c r="D34" s="46"/>
      <c r="E34" s="48"/>
      <c r="H34" s="1"/>
    </row>
    <row r="35" spans="1:8" ht="15.6" x14ac:dyDescent="0.3">
      <c r="A35" s="47"/>
      <c r="B35" s="64" t="s">
        <v>202</v>
      </c>
      <c r="C35" s="65">
        <v>192500</v>
      </c>
      <c r="D35" s="46"/>
      <c r="E35" s="48"/>
      <c r="H35" s="1"/>
    </row>
    <row r="36" spans="1:8" ht="15.6" x14ac:dyDescent="0.3">
      <c r="A36" s="47"/>
      <c r="B36" s="64" t="s">
        <v>203</v>
      </c>
      <c r="C36" s="65">
        <v>4056240</v>
      </c>
      <c r="D36" s="46">
        <v>10</v>
      </c>
      <c r="E36" s="48"/>
      <c r="F36" s="58"/>
      <c r="G36" s="45"/>
      <c r="H36" s="1"/>
    </row>
    <row r="37" spans="1:8" ht="15.6" x14ac:dyDescent="0.3">
      <c r="A37" s="1"/>
      <c r="B37" s="64" t="s">
        <v>204</v>
      </c>
      <c r="C37" s="65">
        <v>2580243</v>
      </c>
      <c r="D37" s="46"/>
      <c r="E37" s="48"/>
      <c r="F37" s="58"/>
      <c r="G37" s="45"/>
      <c r="H37" s="1"/>
    </row>
    <row r="38" spans="1:8" ht="15.6" x14ac:dyDescent="0.3">
      <c r="A38" s="1"/>
      <c r="B38" s="64" t="s">
        <v>205</v>
      </c>
      <c r="C38" s="65">
        <v>1093215</v>
      </c>
      <c r="D38" s="46"/>
      <c r="E38" s="48"/>
      <c r="F38" s="58"/>
      <c r="G38" s="45"/>
      <c r="H38" s="1"/>
    </row>
    <row r="39" spans="1:8" ht="15.6" x14ac:dyDescent="0.3">
      <c r="A39" s="47"/>
      <c r="B39" s="64" t="s">
        <v>206</v>
      </c>
      <c r="C39" s="65">
        <v>645000</v>
      </c>
      <c r="D39" s="46"/>
      <c r="E39" s="48"/>
      <c r="F39" s="58"/>
      <c r="G39" s="45"/>
      <c r="H39" s="1"/>
    </row>
    <row r="40" spans="1:8" ht="15.6" x14ac:dyDescent="0.3">
      <c r="A40" s="47"/>
      <c r="B40" s="64" t="s">
        <v>207</v>
      </c>
      <c r="C40" s="65">
        <v>615000</v>
      </c>
      <c r="D40" s="46"/>
      <c r="E40" s="48"/>
      <c r="F40" s="58"/>
      <c r="G40" s="45"/>
      <c r="H40" s="1"/>
    </row>
    <row r="41" spans="1:8" ht="15.6" x14ac:dyDescent="0.3">
      <c r="A41" s="47"/>
      <c r="B41" s="64" t="s">
        <v>208</v>
      </c>
      <c r="C41" s="65">
        <v>255000</v>
      </c>
      <c r="D41" s="46"/>
      <c r="E41" s="48"/>
      <c r="F41" s="58"/>
      <c r="G41" s="45"/>
      <c r="H41" s="1"/>
    </row>
    <row r="42" spans="1:8" ht="15.6" x14ac:dyDescent="0.3">
      <c r="A42" s="1"/>
      <c r="B42" s="64" t="s">
        <v>209</v>
      </c>
      <c r="C42" s="65">
        <v>2032792</v>
      </c>
      <c r="D42" s="1"/>
      <c r="E42" s="1"/>
      <c r="F42" s="58"/>
      <c r="G42" s="1"/>
      <c r="H42" s="1"/>
    </row>
    <row r="43" spans="1:8" ht="15.6" x14ac:dyDescent="0.3">
      <c r="A43" s="1"/>
      <c r="B43" s="64" t="s">
        <v>210</v>
      </c>
      <c r="C43" s="65">
        <v>466750</v>
      </c>
      <c r="D43" s="1"/>
      <c r="E43" s="1"/>
      <c r="F43" s="58"/>
      <c r="G43" s="1"/>
      <c r="H43" s="1"/>
    </row>
    <row r="44" spans="1:8" ht="15.6" x14ac:dyDescent="0.3">
      <c r="A44" s="1"/>
      <c r="B44" s="64" t="s">
        <v>211</v>
      </c>
      <c r="C44" s="65">
        <v>953000</v>
      </c>
      <c r="D44" s="1"/>
      <c r="E44" s="1"/>
      <c r="F44" s="58"/>
      <c r="G44" s="1"/>
      <c r="H44" s="1"/>
    </row>
    <row r="45" spans="1:8" ht="15.6" x14ac:dyDescent="0.3">
      <c r="A45"/>
      <c r="B45" s="64" t="s">
        <v>212</v>
      </c>
      <c r="C45" s="65">
        <v>128020</v>
      </c>
      <c r="D45"/>
      <c r="E45"/>
      <c r="G45"/>
    </row>
    <row r="46" spans="1:8" ht="15.6" x14ac:dyDescent="0.3">
      <c r="A46"/>
      <c r="B46" s="64" t="s">
        <v>214</v>
      </c>
      <c r="C46" s="65">
        <v>673840</v>
      </c>
      <c r="D46"/>
      <c r="E46"/>
      <c r="G46"/>
    </row>
    <row r="47" spans="1:8" ht="18" x14ac:dyDescent="0.3">
      <c r="B47" s="67" t="s">
        <v>213</v>
      </c>
      <c r="C47" s="66">
        <f>SUM(C33:C46)</f>
        <v>29820160</v>
      </c>
    </row>
  </sheetData>
  <mergeCells count="5">
    <mergeCell ref="A30:C30"/>
    <mergeCell ref="A1:H1"/>
    <mergeCell ref="A4:H4"/>
    <mergeCell ref="A2:J2"/>
    <mergeCell ref="A3:H3"/>
  </mergeCells>
  <phoneticPr fontId="6" type="noConversion"/>
  <pageMargins left="0.7" right="0.7" top="0.32" bottom="0.38" header="0.19" footer="0.2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08D3-B788-4652-AC4F-3EDB02FFFD48}">
  <dimension ref="B1:K30"/>
  <sheetViews>
    <sheetView workbookViewId="0">
      <selection activeCell="K11" sqref="K11"/>
    </sheetView>
  </sheetViews>
  <sheetFormatPr defaultRowHeight="14.4" x14ac:dyDescent="0.3"/>
  <sheetData>
    <row r="1" spans="2:11" x14ac:dyDescent="0.3">
      <c r="B1" s="4" t="s">
        <v>64</v>
      </c>
      <c r="D1" s="27" t="s">
        <v>64</v>
      </c>
      <c r="F1" s="35" t="s">
        <v>138</v>
      </c>
    </row>
    <row r="2" spans="2:11" x14ac:dyDescent="0.3">
      <c r="B2" s="4" t="s">
        <v>65</v>
      </c>
      <c r="D2" s="27" t="s">
        <v>65</v>
      </c>
      <c r="F2" s="27" t="s">
        <v>66</v>
      </c>
    </row>
    <row r="3" spans="2:11" x14ac:dyDescent="0.3">
      <c r="B3" s="4" t="s">
        <v>66</v>
      </c>
      <c r="D3" s="35" t="s">
        <v>138</v>
      </c>
      <c r="F3" s="27" t="s">
        <v>110</v>
      </c>
    </row>
    <row r="4" spans="2:11" x14ac:dyDescent="0.3">
      <c r="B4" s="4" t="s">
        <v>107</v>
      </c>
      <c r="D4" s="27" t="s">
        <v>66</v>
      </c>
      <c r="F4" s="27" t="s">
        <v>105</v>
      </c>
    </row>
    <row r="5" spans="2:11" x14ac:dyDescent="0.3">
      <c r="B5" s="4" t="s">
        <v>67</v>
      </c>
      <c r="D5" s="27" t="s">
        <v>107</v>
      </c>
      <c r="F5" s="27" t="s">
        <v>102</v>
      </c>
      <c r="K5">
        <v>61</v>
      </c>
    </row>
    <row r="6" spans="2:11" x14ac:dyDescent="0.3">
      <c r="B6" s="4" t="s">
        <v>108</v>
      </c>
      <c r="D6" s="27" t="s">
        <v>67</v>
      </c>
      <c r="F6" s="27" t="s">
        <v>68</v>
      </c>
      <c r="K6">
        <v>73</v>
      </c>
    </row>
    <row r="7" spans="2:11" x14ac:dyDescent="0.3">
      <c r="B7" s="4" t="s">
        <v>110</v>
      </c>
      <c r="D7" s="27" t="s">
        <v>108</v>
      </c>
      <c r="F7" s="27" t="s">
        <v>109</v>
      </c>
      <c r="K7">
        <v>86</v>
      </c>
    </row>
    <row r="8" spans="2:11" x14ac:dyDescent="0.3">
      <c r="B8" s="24" t="s">
        <v>105</v>
      </c>
      <c r="D8" s="27" t="s">
        <v>110</v>
      </c>
      <c r="F8" s="27" t="s">
        <v>69</v>
      </c>
      <c r="K8">
        <v>89</v>
      </c>
    </row>
    <row r="9" spans="2:11" x14ac:dyDescent="0.3">
      <c r="B9" s="24" t="s">
        <v>104</v>
      </c>
      <c r="D9" s="27" t="s">
        <v>105</v>
      </c>
      <c r="F9" s="27" t="s">
        <v>100</v>
      </c>
    </row>
    <row r="10" spans="2:11" x14ac:dyDescent="0.3">
      <c r="B10" s="24" t="s">
        <v>102</v>
      </c>
      <c r="D10" s="27" t="s">
        <v>104</v>
      </c>
      <c r="F10" s="27" t="s">
        <v>99</v>
      </c>
    </row>
    <row r="11" spans="2:11" x14ac:dyDescent="0.3">
      <c r="B11" s="24" t="s">
        <v>68</v>
      </c>
      <c r="D11" s="27" t="s">
        <v>102</v>
      </c>
      <c r="F11" s="27" t="s">
        <v>96</v>
      </c>
    </row>
    <row r="12" spans="2:11" x14ac:dyDescent="0.3">
      <c r="B12" s="24" t="s">
        <v>109</v>
      </c>
      <c r="D12" s="27" t="s">
        <v>68</v>
      </c>
      <c r="F12" s="27" t="s">
        <v>140</v>
      </c>
    </row>
    <row r="13" spans="2:11" x14ac:dyDescent="0.3">
      <c r="B13" s="24" t="s">
        <v>101</v>
      </c>
      <c r="D13" s="27" t="s">
        <v>109</v>
      </c>
      <c r="F13" s="27" t="s">
        <v>95</v>
      </c>
    </row>
    <row r="14" spans="2:11" x14ac:dyDescent="0.3">
      <c r="B14" s="24" t="s">
        <v>69</v>
      </c>
      <c r="D14" s="27" t="s">
        <v>101</v>
      </c>
      <c r="F14" s="27" t="s">
        <v>70</v>
      </c>
    </row>
    <row r="15" spans="2:11" x14ac:dyDescent="0.3">
      <c r="B15" s="24" t="s">
        <v>100</v>
      </c>
      <c r="D15" s="27" t="s">
        <v>69</v>
      </c>
      <c r="F15" s="27" t="s">
        <v>74</v>
      </c>
    </row>
    <row r="16" spans="2:11" x14ac:dyDescent="0.3">
      <c r="B16" s="24" t="s">
        <v>99</v>
      </c>
      <c r="D16" s="35" t="s">
        <v>139</v>
      </c>
      <c r="F16" s="27" t="s">
        <v>73</v>
      </c>
    </row>
    <row r="17" spans="2:6" x14ac:dyDescent="0.3">
      <c r="B17" s="24" t="s">
        <v>97</v>
      </c>
      <c r="D17" s="36" t="s">
        <v>100</v>
      </c>
      <c r="F17" s="10"/>
    </row>
    <row r="18" spans="2:6" x14ac:dyDescent="0.3">
      <c r="B18" s="24" t="s">
        <v>96</v>
      </c>
      <c r="D18" s="27" t="s">
        <v>99</v>
      </c>
    </row>
    <row r="19" spans="2:6" x14ac:dyDescent="0.3">
      <c r="B19" s="24" t="s">
        <v>95</v>
      </c>
      <c r="D19" s="27" t="s">
        <v>97</v>
      </c>
    </row>
    <row r="20" spans="2:6" x14ac:dyDescent="0.3">
      <c r="B20" s="24" t="s">
        <v>94</v>
      </c>
      <c r="D20" s="27" t="s">
        <v>96</v>
      </c>
    </row>
    <row r="21" spans="2:6" x14ac:dyDescent="0.3">
      <c r="B21" s="24" t="s">
        <v>70</v>
      </c>
      <c r="D21" s="35" t="s">
        <v>140</v>
      </c>
    </row>
    <row r="22" spans="2:6" x14ac:dyDescent="0.3">
      <c r="B22" s="24" t="s">
        <v>93</v>
      </c>
      <c r="D22" s="27" t="s">
        <v>95</v>
      </c>
    </row>
    <row r="23" spans="2:6" x14ac:dyDescent="0.3">
      <c r="B23" s="24" t="s">
        <v>75</v>
      </c>
      <c r="D23" s="27" t="s">
        <v>94</v>
      </c>
    </row>
    <row r="24" spans="2:6" x14ac:dyDescent="0.3">
      <c r="B24" s="24" t="s">
        <v>74</v>
      </c>
      <c r="D24" s="27" t="s">
        <v>70</v>
      </c>
    </row>
    <row r="25" spans="2:6" x14ac:dyDescent="0.3">
      <c r="B25" s="24" t="s">
        <v>103</v>
      </c>
      <c r="D25" s="27" t="s">
        <v>93</v>
      </c>
    </row>
    <row r="26" spans="2:6" x14ac:dyDescent="0.3">
      <c r="B26" s="24" t="s">
        <v>73</v>
      </c>
      <c r="D26" s="27" t="s">
        <v>75</v>
      </c>
    </row>
    <row r="27" spans="2:6" x14ac:dyDescent="0.3">
      <c r="B27" s="24" t="s">
        <v>71</v>
      </c>
      <c r="D27" s="27" t="s">
        <v>74</v>
      </c>
    </row>
    <row r="28" spans="2:6" x14ac:dyDescent="0.3">
      <c r="D28" s="27" t="s">
        <v>103</v>
      </c>
    </row>
    <row r="29" spans="2:6" x14ac:dyDescent="0.3">
      <c r="D29" s="27" t="s">
        <v>73</v>
      </c>
    </row>
    <row r="30" spans="2:6" x14ac:dyDescent="0.3">
      <c r="D30" s="27" t="s">
        <v>71</v>
      </c>
    </row>
  </sheetData>
  <sortState xmlns:xlrd2="http://schemas.microsoft.com/office/spreadsheetml/2017/richdata2" ref="B1:B27">
    <sortCondition ref="B1:B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68AA-5621-4C65-8BBB-2CD6B0F365FE}">
  <dimension ref="A1:J30"/>
  <sheetViews>
    <sheetView workbookViewId="0">
      <selection sqref="A1:I29"/>
    </sheetView>
  </sheetViews>
  <sheetFormatPr defaultRowHeight="14.4" x14ac:dyDescent="0.3"/>
  <sheetData>
    <row r="1" spans="1:10" ht="43.2" x14ac:dyDescent="0.3">
      <c r="A1" s="75">
        <v>28</v>
      </c>
      <c r="B1" s="32" t="s">
        <v>9</v>
      </c>
      <c r="C1" s="15" t="s">
        <v>111</v>
      </c>
      <c r="D1" s="13" t="s">
        <v>106</v>
      </c>
      <c r="E1" s="20"/>
      <c r="F1" s="4">
        <v>10000</v>
      </c>
      <c r="G1" s="21" t="s">
        <v>112</v>
      </c>
      <c r="H1" s="15" t="s">
        <v>111</v>
      </c>
      <c r="I1" s="3"/>
    </row>
    <row r="2" spans="1:10" ht="43.2" x14ac:dyDescent="0.3">
      <c r="A2" s="76"/>
      <c r="B2" s="33"/>
      <c r="C2" s="15" t="s">
        <v>113</v>
      </c>
      <c r="D2" s="13" t="s">
        <v>106</v>
      </c>
      <c r="E2" s="20"/>
      <c r="F2" s="4">
        <v>10000</v>
      </c>
      <c r="G2" s="4" t="s">
        <v>114</v>
      </c>
      <c r="H2" s="15" t="s">
        <v>113</v>
      </c>
      <c r="I2" s="3"/>
    </row>
    <row r="3" spans="1:10" ht="28.8" x14ac:dyDescent="0.3">
      <c r="A3" s="76"/>
      <c r="B3" s="33"/>
      <c r="C3" s="15" t="s">
        <v>115</v>
      </c>
      <c r="D3" s="20" t="s">
        <v>116</v>
      </c>
      <c r="E3" s="20" t="s">
        <v>98</v>
      </c>
      <c r="F3" s="4">
        <v>10000</v>
      </c>
      <c r="G3" s="4" t="s">
        <v>117</v>
      </c>
      <c r="H3" s="15" t="s">
        <v>115</v>
      </c>
      <c r="I3" s="3"/>
    </row>
    <row r="4" spans="1:10" ht="43.2" x14ac:dyDescent="0.3">
      <c r="A4" s="76"/>
      <c r="B4" s="33"/>
      <c r="C4" s="15" t="s">
        <v>118</v>
      </c>
      <c r="D4" s="20" t="s">
        <v>116</v>
      </c>
      <c r="E4" s="18" t="s">
        <v>120</v>
      </c>
      <c r="F4" s="4">
        <v>10000</v>
      </c>
      <c r="G4" s="4" t="s">
        <v>119</v>
      </c>
      <c r="H4" s="15" t="s">
        <v>118</v>
      </c>
      <c r="I4" s="3"/>
    </row>
    <row r="5" spans="1:10" ht="43.2" x14ac:dyDescent="0.3">
      <c r="A5" s="76"/>
      <c r="B5" s="33"/>
      <c r="C5" s="15" t="s">
        <v>121</v>
      </c>
      <c r="D5" s="20" t="s">
        <v>116</v>
      </c>
      <c r="E5" s="18" t="s">
        <v>122</v>
      </c>
      <c r="F5" s="4">
        <v>20000</v>
      </c>
      <c r="G5" s="4" t="s">
        <v>125</v>
      </c>
      <c r="H5" s="15" t="s">
        <v>121</v>
      </c>
      <c r="I5" s="3"/>
    </row>
    <row r="6" spans="1:10" ht="28.8" x14ac:dyDescent="0.3">
      <c r="A6" s="76"/>
      <c r="B6" s="33"/>
      <c r="C6" s="15" t="s">
        <v>123</v>
      </c>
      <c r="D6" s="20" t="s">
        <v>116</v>
      </c>
      <c r="E6" s="18" t="s">
        <v>124</v>
      </c>
      <c r="F6" s="4">
        <v>20000</v>
      </c>
      <c r="G6" s="4" t="s">
        <v>126</v>
      </c>
      <c r="H6" s="15" t="s">
        <v>123</v>
      </c>
      <c r="I6" s="3"/>
    </row>
    <row r="7" spans="1:10" ht="57.6" x14ac:dyDescent="0.3">
      <c r="A7" s="76"/>
      <c r="B7" s="34"/>
      <c r="C7" s="15" t="s">
        <v>127</v>
      </c>
      <c r="D7" s="20" t="s">
        <v>116</v>
      </c>
      <c r="E7" s="18" t="s">
        <v>128</v>
      </c>
      <c r="F7" s="4">
        <v>20000</v>
      </c>
      <c r="G7" s="4" t="s">
        <v>129</v>
      </c>
      <c r="H7" s="15" t="s">
        <v>127</v>
      </c>
      <c r="I7" s="3"/>
    </row>
    <row r="8" spans="1:10" ht="28.8" x14ac:dyDescent="0.3">
      <c r="A8" s="78">
        <v>29</v>
      </c>
      <c r="B8" s="78" t="s">
        <v>10</v>
      </c>
      <c r="C8" s="26" t="s">
        <v>130</v>
      </c>
      <c r="D8" s="20" t="s">
        <v>116</v>
      </c>
      <c r="E8" s="4" t="s">
        <v>135</v>
      </c>
      <c r="F8" s="4">
        <v>50000</v>
      </c>
      <c r="G8" s="3" t="s">
        <v>134</v>
      </c>
      <c r="H8" s="26" t="s">
        <v>130</v>
      </c>
      <c r="I8" s="3"/>
    </row>
    <row r="9" spans="1:10" ht="28.8" x14ac:dyDescent="0.4">
      <c r="A9" s="78"/>
      <c r="B9" s="78"/>
      <c r="C9" s="26" t="s">
        <v>131</v>
      </c>
      <c r="D9" s="20" t="s">
        <v>116</v>
      </c>
      <c r="E9" s="18" t="s">
        <v>136</v>
      </c>
      <c r="F9" s="4">
        <v>50000</v>
      </c>
      <c r="G9" s="3" t="s">
        <v>134</v>
      </c>
      <c r="H9" s="26" t="s">
        <v>131</v>
      </c>
      <c r="I9" s="3"/>
      <c r="J9" s="7"/>
    </row>
    <row r="10" spans="1:10" ht="43.2" x14ac:dyDescent="0.4">
      <c r="A10" s="78"/>
      <c r="B10" s="78"/>
      <c r="C10" s="26" t="s">
        <v>132</v>
      </c>
      <c r="D10" s="20" t="s">
        <v>116</v>
      </c>
      <c r="E10" s="18" t="s">
        <v>137</v>
      </c>
      <c r="F10" s="4">
        <v>50000</v>
      </c>
      <c r="G10" s="3" t="s">
        <v>11</v>
      </c>
      <c r="H10" s="26" t="s">
        <v>132</v>
      </c>
      <c r="I10" s="3"/>
      <c r="J10" s="7"/>
    </row>
    <row r="11" spans="1:10" ht="28.8" x14ac:dyDescent="0.3">
      <c r="A11" s="78"/>
      <c r="B11" s="78"/>
      <c r="C11" s="26" t="s">
        <v>133</v>
      </c>
      <c r="D11" s="5" t="s">
        <v>21</v>
      </c>
      <c r="E11" s="18"/>
      <c r="F11" s="4">
        <v>50000</v>
      </c>
      <c r="G11" s="3" t="s">
        <v>12</v>
      </c>
      <c r="H11" s="26" t="s">
        <v>133</v>
      </c>
      <c r="I11" s="3"/>
    </row>
    <row r="12" spans="1:10" ht="57.6" x14ac:dyDescent="0.3">
      <c r="A12" s="75">
        <v>31</v>
      </c>
      <c r="B12" s="79" t="s">
        <v>16</v>
      </c>
      <c r="C12" s="23" t="s">
        <v>63</v>
      </c>
      <c r="D12" s="5" t="s">
        <v>20</v>
      </c>
      <c r="E12" s="18" t="s">
        <v>62</v>
      </c>
      <c r="F12" s="4">
        <v>130000</v>
      </c>
      <c r="G12" s="3" t="s">
        <v>8</v>
      </c>
      <c r="H12" s="20" t="s">
        <v>61</v>
      </c>
      <c r="I12" s="3"/>
    </row>
    <row r="13" spans="1:10" ht="72" x14ac:dyDescent="0.3">
      <c r="A13" s="77"/>
      <c r="B13" s="81"/>
      <c r="C13" s="23" t="s">
        <v>17</v>
      </c>
      <c r="D13" s="5" t="s">
        <v>21</v>
      </c>
      <c r="E13" s="4" t="s">
        <v>18</v>
      </c>
      <c r="F13" s="4">
        <v>174350</v>
      </c>
      <c r="G13" s="3" t="s">
        <v>19</v>
      </c>
      <c r="H13" s="5" t="s">
        <v>60</v>
      </c>
      <c r="I13" s="3"/>
    </row>
    <row r="14" spans="1:10" ht="115.2" x14ac:dyDescent="0.3">
      <c r="A14" s="75">
        <v>32</v>
      </c>
      <c r="B14" s="79" t="s">
        <v>22</v>
      </c>
      <c r="C14" s="23" t="s">
        <v>23</v>
      </c>
      <c r="D14" s="5" t="s">
        <v>25</v>
      </c>
      <c r="E14" s="18" t="s">
        <v>26</v>
      </c>
      <c r="F14" s="4">
        <v>30000</v>
      </c>
      <c r="G14" s="3" t="s">
        <v>24</v>
      </c>
      <c r="H14" s="5"/>
      <c r="I14" s="3"/>
    </row>
    <row r="15" spans="1:10" ht="72" x14ac:dyDescent="0.3">
      <c r="A15" s="76"/>
      <c r="B15" s="80"/>
      <c r="C15" s="23" t="s">
        <v>27</v>
      </c>
      <c r="D15" s="5" t="s">
        <v>30</v>
      </c>
      <c r="E15" s="4" t="s">
        <v>29</v>
      </c>
      <c r="F15" s="4">
        <v>20000</v>
      </c>
      <c r="G15" s="3" t="s">
        <v>28</v>
      </c>
      <c r="H15" s="5"/>
      <c r="I15" s="3"/>
    </row>
    <row r="16" spans="1:10" ht="100.8" x14ac:dyDescent="0.3">
      <c r="A16" s="76"/>
      <c r="B16" s="80"/>
      <c r="C16" s="23" t="s">
        <v>31</v>
      </c>
      <c r="D16" s="5" t="s">
        <v>33</v>
      </c>
      <c r="E16" s="4" t="s">
        <v>34</v>
      </c>
      <c r="F16" s="4">
        <v>15000</v>
      </c>
      <c r="G16" s="3" t="s">
        <v>32</v>
      </c>
      <c r="H16" s="5"/>
      <c r="I16" s="3"/>
    </row>
    <row r="17" spans="1:10" ht="86.4" x14ac:dyDescent="0.3">
      <c r="A17" s="76"/>
      <c r="B17" s="80"/>
      <c r="C17" s="23" t="s">
        <v>39</v>
      </c>
      <c r="D17" s="5" t="s">
        <v>41</v>
      </c>
      <c r="E17" s="4" t="s">
        <v>40</v>
      </c>
      <c r="F17" s="4">
        <v>15000</v>
      </c>
      <c r="G17" s="3" t="s">
        <v>42</v>
      </c>
      <c r="H17" s="5"/>
      <c r="I17" s="3"/>
    </row>
    <row r="18" spans="1:10" ht="100.8" x14ac:dyDescent="0.3">
      <c r="A18" s="77"/>
      <c r="B18" s="81"/>
      <c r="C18" s="23" t="s">
        <v>35</v>
      </c>
      <c r="D18" s="5" t="s">
        <v>36</v>
      </c>
      <c r="E18" s="4" t="s">
        <v>37</v>
      </c>
      <c r="F18" s="4">
        <v>30000</v>
      </c>
      <c r="G18" s="3" t="s">
        <v>38</v>
      </c>
      <c r="H18" s="5"/>
      <c r="I18" s="3"/>
    </row>
    <row r="19" spans="1:10" ht="57.6" x14ac:dyDescent="0.3">
      <c r="A19" s="75">
        <v>33</v>
      </c>
      <c r="B19" s="79" t="s">
        <v>7</v>
      </c>
      <c r="C19" s="23" t="s">
        <v>43</v>
      </c>
      <c r="D19" s="19" t="s">
        <v>44</v>
      </c>
      <c r="E19" s="20" t="s">
        <v>45</v>
      </c>
      <c r="F19" s="4">
        <v>25000</v>
      </c>
      <c r="G19" s="4" t="s">
        <v>47</v>
      </c>
      <c r="H19" s="20" t="s">
        <v>48</v>
      </c>
      <c r="I19" s="3"/>
    </row>
    <row r="20" spans="1:10" ht="100.8" x14ac:dyDescent="0.3">
      <c r="A20" s="76"/>
      <c r="B20" s="80"/>
      <c r="C20" s="23" t="s">
        <v>46</v>
      </c>
      <c r="D20" s="19" t="s">
        <v>54</v>
      </c>
      <c r="E20" s="20" t="s">
        <v>14</v>
      </c>
      <c r="F20" s="4">
        <v>25000</v>
      </c>
      <c r="G20" s="14" t="s">
        <v>49</v>
      </c>
      <c r="H20" s="4" t="s">
        <v>46</v>
      </c>
      <c r="I20" s="3"/>
    </row>
    <row r="21" spans="1:10" ht="28.8" x14ac:dyDescent="0.3">
      <c r="A21" s="76"/>
      <c r="B21" s="80"/>
      <c r="C21" s="23" t="s">
        <v>50</v>
      </c>
      <c r="D21" s="20" t="s">
        <v>15</v>
      </c>
      <c r="E21" s="20" t="s">
        <v>51</v>
      </c>
      <c r="F21" s="4">
        <v>40000</v>
      </c>
      <c r="G21" s="14" t="s">
        <v>52</v>
      </c>
      <c r="H21" s="4" t="s">
        <v>53</v>
      </c>
      <c r="I21" s="3"/>
    </row>
    <row r="22" spans="1:10" ht="28.8" x14ac:dyDescent="0.3">
      <c r="A22" s="76"/>
      <c r="B22" s="80"/>
      <c r="C22" s="23" t="s">
        <v>55</v>
      </c>
      <c r="D22" s="19" t="s">
        <v>15</v>
      </c>
      <c r="E22" s="20" t="s">
        <v>58</v>
      </c>
      <c r="F22" s="4">
        <v>34000</v>
      </c>
      <c r="G22" s="14" t="s">
        <v>56</v>
      </c>
      <c r="H22" s="4" t="s">
        <v>57</v>
      </c>
      <c r="I22" s="3"/>
    </row>
    <row r="23" spans="1:10" ht="28.8" x14ac:dyDescent="0.3">
      <c r="A23" s="77"/>
      <c r="B23" s="81"/>
      <c r="C23" s="23" t="s">
        <v>59</v>
      </c>
      <c r="D23" s="19" t="s">
        <v>15</v>
      </c>
      <c r="E23" s="20" t="s">
        <v>58</v>
      </c>
      <c r="F23" s="4">
        <v>30000</v>
      </c>
      <c r="G23" s="14" t="s">
        <v>72</v>
      </c>
      <c r="H23" s="4" t="s">
        <v>59</v>
      </c>
      <c r="I23" s="3"/>
    </row>
    <row r="24" spans="1:10" ht="28.8" x14ac:dyDescent="0.3">
      <c r="A24" s="78">
        <v>34</v>
      </c>
      <c r="B24" s="79" t="s">
        <v>13</v>
      </c>
      <c r="C24" s="23" t="s">
        <v>76</v>
      </c>
      <c r="D24" s="19" t="s">
        <v>21</v>
      </c>
      <c r="E24" s="20" t="s">
        <v>77</v>
      </c>
      <c r="F24" s="4">
        <v>10000</v>
      </c>
      <c r="G24" s="14" t="s">
        <v>78</v>
      </c>
      <c r="H24" s="4" t="s">
        <v>76</v>
      </c>
      <c r="I24" s="9"/>
    </row>
    <row r="25" spans="1:10" ht="28.8" x14ac:dyDescent="0.3">
      <c r="A25" s="78"/>
      <c r="B25" s="80"/>
      <c r="C25" s="23" t="s">
        <v>79</v>
      </c>
      <c r="D25" s="19" t="s">
        <v>80</v>
      </c>
      <c r="E25" s="20"/>
      <c r="F25" s="4">
        <v>10000</v>
      </c>
      <c r="G25" s="14" t="s">
        <v>81</v>
      </c>
      <c r="H25" s="4" t="s">
        <v>79</v>
      </c>
      <c r="I25" s="9"/>
      <c r="J25">
        <v>1539625</v>
      </c>
    </row>
    <row r="26" spans="1:10" ht="43.2" x14ac:dyDescent="0.3">
      <c r="A26" s="78"/>
      <c r="B26" s="80"/>
      <c r="C26" s="23" t="s">
        <v>82</v>
      </c>
      <c r="D26" s="19" t="s">
        <v>83</v>
      </c>
      <c r="E26" s="20"/>
      <c r="F26" s="4">
        <v>10000</v>
      </c>
      <c r="G26" s="14" t="s">
        <v>84</v>
      </c>
      <c r="H26" s="4" t="s">
        <v>82</v>
      </c>
      <c r="I26" s="9"/>
    </row>
    <row r="27" spans="1:10" ht="28.8" x14ac:dyDescent="0.3">
      <c r="A27" s="78"/>
      <c r="B27" s="80"/>
      <c r="C27" s="23" t="s">
        <v>85</v>
      </c>
      <c r="D27" s="19" t="s">
        <v>80</v>
      </c>
      <c r="E27" s="20"/>
      <c r="F27" s="4">
        <v>10000</v>
      </c>
      <c r="G27" s="14" t="s">
        <v>86</v>
      </c>
      <c r="H27" s="4" t="s">
        <v>85</v>
      </c>
      <c r="I27" s="9"/>
    </row>
    <row r="28" spans="1:10" ht="28.8" x14ac:dyDescent="0.3">
      <c r="A28" s="78"/>
      <c r="B28" s="80"/>
      <c r="C28" s="23" t="s">
        <v>87</v>
      </c>
      <c r="D28" s="19" t="s">
        <v>80</v>
      </c>
      <c r="E28" s="20"/>
      <c r="F28" s="4">
        <v>10000</v>
      </c>
      <c r="G28" s="14" t="s">
        <v>88</v>
      </c>
      <c r="H28" s="4" t="s">
        <v>89</v>
      </c>
      <c r="I28" s="9"/>
    </row>
    <row r="29" spans="1:10" ht="28.8" x14ac:dyDescent="0.3">
      <c r="A29" s="78"/>
      <c r="B29" s="81"/>
      <c r="C29" s="23" t="s">
        <v>90</v>
      </c>
      <c r="D29" s="19" t="s">
        <v>80</v>
      </c>
      <c r="E29" s="20"/>
      <c r="F29" s="4">
        <v>10000</v>
      </c>
      <c r="G29" s="14" t="s">
        <v>91</v>
      </c>
      <c r="H29" s="4" t="s">
        <v>92</v>
      </c>
      <c r="I29" s="9"/>
    </row>
    <row r="30" spans="1:10" x14ac:dyDescent="0.3">
      <c r="A30" s="6"/>
      <c r="B30" s="6"/>
      <c r="C30" s="31"/>
      <c r="D30" s="25"/>
      <c r="E30" s="28"/>
      <c r="F30" s="6"/>
      <c r="G30" s="29"/>
      <c r="H30" s="6"/>
      <c r="I30" s="9"/>
    </row>
  </sheetData>
  <mergeCells count="11">
    <mergeCell ref="A19:A23"/>
    <mergeCell ref="A24:A29"/>
    <mergeCell ref="B24:B29"/>
    <mergeCell ref="B19:B23"/>
    <mergeCell ref="A1:A7"/>
    <mergeCell ref="B8:B11"/>
    <mergeCell ref="A8:A11"/>
    <mergeCell ref="B14:B18"/>
    <mergeCell ref="A14:A18"/>
    <mergeCell ref="B12:B13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mnp mnp</cp:lastModifiedBy>
  <cp:lastPrinted>2025-02-25T11:58:26Z</cp:lastPrinted>
  <dcterms:created xsi:type="dcterms:W3CDTF">2021-02-20T13:56:24Z</dcterms:created>
  <dcterms:modified xsi:type="dcterms:W3CDTF">2025-02-25T12:00:53Z</dcterms:modified>
</cp:coreProperties>
</file>