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v\Downloads\"/>
    </mc:Choice>
  </mc:AlternateContent>
  <xr:revisionPtr revIDLastSave="0" documentId="13_ncr:1_{67F2FB71-121E-4519-8F1D-9CB6E6BBE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F21" i="1" l="1"/>
</calcChain>
</file>

<file path=xl/sharedStrings.xml><?xml version="1.0" encoding="utf-8"?>
<sst xmlns="http://schemas.openxmlformats.org/spreadsheetml/2006/main" count="93" uniqueCount="90">
  <si>
    <t>SL.NO.</t>
  </si>
  <si>
    <t>CHEQUE (OR) RTGS  IN FAVOUR</t>
  </si>
  <si>
    <t>CHEQUE SL.NO.</t>
  </si>
  <si>
    <t>NAME OF THE INSTITUTION</t>
  </si>
  <si>
    <t>COURSE STUDYING</t>
  </si>
  <si>
    <t>FUND REQUESTED</t>
  </si>
  <si>
    <t>AADHAR NO</t>
  </si>
  <si>
    <t>OMSAKTHI</t>
  </si>
  <si>
    <t>R.Surendranath,</t>
  </si>
  <si>
    <t>NAME OF BENEFICIARY
(STUDENTS)</t>
  </si>
  <si>
    <t>P 026</t>
  </si>
  <si>
    <t>G.Sathya</t>
  </si>
  <si>
    <t>PUBLIC NUMBER</t>
  </si>
  <si>
    <t>P 003</t>
  </si>
  <si>
    <t>P 024</t>
  </si>
  <si>
    <t>P 077</t>
  </si>
  <si>
    <t>P 103</t>
  </si>
  <si>
    <t>P 107</t>
  </si>
  <si>
    <t>P 219</t>
  </si>
  <si>
    <t>P 224</t>
  </si>
  <si>
    <t>P 234</t>
  </si>
  <si>
    <t>P 236</t>
  </si>
  <si>
    <t>P 241</t>
  </si>
  <si>
    <t>P 253</t>
  </si>
  <si>
    <t>A.Manikandan</t>
  </si>
  <si>
    <t>S.Harish</t>
  </si>
  <si>
    <t>T.Thilagavathy</t>
  </si>
  <si>
    <t>D.Yuvasree</t>
  </si>
  <si>
    <t>S.Vidhya</t>
  </si>
  <si>
    <t>K.Manikandan</t>
  </si>
  <si>
    <t>Sakthi Sundaresan</t>
  </si>
  <si>
    <t>FOR MASM,</t>
  </si>
  <si>
    <t>JS - Social Welfare Activities</t>
  </si>
  <si>
    <t>SRI RAMAKRISHNA DENTAL COLLEGE &amp; HOSPITAL</t>
  </si>
  <si>
    <t>BDS (IV YEAR)</t>
  </si>
  <si>
    <t xml:space="preserve"> </t>
  </si>
  <si>
    <t>BROTHERHOOD MAT.HR.SEC.SCHOOL</t>
  </si>
  <si>
    <t>LKG</t>
  </si>
  <si>
    <t xml:space="preserve"> ANUGRAHA SCHOOL FOR INTELLECTUALLY DISABLED</t>
  </si>
  <si>
    <t>MAYOR RADHAKRISHNAN INSTITUTE OF PARAMEDICAL SCIENCES</t>
  </si>
  <si>
    <t>VELANKANNI MATRIC HR SEC SCHOOL</t>
  </si>
  <si>
    <t>Xth STD</t>
  </si>
  <si>
    <t>VELANKANNI MATRICULATION HIGHER SECONDARY SCHOOL</t>
  </si>
  <si>
    <t xml:space="preserve">  LAKSHMI BANGARU ARTS AND SCIENCE COLLEGE</t>
  </si>
  <si>
    <t>Sathish V</t>
  </si>
  <si>
    <t>B.SC (CS) COMPLETED</t>
  </si>
  <si>
    <t>ADHIPARASAKTHI COLLEGE OF NURSING</t>
  </si>
  <si>
    <t>B.Sc NURSING (III YEAR)</t>
  </si>
  <si>
    <t>TOTAL</t>
  </si>
  <si>
    <t>M.Iniya Sree</t>
  </si>
  <si>
    <t>SPECIAL SCHOOL</t>
  </si>
  <si>
    <t>B.SC (IV YEAR) - ANASTHESIA</t>
  </si>
  <si>
    <t>APEC HOSTEL ACCOUNT</t>
  </si>
  <si>
    <t xml:space="preserve">MELMARUVATHUR ADHIPARASAKTHI INSTITUTE OF MEDICAL SCIENCE AND RESEARCH  </t>
  </si>
  <si>
    <t>ANUGRAHA SCHOOL FOR MENTALLY HANDICAPPED</t>
  </si>
  <si>
    <t>ADHI PARASAKTHI ENGINEERING COLLEGE GENTS HOSTEL ACCOUNT</t>
  </si>
  <si>
    <t>J.J. COLLEGE COLLEGE OF EDUCATION</t>
  </si>
  <si>
    <t>M.ED (I YEAR)</t>
  </si>
  <si>
    <t>DGNM - (II YEAR)</t>
  </si>
  <si>
    <t>J.J. COLLEGE OF EDUCATION</t>
  </si>
  <si>
    <t>SCHOOL OF NURSING MAYOR RADHAKRISHNAN INST OF PARAMEDICAL SCIENCE</t>
  </si>
  <si>
    <t>ANDAVAR COLLEGE OF NURSING</t>
  </si>
  <si>
    <t>B.SC NURSING - (III YEAR)</t>
  </si>
  <si>
    <t>ALAMELU AMMAL EDUCATIONAL TRUST</t>
  </si>
  <si>
    <t>KARAN ARTS AND SCIENCE COLLEGE</t>
  </si>
  <si>
    <t>B.COM - CA (I YEAR)</t>
  </si>
  <si>
    <t>MANIKANDAN K</t>
  </si>
  <si>
    <t>NIRMALA COLLEGE FOR WOMEN</t>
  </si>
  <si>
    <t>B.SC ZOOLOGY (II YEAR)</t>
  </si>
  <si>
    <t xml:space="preserve">Payment Request Details for MASM Social Welfare Programme on the eve of 83rd Birthday (03-03-2025) Celebrations of </t>
  </si>
  <si>
    <t>His Holiness AMMA at Melmaruvathur on 03.03.2025</t>
  </si>
  <si>
    <t>SERINA PRINCY A</t>
  </si>
  <si>
    <t>RAGAV. V, S/o V.Lakshmi</t>
  </si>
  <si>
    <t>A. Serina Princy, D/o Arokia Mary</t>
  </si>
  <si>
    <t>BROTHERHOOD MATRICULATION HIGHER SECONDARY SCHOOL</t>
  </si>
  <si>
    <t>FUND REQUEST 1</t>
  </si>
  <si>
    <t>FUND REQUEST 2</t>
  </si>
  <si>
    <t>FUND REQUEST 3</t>
  </si>
  <si>
    <t>FUND REQUEST 4</t>
  </si>
  <si>
    <t>FUND REQUEST 5</t>
  </si>
  <si>
    <t>FUND REQUEST 6</t>
  </si>
  <si>
    <t>FUND REQUEST 7</t>
  </si>
  <si>
    <t>FUND REQUEST 8</t>
  </si>
  <si>
    <t>FUND REQUEST 9</t>
  </si>
  <si>
    <t>FUND REQUEST 10</t>
  </si>
  <si>
    <t>The above payments  may be issued</t>
  </si>
  <si>
    <t>ENCLOSURES :</t>
  </si>
  <si>
    <t>1. MASM PRESIDENT' S APPROVAL COPY Dt 16.12.2024</t>
  </si>
  <si>
    <t>FUND REQUEST 11</t>
  </si>
  <si>
    <t>FUND Request No: 11 Dated 25.02.2025 -  EDUCATIONAL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</si>
</sst>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59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17" workbookViewId="0">
      <selection activeCell="A4" sqref="A4:I4"/>
    </sheetView>
  </sheetViews>
  <sheetFormatPr defaultColWidth="8.77734375" defaultRowHeight="14.4" x14ac:dyDescent="0.3"/>
  <cols>
    <col min="1" max="1" width="9.109375" style="7"/>
    <col min="2" max="2" width="17.109375" style="7" customWidth="1"/>
    <col min="3" max="3" width="25.44140625" style="8" customWidth="1"/>
    <col min="4" max="4" width="23.33203125" style="11" customWidth="1"/>
    <col min="5" max="5" width="15.6640625" style="3" customWidth="1"/>
    <col min="6" max="6" width="12.6640625" style="3" customWidth="1"/>
    <col min="7" max="7" width="20.6640625" customWidth="1"/>
    <col min="8" max="8" width="22.77734375" customWidth="1"/>
    <col min="9" max="9" width="15" customWidth="1"/>
    <col min="10" max="10" width="19.44140625" customWidth="1"/>
    <col min="11" max="11" width="9.109375" customWidth="1"/>
  </cols>
  <sheetData>
    <row r="1" spans="1:14" ht="15.6" x14ac:dyDescent="0.3">
      <c r="A1" s="25" t="s">
        <v>7</v>
      </c>
      <c r="B1" s="26"/>
      <c r="C1" s="26"/>
      <c r="D1" s="26"/>
      <c r="E1" s="26"/>
      <c r="F1" s="26"/>
      <c r="G1" s="26"/>
      <c r="H1" s="26"/>
      <c r="I1" s="27"/>
      <c r="J1" s="1"/>
    </row>
    <row r="2" spans="1:14" ht="15.6" x14ac:dyDescent="0.3">
      <c r="A2" s="29" t="s">
        <v>69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4" ht="15.6" x14ac:dyDescent="0.3">
      <c r="A3" s="29" t="s">
        <v>70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4" ht="18" x14ac:dyDescent="0.35">
      <c r="A4" s="28" t="s">
        <v>89</v>
      </c>
      <c r="B4" s="28"/>
      <c r="C4" s="28"/>
      <c r="D4" s="28"/>
      <c r="E4" s="28"/>
      <c r="F4" s="28"/>
      <c r="G4" s="28"/>
      <c r="H4" s="28"/>
      <c r="I4" s="28"/>
      <c r="J4" s="2"/>
      <c r="K4" s="2"/>
    </row>
    <row r="5" spans="1:14" ht="18" x14ac:dyDescent="0.35">
      <c r="A5" s="5"/>
      <c r="B5" s="5"/>
      <c r="C5" s="14"/>
      <c r="D5" s="30"/>
      <c r="E5" s="30"/>
      <c r="F5" s="5"/>
      <c r="G5" s="5"/>
      <c r="H5" s="5"/>
      <c r="I5" s="5"/>
      <c r="J5" s="2"/>
      <c r="K5" s="2"/>
    </row>
    <row r="6" spans="1:14" ht="28.8" x14ac:dyDescent="0.3">
      <c r="A6" s="9" t="s">
        <v>0</v>
      </c>
      <c r="B6" s="9" t="s">
        <v>12</v>
      </c>
      <c r="C6" s="18" t="s">
        <v>9</v>
      </c>
      <c r="D6" s="10" t="s">
        <v>3</v>
      </c>
      <c r="E6" s="10" t="s">
        <v>4</v>
      </c>
      <c r="F6" s="10" t="s">
        <v>5</v>
      </c>
      <c r="G6" s="9" t="s">
        <v>6</v>
      </c>
      <c r="H6" s="10" t="s">
        <v>1</v>
      </c>
      <c r="I6" s="10" t="s">
        <v>2</v>
      </c>
    </row>
    <row r="7" spans="1:14" ht="28.8" x14ac:dyDescent="0.3">
      <c r="A7" s="20">
        <v>1</v>
      </c>
      <c r="B7" s="20" t="s">
        <v>13</v>
      </c>
      <c r="C7" s="21" t="s">
        <v>24</v>
      </c>
      <c r="D7" s="21" t="s">
        <v>56</v>
      </c>
      <c r="E7" s="20" t="s">
        <v>57</v>
      </c>
      <c r="F7" s="24">
        <v>15000</v>
      </c>
      <c r="G7" s="22">
        <v>320663697895</v>
      </c>
      <c r="H7" s="21" t="s">
        <v>59</v>
      </c>
      <c r="I7" s="10"/>
      <c r="J7" s="6"/>
      <c r="K7" s="12"/>
      <c r="L7" s="6"/>
      <c r="M7" s="13"/>
      <c r="N7" s="13"/>
    </row>
    <row r="8" spans="1:14" ht="43.2" x14ac:dyDescent="0.3">
      <c r="A8" s="20">
        <v>2</v>
      </c>
      <c r="B8" s="20" t="s">
        <v>14</v>
      </c>
      <c r="C8" s="21" t="s">
        <v>49</v>
      </c>
      <c r="D8" s="21" t="s">
        <v>36</v>
      </c>
      <c r="E8" s="20" t="s">
        <v>37</v>
      </c>
      <c r="F8" s="24">
        <v>15000</v>
      </c>
      <c r="G8" s="22">
        <v>647391211416</v>
      </c>
      <c r="H8" s="21" t="s">
        <v>74</v>
      </c>
      <c r="I8" s="20"/>
    </row>
    <row r="9" spans="1:14" ht="43.2" x14ac:dyDescent="0.3">
      <c r="A9" s="20">
        <v>3</v>
      </c>
      <c r="B9" s="20" t="s">
        <v>10</v>
      </c>
      <c r="C9" s="21" t="s">
        <v>25</v>
      </c>
      <c r="D9" s="21" t="s">
        <v>38</v>
      </c>
      <c r="E9" s="21" t="s">
        <v>50</v>
      </c>
      <c r="F9" s="24">
        <v>10000</v>
      </c>
      <c r="G9" s="22">
        <v>230315641732</v>
      </c>
      <c r="H9" s="21" t="s">
        <v>54</v>
      </c>
      <c r="I9" s="20"/>
    </row>
    <row r="10" spans="1:14" ht="28.8" x14ac:dyDescent="0.3">
      <c r="A10" s="20">
        <v>4</v>
      </c>
      <c r="B10" s="20" t="s">
        <v>15</v>
      </c>
      <c r="C10" s="21" t="s">
        <v>26</v>
      </c>
      <c r="D10" s="21" t="s">
        <v>61</v>
      </c>
      <c r="E10" s="21" t="s">
        <v>62</v>
      </c>
      <c r="F10" s="24">
        <v>20000</v>
      </c>
      <c r="G10" s="22">
        <v>648580533684</v>
      </c>
      <c r="H10" s="21" t="s">
        <v>63</v>
      </c>
      <c r="I10" s="20"/>
    </row>
    <row r="11" spans="1:14" ht="43.2" x14ac:dyDescent="0.3">
      <c r="A11" s="20">
        <v>5</v>
      </c>
      <c r="B11" s="20" t="s">
        <v>16</v>
      </c>
      <c r="C11" s="21" t="s">
        <v>27</v>
      </c>
      <c r="D11" s="21" t="s">
        <v>33</v>
      </c>
      <c r="E11" s="20" t="s">
        <v>34</v>
      </c>
      <c r="F11" s="24">
        <v>100000</v>
      </c>
      <c r="G11" s="22">
        <v>726646590112</v>
      </c>
      <c r="H11" s="21" t="s">
        <v>33</v>
      </c>
      <c r="I11" s="20"/>
    </row>
    <row r="12" spans="1:14" ht="57.6" x14ac:dyDescent="0.3">
      <c r="A12" s="20">
        <v>6</v>
      </c>
      <c r="B12" s="20" t="s">
        <v>17</v>
      </c>
      <c r="C12" s="21" t="s">
        <v>28</v>
      </c>
      <c r="D12" s="21" t="s">
        <v>39</v>
      </c>
      <c r="E12" s="21" t="s">
        <v>58</v>
      </c>
      <c r="F12" s="24">
        <v>30000</v>
      </c>
      <c r="G12" s="22">
        <v>970146297706</v>
      </c>
      <c r="H12" s="21" t="s">
        <v>60</v>
      </c>
      <c r="I12" s="20"/>
    </row>
    <row r="13" spans="1:14" ht="43.2" x14ac:dyDescent="0.3">
      <c r="A13" s="20">
        <v>7</v>
      </c>
      <c r="B13" s="20" t="s">
        <v>18</v>
      </c>
      <c r="C13" s="21" t="s">
        <v>72</v>
      </c>
      <c r="D13" s="21" t="s">
        <v>40</v>
      </c>
      <c r="E13" s="21" t="s">
        <v>41</v>
      </c>
      <c r="F13" s="24">
        <v>16500</v>
      </c>
      <c r="G13" s="22">
        <v>309608179448</v>
      </c>
      <c r="H13" s="21" t="s">
        <v>42</v>
      </c>
      <c r="I13" s="20"/>
    </row>
    <row r="14" spans="1:14" ht="43.2" x14ac:dyDescent="0.3">
      <c r="A14" s="20">
        <v>8</v>
      </c>
      <c r="B14" s="20" t="s">
        <v>19</v>
      </c>
      <c r="C14" s="21" t="s">
        <v>44</v>
      </c>
      <c r="D14" s="21" t="s">
        <v>43</v>
      </c>
      <c r="E14" s="21" t="s">
        <v>45</v>
      </c>
      <c r="F14" s="24">
        <v>125250</v>
      </c>
      <c r="G14" s="22">
        <v>983918714153</v>
      </c>
      <c r="H14" s="21" t="s">
        <v>55</v>
      </c>
      <c r="I14" s="20"/>
    </row>
    <row r="15" spans="1:14" ht="28.8" x14ac:dyDescent="0.3">
      <c r="A15" s="20">
        <v>9</v>
      </c>
      <c r="B15" s="20" t="s">
        <v>20</v>
      </c>
      <c r="C15" s="21" t="s">
        <v>11</v>
      </c>
      <c r="D15" s="21" t="s">
        <v>46</v>
      </c>
      <c r="E15" s="21" t="s">
        <v>47</v>
      </c>
      <c r="F15" s="24">
        <v>45000</v>
      </c>
      <c r="G15" s="22">
        <v>779319013868</v>
      </c>
      <c r="H15" s="21" t="s">
        <v>46</v>
      </c>
      <c r="I15" s="20"/>
    </row>
    <row r="16" spans="1:14" ht="28.8" x14ac:dyDescent="0.3">
      <c r="A16" s="20">
        <v>10</v>
      </c>
      <c r="B16" s="20" t="s">
        <v>21</v>
      </c>
      <c r="C16" s="21" t="s">
        <v>73</v>
      </c>
      <c r="D16" s="21" t="s">
        <v>67</v>
      </c>
      <c r="E16" s="21" t="s">
        <v>68</v>
      </c>
      <c r="F16" s="24">
        <v>10000</v>
      </c>
      <c r="G16" s="22">
        <v>866909363529</v>
      </c>
      <c r="H16" s="21" t="s">
        <v>71</v>
      </c>
      <c r="I16" s="20"/>
    </row>
    <row r="17" spans="1:9" ht="28.8" x14ac:dyDescent="0.3">
      <c r="A17" s="20">
        <v>11</v>
      </c>
      <c r="B17" s="20" t="s">
        <v>22</v>
      </c>
      <c r="C17" s="21" t="s">
        <v>29</v>
      </c>
      <c r="D17" s="21" t="s">
        <v>64</v>
      </c>
      <c r="E17" s="21" t="s">
        <v>65</v>
      </c>
      <c r="F17" s="24">
        <v>10000</v>
      </c>
      <c r="G17" s="22">
        <v>239755653597</v>
      </c>
      <c r="H17" s="21" t="s">
        <v>66</v>
      </c>
      <c r="I17" s="20"/>
    </row>
    <row r="18" spans="1:9" ht="57.6" x14ac:dyDescent="0.3">
      <c r="A18" s="20">
        <v>12</v>
      </c>
      <c r="B18" s="20" t="s">
        <v>23</v>
      </c>
      <c r="C18" s="21" t="s">
        <v>30</v>
      </c>
      <c r="D18" s="21" t="s">
        <v>53</v>
      </c>
      <c r="E18" s="21" t="s">
        <v>51</v>
      </c>
      <c r="F18" s="24">
        <v>70000</v>
      </c>
      <c r="G18" s="22">
        <v>912122436664</v>
      </c>
      <c r="H18" s="21" t="s">
        <v>52</v>
      </c>
      <c r="I18" s="20"/>
    </row>
    <row r="19" spans="1:9" x14ac:dyDescent="0.3">
      <c r="A19" s="20"/>
      <c r="B19" s="20"/>
      <c r="C19" s="20"/>
      <c r="D19" s="21"/>
      <c r="E19" s="21"/>
      <c r="F19" s="24"/>
      <c r="G19" s="22"/>
      <c r="H19" s="21"/>
      <c r="I19" s="20"/>
    </row>
    <row r="20" spans="1:9" x14ac:dyDescent="0.3">
      <c r="A20" s="20"/>
      <c r="B20" s="20"/>
      <c r="C20" s="20"/>
      <c r="D20" s="21"/>
      <c r="E20" s="21"/>
      <c r="F20" s="24"/>
      <c r="G20" s="22"/>
      <c r="H20" s="21"/>
      <c r="I20" s="20"/>
    </row>
    <row r="21" spans="1:9" x14ac:dyDescent="0.3">
      <c r="A21" s="20"/>
      <c r="B21" s="20"/>
      <c r="C21" s="20"/>
      <c r="D21" s="21"/>
      <c r="E21" s="10" t="s">
        <v>48</v>
      </c>
      <c r="F21" s="38">
        <f>SUM(F7:F18)</f>
        <v>466750</v>
      </c>
      <c r="G21" s="23"/>
      <c r="H21" s="21"/>
      <c r="I21" s="20"/>
    </row>
    <row r="22" spans="1:9" ht="21" x14ac:dyDescent="0.4">
      <c r="A22" s="3"/>
      <c r="B22"/>
      <c r="C22"/>
      <c r="D22" s="4" t="s">
        <v>85</v>
      </c>
      <c r="E22" s="7"/>
      <c r="F22" s="35"/>
      <c r="G22" s="17"/>
      <c r="H22" s="15"/>
      <c r="I22" s="6"/>
    </row>
    <row r="23" spans="1:9" ht="21" x14ac:dyDescent="0.4">
      <c r="A23" s="36" t="s">
        <v>86</v>
      </c>
      <c r="B23"/>
      <c r="C23"/>
      <c r="D23" s="4"/>
      <c r="E23" s="7"/>
      <c r="F23" s="35"/>
      <c r="G23" s="17"/>
      <c r="H23" s="15"/>
      <c r="I23" s="6"/>
    </row>
    <row r="24" spans="1:9" ht="21" x14ac:dyDescent="0.4">
      <c r="A24" s="37" t="s">
        <v>87</v>
      </c>
      <c r="B24" s="37"/>
      <c r="C24" s="37"/>
      <c r="D24" s="4"/>
      <c r="E24" s="7"/>
      <c r="F24" s="35"/>
      <c r="G24" s="17"/>
      <c r="H24" s="19" t="s">
        <v>31</v>
      </c>
      <c r="I24" s="6"/>
    </row>
    <row r="25" spans="1:9" ht="21" x14ac:dyDescent="0.4">
      <c r="A25" s="3"/>
      <c r="B25" s="3"/>
      <c r="C25" s="19"/>
      <c r="D25" s="15"/>
      <c r="E25" s="16"/>
      <c r="F25" s="3" t="s">
        <v>35</v>
      </c>
      <c r="G25" s="17"/>
      <c r="H25" s="4" t="s">
        <v>8</v>
      </c>
      <c r="I25" s="6"/>
    </row>
    <row r="26" spans="1:9" ht="21" x14ac:dyDescent="0.4">
      <c r="A26" s="3"/>
      <c r="B26" s="3"/>
      <c r="C26" s="19"/>
      <c r="D26" s="15"/>
      <c r="E26" s="16"/>
      <c r="G26" s="17"/>
      <c r="H26" s="4" t="s">
        <v>32</v>
      </c>
      <c r="I26" s="6"/>
    </row>
    <row r="27" spans="1:9" ht="15.6" x14ac:dyDescent="0.3">
      <c r="A27" s="3"/>
      <c r="B27" s="3"/>
      <c r="C27" s="31" t="s">
        <v>75</v>
      </c>
      <c r="D27" s="32">
        <v>5036499</v>
      </c>
      <c r="E27" s="16"/>
      <c r="G27" s="17"/>
      <c r="H27" s="11"/>
      <c r="I27" s="6"/>
    </row>
    <row r="28" spans="1:9" ht="21" x14ac:dyDescent="0.4">
      <c r="A28" s="3"/>
      <c r="B28" s="8"/>
      <c r="C28" s="31" t="s">
        <v>76</v>
      </c>
      <c r="D28" s="33">
        <v>11092061</v>
      </c>
      <c r="E28" s="4"/>
      <c r="F28" s="4"/>
      <c r="G28" s="4"/>
      <c r="I28" s="6"/>
    </row>
    <row r="29" spans="1:9" ht="15.6" x14ac:dyDescent="0.3">
      <c r="A29"/>
      <c r="C29" s="31" t="s">
        <v>77</v>
      </c>
      <c r="D29" s="32">
        <v>192500</v>
      </c>
      <c r="E29" s="7"/>
    </row>
    <row r="30" spans="1:9" ht="15.6" x14ac:dyDescent="0.3">
      <c r="A30"/>
      <c r="C30" s="31" t="s">
        <v>78</v>
      </c>
      <c r="D30" s="32">
        <v>4056240</v>
      </c>
    </row>
    <row r="31" spans="1:9" ht="15.6" x14ac:dyDescent="0.3">
      <c r="C31" s="31" t="s">
        <v>79</v>
      </c>
      <c r="D31" s="32">
        <v>2580243</v>
      </c>
    </row>
    <row r="32" spans="1:9" ht="15.6" x14ac:dyDescent="0.3">
      <c r="C32" s="31" t="s">
        <v>80</v>
      </c>
      <c r="D32" s="32">
        <v>1093215</v>
      </c>
    </row>
    <row r="33" spans="3:10" ht="15.6" x14ac:dyDescent="0.3">
      <c r="C33" s="31" t="s">
        <v>81</v>
      </c>
      <c r="D33" s="32">
        <v>645000</v>
      </c>
    </row>
    <row r="34" spans="3:10" ht="15.6" x14ac:dyDescent="0.3">
      <c r="C34" s="31" t="s">
        <v>82</v>
      </c>
      <c r="D34" s="32">
        <v>615000</v>
      </c>
    </row>
    <row r="35" spans="3:10" ht="15.6" x14ac:dyDescent="0.3">
      <c r="C35" s="31" t="s">
        <v>83</v>
      </c>
      <c r="D35" s="32">
        <v>255000</v>
      </c>
    </row>
    <row r="36" spans="3:10" ht="15.6" x14ac:dyDescent="0.3">
      <c r="C36" s="31" t="s">
        <v>84</v>
      </c>
      <c r="D36" s="32">
        <v>2032792</v>
      </c>
    </row>
    <row r="37" spans="3:10" ht="15.6" x14ac:dyDescent="0.3">
      <c r="C37" s="31" t="s">
        <v>88</v>
      </c>
      <c r="D37" s="32">
        <v>466750</v>
      </c>
    </row>
    <row r="38" spans="3:10" ht="18" x14ac:dyDescent="0.3">
      <c r="C38" s="34" t="s">
        <v>48</v>
      </c>
      <c r="D38" s="33">
        <f>SUM(D27:D37)</f>
        <v>28065300</v>
      </c>
      <c r="E38" s="6"/>
    </row>
    <row r="48" spans="3:10" ht="21" x14ac:dyDescent="0.4">
      <c r="J48" s="4"/>
    </row>
    <row r="49" spans="10:10" ht="21" x14ac:dyDescent="0.4">
      <c r="J49" s="4"/>
    </row>
  </sheetData>
  <mergeCells count="6">
    <mergeCell ref="A1:I1"/>
    <mergeCell ref="A4:I4"/>
    <mergeCell ref="A2:K2"/>
    <mergeCell ref="A3:K3"/>
    <mergeCell ref="D5:E5"/>
    <mergeCell ref="A24:C24"/>
  </mergeCells>
  <phoneticPr fontId="6" type="noConversion"/>
  <pageMargins left="0.7" right="0.7" top="0.35" bottom="0.69" header="0.17" footer="0.45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mnp mnp</cp:lastModifiedBy>
  <cp:lastPrinted>2025-02-25T04:29:17Z</cp:lastPrinted>
  <dcterms:created xsi:type="dcterms:W3CDTF">2021-02-20T13:56:24Z</dcterms:created>
  <dcterms:modified xsi:type="dcterms:W3CDTF">2025-02-25T04:30:31Z</dcterms:modified>
</cp:coreProperties>
</file>