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105"/>
  <workbookPr codeName="ThisWorkbook" autoCompressPictures="0"/>
  <bookViews>
    <workbookView xWindow="0" yWindow="0" windowWidth="25600" windowHeight="14240" firstSheet="1" activeTab="2"/>
  </bookViews>
  <sheets>
    <sheet name="TableStatic" sheetId="7" state="hidden" r:id="rId1"/>
    <sheet name="Student-Level Data" sheetId="9" r:id="rId2"/>
    <sheet name="Student Level Data Cleaned" sheetId="10" r:id="rId3"/>
  </sheets>
  <definedNames>
    <definedName name="_xlnm._FilterDatabase" localSheetId="2" hidden="1">'Student Level Data Cleaned'!$A$1:$F$1609</definedName>
    <definedName name="_xlnm._FilterDatabase" localSheetId="1" hidden="1">'Student-Level Data'!$A$2:$AB$1610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609" i="10" l="1"/>
  <c r="AH1608" i="10"/>
  <c r="AH1607" i="10"/>
  <c r="AH1606" i="10"/>
  <c r="AH1605" i="10"/>
  <c r="AH1604" i="10"/>
  <c r="AH1603" i="10"/>
  <c r="AH1602" i="10"/>
  <c r="AH1601" i="10"/>
  <c r="AH1600" i="10"/>
  <c r="AH1599" i="10"/>
  <c r="AH1598" i="10"/>
  <c r="AH1597" i="10"/>
  <c r="AH1596" i="10"/>
  <c r="AH1595" i="10"/>
  <c r="AH1594" i="10"/>
  <c r="AH1593" i="10"/>
  <c r="AH1592" i="10"/>
  <c r="AH1591" i="10"/>
  <c r="AH1590" i="10"/>
  <c r="AH1589" i="10"/>
  <c r="AH1588" i="10"/>
  <c r="AH1587" i="10"/>
  <c r="AH1586" i="10"/>
  <c r="AH1585" i="10"/>
  <c r="AH1584" i="10"/>
  <c r="AH1583" i="10"/>
  <c r="AH1582" i="10"/>
  <c r="AH1581" i="10"/>
  <c r="AH1580" i="10"/>
  <c r="AH1579" i="10"/>
  <c r="AH1578" i="10"/>
  <c r="AH1577" i="10"/>
  <c r="AH1576" i="10"/>
  <c r="AH1575" i="10"/>
  <c r="AH1574" i="10"/>
  <c r="AH1573" i="10"/>
  <c r="AH1572" i="10"/>
  <c r="AH1571" i="10"/>
  <c r="AH1570" i="10"/>
  <c r="AH1569" i="10"/>
  <c r="AH1568" i="10"/>
  <c r="AH1567" i="10"/>
  <c r="AH1566" i="10"/>
  <c r="AH1565" i="10"/>
  <c r="AH1564" i="10"/>
  <c r="AH1563" i="10"/>
  <c r="AH1562" i="10"/>
  <c r="AH1561" i="10"/>
  <c r="AH1560" i="10"/>
  <c r="AH1559" i="10"/>
  <c r="AH1558" i="10"/>
  <c r="AH1557" i="10"/>
  <c r="AH1556" i="10"/>
  <c r="AH1555" i="10"/>
  <c r="AH1554" i="10"/>
  <c r="AH1553" i="10"/>
  <c r="AH1552" i="10"/>
  <c r="AH1551" i="10"/>
  <c r="AH1550" i="10"/>
  <c r="AH1549" i="10"/>
  <c r="AH1548" i="10"/>
  <c r="AH1547" i="10"/>
  <c r="AH1546" i="10"/>
  <c r="AH1545" i="10"/>
  <c r="AH1544" i="10"/>
  <c r="AH1543" i="10"/>
  <c r="AH1542" i="10"/>
  <c r="AH1541" i="10"/>
  <c r="AH1540" i="10"/>
  <c r="AH1539" i="10"/>
  <c r="AH1538" i="10"/>
  <c r="AH1537" i="10"/>
  <c r="AH1536" i="10"/>
  <c r="AH1535" i="10"/>
  <c r="AH1534" i="10"/>
  <c r="AH1533" i="10"/>
  <c r="AH1532" i="10"/>
  <c r="AH1531" i="10"/>
  <c r="AH1530" i="10"/>
  <c r="AH1529" i="10"/>
  <c r="AH1528" i="10"/>
  <c r="AH1527" i="10"/>
  <c r="AH1526" i="10"/>
  <c r="AH1525" i="10"/>
  <c r="AH1524" i="10"/>
  <c r="AH1523" i="10"/>
  <c r="AH1522" i="10"/>
  <c r="AH1521" i="10"/>
  <c r="AH1520" i="10"/>
  <c r="AH1519" i="10"/>
  <c r="AH1518" i="10"/>
  <c r="AH1517" i="10"/>
  <c r="AH1516" i="10"/>
  <c r="AH1515" i="10"/>
  <c r="AH1514" i="10"/>
  <c r="AH1513" i="10"/>
  <c r="AH1512" i="10"/>
  <c r="AH1511" i="10"/>
  <c r="AH1510" i="10"/>
  <c r="AH1509" i="10"/>
  <c r="AH1508" i="10"/>
  <c r="AH1507" i="10"/>
  <c r="AH1506" i="10"/>
  <c r="AH1505" i="10"/>
  <c r="AH1504" i="10"/>
  <c r="AH1503" i="10"/>
  <c r="AH1502" i="10"/>
  <c r="AH1501" i="10"/>
  <c r="AH1500" i="10"/>
  <c r="AH1499" i="10"/>
  <c r="AH1498" i="10"/>
  <c r="AH1497" i="10"/>
  <c r="AH1496" i="10"/>
  <c r="AH1495" i="10"/>
  <c r="AH1494" i="10"/>
  <c r="AH1493" i="10"/>
  <c r="AH1492" i="10"/>
  <c r="AH1491" i="10"/>
  <c r="AH1490" i="10"/>
  <c r="AH1489" i="10"/>
  <c r="AH1488" i="10"/>
  <c r="AH1487" i="10"/>
  <c r="AH1486" i="10"/>
  <c r="AH1485" i="10"/>
  <c r="AH1484" i="10"/>
  <c r="AH1483" i="10"/>
  <c r="AH1482" i="10"/>
  <c r="AH1481" i="10"/>
  <c r="AH1480" i="10"/>
  <c r="AH1479" i="10"/>
  <c r="AH1478" i="10"/>
  <c r="AH1477" i="10"/>
  <c r="AH1476" i="10"/>
  <c r="AH1475" i="10"/>
  <c r="AH1474" i="10"/>
  <c r="AH1473" i="10"/>
  <c r="AH1472" i="10"/>
  <c r="AH1471" i="10"/>
  <c r="AH1470" i="10"/>
  <c r="AH1469" i="10"/>
  <c r="AH1468" i="10"/>
  <c r="AH1467" i="10"/>
  <c r="AH1466" i="10"/>
  <c r="AH1465" i="10"/>
  <c r="AH1464" i="10"/>
  <c r="AH1463" i="10"/>
  <c r="AH1462" i="10"/>
  <c r="AH1461" i="10"/>
  <c r="AH1460" i="10"/>
  <c r="AH1459" i="10"/>
  <c r="AH1458" i="10"/>
  <c r="AH1457" i="10"/>
  <c r="AH1456" i="10"/>
  <c r="AH1455" i="10"/>
  <c r="AH1454" i="10"/>
  <c r="AH1453" i="10"/>
  <c r="AH1452" i="10"/>
  <c r="AH1451" i="10"/>
  <c r="AH1450" i="10"/>
  <c r="AH1449" i="10"/>
  <c r="AH1448" i="10"/>
  <c r="AH1447" i="10"/>
  <c r="AH1446" i="10"/>
  <c r="AH1445" i="10"/>
  <c r="AH1444" i="10"/>
  <c r="AH1443" i="10"/>
  <c r="AH1442" i="10"/>
  <c r="AH1441" i="10"/>
  <c r="AH1440" i="10"/>
  <c r="AH1439" i="10"/>
  <c r="AH1438" i="10"/>
  <c r="AH1437" i="10"/>
  <c r="AH1436" i="10"/>
  <c r="AH1435" i="10"/>
  <c r="AH1434" i="10"/>
  <c r="AH1433" i="10"/>
  <c r="AH1432" i="10"/>
  <c r="AH1431" i="10"/>
  <c r="AH1430" i="10"/>
  <c r="AH1429" i="10"/>
  <c r="AH1428" i="10"/>
  <c r="AH1427" i="10"/>
  <c r="AH1426" i="10"/>
  <c r="AH1425" i="10"/>
  <c r="AH1424" i="10"/>
  <c r="AH1423" i="10"/>
  <c r="AH1422" i="10"/>
  <c r="AH1421" i="10"/>
  <c r="AH1420" i="10"/>
  <c r="AH1419" i="10"/>
  <c r="AH1418" i="10"/>
  <c r="AH1417" i="10"/>
  <c r="AH1416" i="10"/>
  <c r="AH1415" i="10"/>
  <c r="AH1414" i="10"/>
  <c r="AH1413" i="10"/>
  <c r="AH1412" i="10"/>
  <c r="AH1411" i="10"/>
  <c r="AH1410" i="10"/>
  <c r="AH1409" i="10"/>
  <c r="AH1408" i="10"/>
  <c r="AH1407" i="10"/>
  <c r="AH1406" i="10"/>
  <c r="AH1405" i="10"/>
  <c r="AH1404" i="10"/>
  <c r="AH1403" i="10"/>
  <c r="AH1402" i="10"/>
  <c r="AH1401" i="10"/>
  <c r="AH1400" i="10"/>
  <c r="AH1399" i="10"/>
  <c r="AH1398" i="10"/>
  <c r="AH1397" i="10"/>
  <c r="AH1396" i="10"/>
  <c r="AH1395" i="10"/>
  <c r="AH1394" i="10"/>
  <c r="AH1393" i="10"/>
  <c r="AH1392" i="10"/>
  <c r="AH1391" i="10"/>
  <c r="AH1390" i="10"/>
  <c r="AH1389" i="10"/>
  <c r="AH1388" i="10"/>
  <c r="AH1387" i="10"/>
  <c r="AH1386" i="10"/>
  <c r="AH1385" i="10"/>
  <c r="AH1384" i="10"/>
  <c r="AH1383" i="10"/>
  <c r="AH1382" i="10"/>
  <c r="AH1381" i="10"/>
  <c r="AH1380" i="10"/>
  <c r="AH1379" i="10"/>
  <c r="AH1378" i="10"/>
  <c r="AH1377" i="10"/>
  <c r="AH1376" i="10"/>
  <c r="AH1375" i="10"/>
  <c r="AH1374" i="10"/>
  <c r="AH1373" i="10"/>
  <c r="AH1372" i="10"/>
  <c r="AH1371" i="10"/>
  <c r="AH1370" i="10"/>
  <c r="AH1369" i="10"/>
  <c r="AH1368" i="10"/>
  <c r="AH1367" i="10"/>
  <c r="AH1366" i="10"/>
  <c r="AH1365" i="10"/>
  <c r="AH1364" i="10"/>
  <c r="AH1363" i="10"/>
  <c r="AH1362" i="10"/>
  <c r="AH1361" i="10"/>
  <c r="AH1360" i="10"/>
  <c r="AH1359" i="10"/>
  <c r="AH1358" i="10"/>
  <c r="AH1357" i="10"/>
  <c r="AH1356" i="10"/>
  <c r="AH1355" i="10"/>
  <c r="AH1354" i="10"/>
  <c r="AH1353" i="10"/>
  <c r="AH1352" i="10"/>
  <c r="AH1351" i="10"/>
  <c r="AH1350" i="10"/>
  <c r="AH1349" i="10"/>
  <c r="AH1348" i="10"/>
  <c r="AH1347" i="10"/>
  <c r="AH1346" i="10"/>
  <c r="AH1345" i="10"/>
  <c r="AH1344" i="10"/>
  <c r="AH1343" i="10"/>
  <c r="AH1342" i="10"/>
  <c r="AH1341" i="10"/>
  <c r="AH1340" i="10"/>
  <c r="AH1339" i="10"/>
  <c r="AH1338" i="10"/>
  <c r="AH1337" i="10"/>
  <c r="AH1336" i="10"/>
  <c r="AH1335" i="10"/>
  <c r="AH1334" i="10"/>
  <c r="AH1333" i="10"/>
  <c r="AH1332" i="10"/>
  <c r="AH1331" i="10"/>
  <c r="AH1330" i="10"/>
  <c r="AH1329" i="10"/>
  <c r="AH1328" i="10"/>
  <c r="AH1327" i="10"/>
  <c r="AH1326" i="10"/>
  <c r="AH1325" i="10"/>
  <c r="AH1324" i="10"/>
  <c r="AH1323" i="10"/>
  <c r="AH1322" i="10"/>
  <c r="AH1321" i="10"/>
  <c r="AH1320" i="10"/>
  <c r="AH1319" i="10"/>
  <c r="AH1318" i="10"/>
  <c r="AH1317" i="10"/>
  <c r="AH1316" i="10"/>
  <c r="AH1315" i="10"/>
  <c r="AH1314" i="10"/>
  <c r="AH1313" i="10"/>
  <c r="AH1312" i="10"/>
  <c r="AH1311" i="10"/>
  <c r="AH1310" i="10"/>
  <c r="AH1309" i="10"/>
  <c r="AH1308" i="10"/>
  <c r="AH1307" i="10"/>
  <c r="AH1306" i="10"/>
  <c r="AH1305" i="10"/>
  <c r="AH1304" i="10"/>
  <c r="AH1303" i="10"/>
  <c r="AH1302" i="10"/>
  <c r="AH1301" i="10"/>
  <c r="AH1300" i="10"/>
  <c r="AH1299" i="10"/>
  <c r="AH1298" i="10"/>
  <c r="AH1297" i="10"/>
  <c r="AH1296" i="10"/>
  <c r="AH1295" i="10"/>
  <c r="AH1294" i="10"/>
  <c r="AH1293" i="10"/>
  <c r="AH1292" i="10"/>
  <c r="AH1291" i="10"/>
  <c r="AH1290" i="10"/>
  <c r="AH1289" i="10"/>
  <c r="AH1288" i="10"/>
  <c r="AH1287" i="10"/>
  <c r="AH1286" i="10"/>
  <c r="AH1285" i="10"/>
  <c r="AH1284" i="10"/>
  <c r="AH1283" i="10"/>
  <c r="AH1282" i="10"/>
  <c r="AH1281" i="10"/>
  <c r="AH1280" i="10"/>
  <c r="AH1279" i="10"/>
  <c r="AH1278" i="10"/>
  <c r="AH1277" i="10"/>
  <c r="AH1276" i="10"/>
  <c r="AH1275" i="10"/>
  <c r="AH1274" i="10"/>
  <c r="AH1273" i="10"/>
  <c r="AH1272" i="10"/>
  <c r="AH1271" i="10"/>
  <c r="AH1270" i="10"/>
  <c r="AH1269" i="10"/>
  <c r="AH1268" i="10"/>
  <c r="AH1267" i="10"/>
  <c r="AH1266" i="10"/>
  <c r="AH1265" i="10"/>
  <c r="AH1264" i="10"/>
  <c r="AH1263" i="10"/>
  <c r="AH1262" i="10"/>
  <c r="AH1261" i="10"/>
  <c r="AH1260" i="10"/>
  <c r="AH1259" i="10"/>
  <c r="AH1258" i="10"/>
  <c r="AH1257" i="10"/>
  <c r="AH1256" i="10"/>
  <c r="AH1255" i="10"/>
  <c r="AH1254" i="10"/>
  <c r="AH1253" i="10"/>
  <c r="AH1252" i="10"/>
  <c r="AH1251" i="10"/>
  <c r="AH1250" i="10"/>
  <c r="AH1249" i="10"/>
  <c r="AH1248" i="10"/>
  <c r="AH1247" i="10"/>
  <c r="AH1246" i="10"/>
  <c r="AH1245" i="10"/>
  <c r="AH1244" i="10"/>
  <c r="AH1243" i="10"/>
  <c r="AH1242" i="10"/>
  <c r="AH1241" i="10"/>
  <c r="AH1240" i="10"/>
  <c r="AH1239" i="10"/>
  <c r="AH1238" i="10"/>
  <c r="AH1237" i="10"/>
  <c r="AH1236" i="10"/>
  <c r="AH1235" i="10"/>
  <c r="AH1234" i="10"/>
  <c r="AH1233" i="10"/>
  <c r="AH1232" i="10"/>
  <c r="AH1231" i="10"/>
  <c r="AH1230" i="10"/>
  <c r="AH1229" i="10"/>
  <c r="AH1228" i="10"/>
  <c r="AH1227" i="10"/>
  <c r="AH1226" i="10"/>
  <c r="AH1225" i="10"/>
  <c r="AH1224" i="10"/>
  <c r="AH1223" i="10"/>
  <c r="AH1222" i="10"/>
  <c r="AH1221" i="10"/>
  <c r="AH1220" i="10"/>
  <c r="AH1219" i="10"/>
  <c r="AH1218" i="10"/>
  <c r="AH1217" i="10"/>
  <c r="AH1216" i="10"/>
  <c r="AH1215" i="10"/>
  <c r="AH1214" i="10"/>
  <c r="AH1213" i="10"/>
  <c r="AH1212" i="10"/>
  <c r="AH1211" i="10"/>
  <c r="AH1210" i="10"/>
  <c r="AH1209" i="10"/>
  <c r="AH1208" i="10"/>
  <c r="AH1207" i="10"/>
  <c r="AH1206" i="10"/>
  <c r="AH1205" i="10"/>
  <c r="AH1204" i="10"/>
  <c r="AH1203" i="10"/>
  <c r="AH1202" i="10"/>
  <c r="AH1201" i="10"/>
  <c r="AH1200" i="10"/>
  <c r="AH1199" i="10"/>
  <c r="AH1198" i="10"/>
  <c r="AH1197" i="10"/>
  <c r="AH1196" i="10"/>
  <c r="AH1195" i="10"/>
  <c r="AH1194" i="10"/>
  <c r="AH1193" i="10"/>
  <c r="AH1192" i="10"/>
  <c r="AH1191" i="10"/>
  <c r="AH1190" i="10"/>
  <c r="AH1189" i="10"/>
  <c r="AH1188" i="10"/>
  <c r="AH1187" i="10"/>
  <c r="AH1186" i="10"/>
  <c r="AH1185" i="10"/>
  <c r="AH1184" i="10"/>
  <c r="AH1183" i="10"/>
  <c r="AH1182" i="10"/>
  <c r="AH1181" i="10"/>
  <c r="AH1180" i="10"/>
  <c r="AH1179" i="10"/>
  <c r="AH1178" i="10"/>
  <c r="AH1177" i="10"/>
  <c r="AH1176" i="10"/>
  <c r="AH1175" i="10"/>
  <c r="AH1174" i="10"/>
  <c r="AH1173" i="10"/>
  <c r="AH1172" i="10"/>
  <c r="AH1171" i="10"/>
  <c r="AH1170" i="10"/>
  <c r="AH1169" i="10"/>
  <c r="AH1168" i="10"/>
  <c r="AH1167" i="10"/>
  <c r="AH1166" i="10"/>
  <c r="AH1165" i="10"/>
  <c r="AH1164" i="10"/>
  <c r="AH1163" i="10"/>
  <c r="AH1162" i="10"/>
  <c r="AH1161" i="10"/>
  <c r="AH1160" i="10"/>
  <c r="AH1159" i="10"/>
  <c r="AH1158" i="10"/>
  <c r="AH1157" i="10"/>
  <c r="AH1156" i="10"/>
  <c r="AH1155" i="10"/>
  <c r="AH1154" i="10"/>
  <c r="AH1153" i="10"/>
  <c r="AH1152" i="10"/>
  <c r="AH1151" i="10"/>
  <c r="AH1150" i="10"/>
  <c r="AH1149" i="10"/>
  <c r="AH1148" i="10"/>
  <c r="AH1147" i="10"/>
  <c r="AH1146" i="10"/>
  <c r="AH1145" i="10"/>
  <c r="AH1144" i="10"/>
  <c r="AH1143" i="10"/>
  <c r="AH1142" i="10"/>
  <c r="AH1141" i="10"/>
  <c r="AH1140" i="10"/>
  <c r="AH1139" i="10"/>
  <c r="AH1138" i="10"/>
  <c r="AH1137" i="10"/>
  <c r="AH1136" i="10"/>
  <c r="AH1135" i="10"/>
  <c r="AH1134" i="10"/>
  <c r="AH1133" i="10"/>
  <c r="AH1132" i="10"/>
  <c r="AH1131" i="10"/>
  <c r="AH1130" i="10"/>
  <c r="AH1129" i="10"/>
  <c r="AH1128" i="10"/>
  <c r="AH1127" i="10"/>
  <c r="AH1126" i="10"/>
  <c r="AH1125" i="10"/>
  <c r="AH1124" i="10"/>
  <c r="AH1123" i="10"/>
  <c r="AH1122" i="10"/>
  <c r="AH1121" i="10"/>
  <c r="AH1120" i="10"/>
  <c r="AH1119" i="10"/>
  <c r="AH1118" i="10"/>
  <c r="AH1117" i="10"/>
  <c r="AH1116" i="10"/>
  <c r="AH1115" i="10"/>
  <c r="AH1114" i="10"/>
  <c r="AH1113" i="10"/>
  <c r="AH1112" i="10"/>
  <c r="AH1111" i="10"/>
  <c r="AH1110" i="10"/>
  <c r="AH1109" i="10"/>
  <c r="AH1108" i="10"/>
  <c r="AH1107" i="10"/>
  <c r="AH1106" i="10"/>
  <c r="AH1105" i="10"/>
  <c r="AH1104" i="10"/>
  <c r="AH1103" i="10"/>
  <c r="AH1102" i="10"/>
  <c r="AH1101" i="10"/>
  <c r="AH1100" i="10"/>
  <c r="AH1099" i="10"/>
  <c r="AH1098" i="10"/>
  <c r="AH1097" i="10"/>
  <c r="AH1096" i="10"/>
  <c r="AH1095" i="10"/>
  <c r="AH1094" i="10"/>
  <c r="AH1093" i="10"/>
  <c r="AH1092" i="10"/>
  <c r="AH1091" i="10"/>
  <c r="AH1090" i="10"/>
  <c r="AH1089" i="10"/>
  <c r="AH1088" i="10"/>
  <c r="AH1087" i="10"/>
  <c r="AH1086" i="10"/>
  <c r="AH1085" i="10"/>
  <c r="AH1084" i="10"/>
  <c r="AH1083" i="10"/>
  <c r="AH1082" i="10"/>
  <c r="AH1081" i="10"/>
  <c r="AH1080" i="10"/>
  <c r="AH1079" i="10"/>
  <c r="AH1078" i="10"/>
  <c r="AH1077" i="10"/>
  <c r="AH1076" i="10"/>
  <c r="AH1075" i="10"/>
  <c r="AH1074" i="10"/>
  <c r="AH1073" i="10"/>
  <c r="AH1072" i="10"/>
  <c r="AH1071" i="10"/>
  <c r="AH1070" i="10"/>
  <c r="AH1069" i="10"/>
  <c r="AH1068" i="10"/>
  <c r="AH1067" i="10"/>
  <c r="AH1066" i="10"/>
  <c r="AH1065" i="10"/>
  <c r="AH1064" i="10"/>
  <c r="AH1063" i="10"/>
  <c r="AH1062" i="10"/>
  <c r="AH1061" i="10"/>
  <c r="AH1060" i="10"/>
  <c r="AH1059" i="10"/>
  <c r="AH1058" i="10"/>
  <c r="AH1057" i="10"/>
  <c r="AH1056" i="10"/>
  <c r="AH1055" i="10"/>
  <c r="AH1054" i="10"/>
  <c r="AH1053" i="10"/>
  <c r="AH1052" i="10"/>
  <c r="AH1051" i="10"/>
  <c r="AH1050" i="10"/>
  <c r="AH1049" i="10"/>
  <c r="AH1048" i="10"/>
  <c r="AH1047" i="10"/>
  <c r="AH1046" i="10"/>
  <c r="AH1045" i="10"/>
  <c r="AH1044" i="10"/>
  <c r="AH1043" i="10"/>
  <c r="AH1042" i="10"/>
  <c r="AH1041" i="10"/>
  <c r="AH1040" i="10"/>
  <c r="AH1039" i="10"/>
  <c r="AH1038" i="10"/>
  <c r="AH1037" i="10"/>
  <c r="AH1036" i="10"/>
  <c r="AH1035" i="10"/>
  <c r="AH1034" i="10"/>
  <c r="AH1033" i="10"/>
  <c r="AH1032" i="10"/>
  <c r="AH1031" i="10"/>
  <c r="AH1030" i="10"/>
  <c r="AH1029" i="10"/>
  <c r="AH1028" i="10"/>
  <c r="AH1027" i="10"/>
  <c r="AH1026" i="10"/>
  <c r="AH1025" i="10"/>
  <c r="AH1024" i="10"/>
  <c r="AH1023" i="10"/>
  <c r="AH1022" i="10"/>
  <c r="AH1021" i="10"/>
  <c r="AH1020" i="10"/>
  <c r="AH1019" i="10"/>
  <c r="AH1018" i="10"/>
  <c r="AH1017" i="10"/>
  <c r="AH1016" i="10"/>
  <c r="AH1015" i="10"/>
  <c r="AH1014" i="10"/>
  <c r="AH1013" i="10"/>
  <c r="AH1012" i="10"/>
  <c r="AH1011" i="10"/>
  <c r="AH1010" i="10"/>
  <c r="AH1009" i="10"/>
  <c r="AH1008" i="10"/>
  <c r="AH1007" i="10"/>
  <c r="AH1006" i="10"/>
  <c r="AH1005" i="10"/>
  <c r="AH1004" i="10"/>
  <c r="AH1003" i="10"/>
  <c r="AH1002" i="10"/>
  <c r="AH1001" i="10"/>
  <c r="AH1000" i="10"/>
  <c r="AH999" i="10"/>
  <c r="AH998" i="10"/>
  <c r="AH997" i="10"/>
  <c r="AH996" i="10"/>
  <c r="AH995" i="10"/>
  <c r="AH994" i="10"/>
  <c r="AH993" i="10"/>
  <c r="AH992" i="10"/>
  <c r="AH991" i="10"/>
  <c r="AH990" i="10"/>
  <c r="AH989" i="10"/>
  <c r="AH988" i="10"/>
  <c r="AH987" i="10"/>
  <c r="AH986" i="10"/>
  <c r="AH985" i="10"/>
  <c r="AH984" i="10"/>
  <c r="AH983" i="10"/>
  <c r="AH982" i="10"/>
  <c r="AH981" i="10"/>
  <c r="AH980" i="10"/>
  <c r="AH979" i="10"/>
  <c r="AH978" i="10"/>
  <c r="AH977" i="10"/>
  <c r="AH976" i="10"/>
  <c r="AH975" i="10"/>
  <c r="AH974" i="10"/>
  <c r="AH973" i="10"/>
  <c r="AH972" i="10"/>
  <c r="AH971" i="10"/>
  <c r="AH970" i="10"/>
  <c r="AH969" i="10"/>
  <c r="AH968" i="10"/>
  <c r="AH967" i="10"/>
  <c r="AH966" i="10"/>
  <c r="AH965" i="10"/>
  <c r="AH964" i="10"/>
  <c r="AH963" i="10"/>
  <c r="AH962" i="10"/>
  <c r="AH961" i="10"/>
  <c r="AH960" i="10"/>
  <c r="AH959" i="10"/>
  <c r="AH958" i="10"/>
  <c r="AH957" i="10"/>
  <c r="AH956" i="10"/>
  <c r="AH955" i="10"/>
  <c r="AH954" i="10"/>
  <c r="AH953" i="10"/>
  <c r="AH952" i="10"/>
  <c r="AH951" i="10"/>
  <c r="AH950" i="10"/>
  <c r="AH949" i="10"/>
  <c r="AH948" i="10"/>
  <c r="AH947" i="10"/>
  <c r="AH946" i="10"/>
  <c r="AH945" i="10"/>
  <c r="AH944" i="10"/>
  <c r="AH943" i="10"/>
  <c r="AH942" i="10"/>
  <c r="AH941" i="10"/>
  <c r="AH940" i="10"/>
  <c r="AH939" i="10"/>
  <c r="AH938" i="10"/>
  <c r="AH937" i="10"/>
  <c r="AH936" i="10"/>
  <c r="AH935" i="10"/>
  <c r="AH934" i="10"/>
  <c r="AH933" i="10"/>
  <c r="AH932" i="10"/>
  <c r="AH931" i="10"/>
  <c r="AH930" i="10"/>
  <c r="AH929" i="10"/>
  <c r="AH928" i="10"/>
  <c r="AH927" i="10"/>
  <c r="AH926" i="10"/>
  <c r="AH925" i="10"/>
  <c r="AH924" i="10"/>
  <c r="AH923" i="10"/>
  <c r="AH922" i="10"/>
  <c r="AH921" i="10"/>
  <c r="AH920" i="10"/>
  <c r="AH919" i="10"/>
  <c r="AH918" i="10"/>
  <c r="AH917" i="10"/>
  <c r="AH916" i="10"/>
  <c r="AH915" i="10"/>
  <c r="AH914" i="10"/>
  <c r="AH913" i="10"/>
  <c r="AH912" i="10"/>
  <c r="AH911" i="10"/>
  <c r="AH910" i="10"/>
  <c r="AH909" i="10"/>
  <c r="AH908" i="10"/>
  <c r="AH907" i="10"/>
  <c r="AH906" i="10"/>
  <c r="AH905" i="10"/>
  <c r="AH904" i="10"/>
  <c r="AH903" i="10"/>
  <c r="AH902" i="10"/>
  <c r="AH901" i="10"/>
  <c r="AH900" i="10"/>
  <c r="AH899" i="10"/>
  <c r="AH898" i="10"/>
  <c r="AH897" i="10"/>
  <c r="AH896" i="10"/>
  <c r="AH895" i="10"/>
  <c r="AH894" i="10"/>
  <c r="AH893" i="10"/>
  <c r="AH892" i="10"/>
  <c r="AH891" i="10"/>
  <c r="AH890" i="10"/>
  <c r="AH889" i="10"/>
  <c r="AH888" i="10"/>
  <c r="AH887" i="10"/>
  <c r="AH886" i="10"/>
  <c r="AH885" i="10"/>
  <c r="AH884" i="10"/>
  <c r="AH883" i="10"/>
  <c r="AH882" i="10"/>
  <c r="AH881" i="10"/>
  <c r="AH880" i="10"/>
  <c r="AH879" i="10"/>
  <c r="AH878" i="10"/>
  <c r="AH877" i="10"/>
  <c r="AH876" i="10"/>
  <c r="AH875" i="10"/>
  <c r="AH874" i="10"/>
  <c r="AH873" i="10"/>
  <c r="AH872" i="10"/>
  <c r="AH871" i="10"/>
  <c r="AH870" i="10"/>
  <c r="AH869" i="10"/>
  <c r="AH868" i="10"/>
  <c r="AH867" i="10"/>
  <c r="AH866" i="10"/>
  <c r="AH865" i="10"/>
  <c r="AH864" i="10"/>
  <c r="AH863" i="10"/>
  <c r="AH862" i="10"/>
  <c r="AH861" i="10"/>
  <c r="AH860" i="10"/>
  <c r="AH859" i="10"/>
  <c r="AH858" i="10"/>
  <c r="AH857" i="10"/>
  <c r="AH856" i="10"/>
  <c r="AH855" i="10"/>
  <c r="AH854" i="10"/>
  <c r="AH853" i="10"/>
  <c r="AH852" i="10"/>
  <c r="AH851" i="10"/>
  <c r="AH850" i="10"/>
  <c r="AH849" i="10"/>
  <c r="AH848" i="10"/>
  <c r="AH847" i="10"/>
  <c r="AH846" i="10"/>
  <c r="AH845" i="10"/>
  <c r="AH844" i="10"/>
  <c r="AH843" i="10"/>
  <c r="AH842" i="10"/>
  <c r="AH841" i="10"/>
  <c r="AH840" i="10"/>
  <c r="AH839" i="10"/>
  <c r="AH838" i="10"/>
  <c r="AH837" i="10"/>
  <c r="AH836" i="10"/>
  <c r="AH835" i="10"/>
  <c r="AH834" i="10"/>
  <c r="AH833" i="10"/>
  <c r="AH832" i="10"/>
  <c r="AH831" i="10"/>
  <c r="AH830" i="10"/>
  <c r="AH829" i="10"/>
  <c r="AH828" i="10"/>
  <c r="AH827" i="10"/>
  <c r="AH826" i="10"/>
  <c r="AH825" i="10"/>
  <c r="AH824" i="10"/>
  <c r="AH823" i="10"/>
  <c r="AH822" i="10"/>
  <c r="AH821" i="10"/>
  <c r="AH820" i="10"/>
  <c r="AH819" i="10"/>
  <c r="AH818" i="10"/>
  <c r="AH817" i="10"/>
  <c r="AH816" i="10"/>
  <c r="AH815" i="10"/>
  <c r="AH814" i="10"/>
  <c r="AH813" i="10"/>
  <c r="AH812" i="10"/>
  <c r="AH811" i="10"/>
  <c r="AH810" i="10"/>
  <c r="AH809" i="10"/>
  <c r="AH808" i="10"/>
  <c r="AH807" i="10"/>
  <c r="AH806" i="10"/>
  <c r="AH805" i="10"/>
  <c r="AH804" i="10"/>
  <c r="AH803" i="10"/>
  <c r="AH802" i="10"/>
  <c r="AH801" i="10"/>
  <c r="AH800" i="10"/>
  <c r="AH799" i="10"/>
  <c r="AH798" i="10"/>
  <c r="AH797" i="10"/>
  <c r="AH796" i="10"/>
  <c r="AH795" i="10"/>
  <c r="AH794" i="10"/>
  <c r="AH793" i="10"/>
  <c r="AH792" i="10"/>
  <c r="AH791" i="10"/>
  <c r="AH790" i="10"/>
  <c r="AH789" i="10"/>
  <c r="AH788" i="10"/>
  <c r="AH787" i="10"/>
  <c r="AH786" i="10"/>
  <c r="AH785" i="10"/>
  <c r="AH784" i="10"/>
  <c r="AH783" i="10"/>
  <c r="AH782" i="10"/>
  <c r="AH781" i="10"/>
  <c r="AH780" i="10"/>
  <c r="AH779" i="10"/>
  <c r="AH778" i="10"/>
  <c r="AH777" i="10"/>
  <c r="AH776" i="10"/>
  <c r="AH775" i="10"/>
  <c r="AH774" i="10"/>
  <c r="AH773" i="10"/>
  <c r="AH772" i="10"/>
  <c r="AH771" i="10"/>
  <c r="AH770" i="10"/>
  <c r="AH769" i="10"/>
  <c r="AH768" i="10"/>
  <c r="AH767" i="10"/>
  <c r="AH766" i="10"/>
  <c r="AH765" i="10"/>
  <c r="AH764" i="10"/>
  <c r="AH763" i="10"/>
  <c r="AH762" i="10"/>
  <c r="AH761" i="10"/>
  <c r="AH760" i="10"/>
  <c r="AH759" i="10"/>
  <c r="AH758" i="10"/>
  <c r="AH757" i="10"/>
  <c r="AH756" i="10"/>
  <c r="AH755" i="10"/>
  <c r="AH754" i="10"/>
  <c r="AH753" i="10"/>
  <c r="AH752" i="10"/>
  <c r="AH751" i="10"/>
  <c r="AH750" i="10"/>
  <c r="AH749" i="10"/>
  <c r="AH748" i="10"/>
  <c r="AH747" i="10"/>
  <c r="AH746" i="10"/>
  <c r="AH745" i="10"/>
  <c r="AH744" i="10"/>
  <c r="AH743" i="10"/>
  <c r="AH742" i="10"/>
  <c r="AH741" i="10"/>
  <c r="AH740" i="10"/>
  <c r="AH739" i="10"/>
  <c r="AH738" i="10"/>
  <c r="AH737" i="10"/>
  <c r="AH736" i="10"/>
  <c r="AH735" i="10"/>
  <c r="AH734" i="10"/>
  <c r="AH733" i="10"/>
  <c r="AH732" i="10"/>
  <c r="AH731" i="10"/>
  <c r="AH730" i="10"/>
  <c r="AH729" i="10"/>
  <c r="AH728" i="10"/>
  <c r="AH727" i="10"/>
  <c r="AH726" i="10"/>
  <c r="AH725" i="10"/>
  <c r="AH724" i="10"/>
  <c r="AH723" i="10"/>
  <c r="AH722" i="10"/>
  <c r="AH721" i="10"/>
  <c r="AH720" i="10"/>
  <c r="AH719" i="10"/>
  <c r="AH718" i="10"/>
  <c r="AH717" i="10"/>
  <c r="AH716" i="10"/>
  <c r="AH715" i="10"/>
  <c r="AH714" i="10"/>
  <c r="AH713" i="10"/>
  <c r="AH712" i="10"/>
  <c r="AH711" i="10"/>
  <c r="AH710" i="10"/>
  <c r="AH709" i="10"/>
  <c r="AH708" i="10"/>
  <c r="AH707" i="10"/>
  <c r="AH706" i="10"/>
  <c r="AH705" i="10"/>
  <c r="AH704" i="10"/>
  <c r="AH703" i="10"/>
  <c r="AH702" i="10"/>
  <c r="AH701" i="10"/>
  <c r="AH700" i="10"/>
  <c r="AH699" i="10"/>
  <c r="AH698" i="10"/>
  <c r="AH697" i="10"/>
  <c r="AH696" i="10"/>
  <c r="AH695" i="10"/>
  <c r="AH694" i="10"/>
  <c r="AH693" i="10"/>
  <c r="AH692" i="10"/>
  <c r="AH691" i="10"/>
  <c r="AH690" i="10"/>
  <c r="AH689" i="10"/>
  <c r="AH688" i="10"/>
  <c r="AH687" i="10"/>
  <c r="AH686" i="10"/>
  <c r="AH685" i="10"/>
  <c r="AH684" i="10"/>
  <c r="AH683" i="10"/>
  <c r="AH682" i="10"/>
  <c r="AH681" i="10"/>
  <c r="AH680" i="10"/>
  <c r="AH679" i="10"/>
  <c r="AH678" i="10"/>
  <c r="AH677" i="10"/>
  <c r="AH676" i="10"/>
  <c r="AH675" i="10"/>
  <c r="AH674" i="10"/>
  <c r="AH673" i="10"/>
  <c r="AH672" i="10"/>
  <c r="AH671" i="10"/>
  <c r="AH670" i="10"/>
  <c r="AH669" i="10"/>
  <c r="AH668" i="10"/>
  <c r="AH667" i="10"/>
  <c r="AH666" i="10"/>
  <c r="AH665" i="10"/>
  <c r="AH664" i="10"/>
  <c r="AH663" i="10"/>
  <c r="AH662" i="10"/>
  <c r="AH661" i="10"/>
  <c r="AH660" i="10"/>
  <c r="AH659" i="10"/>
  <c r="AH658" i="10"/>
  <c r="AH657" i="10"/>
  <c r="AH656" i="10"/>
  <c r="AH655" i="10"/>
  <c r="AH654" i="10"/>
  <c r="AH653" i="10"/>
  <c r="AH652" i="10"/>
  <c r="AH651" i="10"/>
  <c r="AH650" i="10"/>
  <c r="AH649" i="10"/>
  <c r="AH648" i="10"/>
  <c r="AH647" i="10"/>
  <c r="AH646" i="10"/>
  <c r="AH645" i="10"/>
  <c r="AH644" i="10"/>
  <c r="AH643" i="10"/>
  <c r="AH642" i="10"/>
  <c r="AH641" i="10"/>
  <c r="AH640" i="10"/>
  <c r="AH639" i="10"/>
  <c r="AH638" i="10"/>
  <c r="AH637" i="10"/>
  <c r="AH636" i="10"/>
  <c r="AH635" i="10"/>
  <c r="AH634" i="10"/>
  <c r="AH633" i="10"/>
  <c r="AH632" i="10"/>
  <c r="AH631" i="10"/>
  <c r="AH630" i="10"/>
  <c r="AH629" i="10"/>
  <c r="AH628" i="10"/>
  <c r="AH627" i="10"/>
  <c r="AH626" i="10"/>
  <c r="AH625" i="10"/>
  <c r="AH624" i="10"/>
  <c r="AH623" i="10"/>
  <c r="AH622" i="10"/>
  <c r="AH621" i="10"/>
  <c r="AH620" i="10"/>
  <c r="AH619" i="10"/>
  <c r="AH618" i="10"/>
  <c r="AH617" i="10"/>
  <c r="AH616" i="10"/>
  <c r="AH615" i="10"/>
  <c r="AH614" i="10"/>
  <c r="AH613" i="10"/>
  <c r="AH612" i="10"/>
  <c r="AH611" i="10"/>
  <c r="AH610" i="10"/>
  <c r="AH609" i="10"/>
  <c r="AH608" i="10"/>
  <c r="AH607" i="10"/>
  <c r="AH606" i="10"/>
  <c r="AH605" i="10"/>
  <c r="AH604" i="10"/>
  <c r="AH603" i="10"/>
  <c r="AH602" i="10"/>
  <c r="AH601" i="10"/>
  <c r="AH600" i="10"/>
  <c r="AH599" i="10"/>
  <c r="AH598" i="10"/>
  <c r="AH597" i="10"/>
  <c r="AH596" i="10"/>
  <c r="AH595" i="10"/>
  <c r="AH594" i="10"/>
  <c r="AH593" i="10"/>
  <c r="AH592" i="10"/>
  <c r="AH591" i="10"/>
  <c r="AH590" i="10"/>
  <c r="AH589" i="10"/>
  <c r="AH588" i="10"/>
  <c r="AH587" i="10"/>
  <c r="AH586" i="10"/>
  <c r="AH585" i="10"/>
  <c r="AH584" i="10"/>
  <c r="AH583" i="10"/>
  <c r="AH582" i="10"/>
  <c r="AH581" i="10"/>
  <c r="AH580" i="10"/>
  <c r="AH579" i="10"/>
  <c r="AH578" i="10"/>
  <c r="AH577" i="10"/>
  <c r="AH576" i="10"/>
  <c r="AH575" i="10"/>
  <c r="AH574" i="10"/>
  <c r="AH573" i="10"/>
  <c r="AH572" i="10"/>
  <c r="AH571" i="10"/>
  <c r="AH570" i="10"/>
  <c r="AH569" i="10"/>
  <c r="AH568" i="10"/>
  <c r="AH567" i="10"/>
  <c r="AH566" i="10"/>
  <c r="AH565" i="10"/>
  <c r="AH564" i="10"/>
  <c r="AH563" i="10"/>
  <c r="AH562" i="10"/>
  <c r="AH561" i="10"/>
  <c r="AH560" i="10"/>
  <c r="AH559" i="10"/>
  <c r="AH558" i="10"/>
  <c r="AH557" i="10"/>
  <c r="AH556" i="10"/>
  <c r="AH555" i="10"/>
  <c r="AH554" i="10"/>
  <c r="AH553" i="10"/>
  <c r="AH552" i="10"/>
  <c r="AH551" i="10"/>
  <c r="AH550" i="10"/>
  <c r="AH549" i="10"/>
  <c r="AH548" i="10"/>
  <c r="AH547" i="10"/>
  <c r="AH546" i="10"/>
  <c r="AH545" i="10"/>
  <c r="AH544" i="10"/>
  <c r="AH543" i="10"/>
  <c r="AH542" i="10"/>
  <c r="AH541" i="10"/>
  <c r="AH540" i="10"/>
  <c r="AH539" i="10"/>
  <c r="AH538" i="10"/>
  <c r="AH537" i="10"/>
  <c r="AH536" i="10"/>
  <c r="AH535" i="10"/>
  <c r="AH534" i="10"/>
  <c r="AH533" i="10"/>
  <c r="AH532" i="10"/>
  <c r="AH531" i="10"/>
  <c r="AH530" i="10"/>
  <c r="AH529" i="10"/>
  <c r="AH528" i="10"/>
  <c r="AH527" i="10"/>
  <c r="AH526" i="10"/>
  <c r="AH525" i="10"/>
  <c r="AH524" i="10"/>
  <c r="AH523" i="10"/>
  <c r="AH522" i="10"/>
  <c r="AH521" i="10"/>
  <c r="AH520" i="10"/>
  <c r="AH519" i="10"/>
  <c r="AH518" i="10"/>
  <c r="AH517" i="10"/>
  <c r="AH516" i="10"/>
  <c r="AH515" i="10"/>
  <c r="AH514" i="10"/>
  <c r="AH513" i="10"/>
  <c r="AH512" i="10"/>
  <c r="AH511" i="10"/>
  <c r="AH510" i="10"/>
  <c r="AH509" i="10"/>
  <c r="AH508" i="10"/>
  <c r="AH507" i="10"/>
  <c r="AH506" i="10"/>
  <c r="AH505" i="10"/>
  <c r="AH504" i="10"/>
  <c r="AH503" i="10"/>
  <c r="AH502" i="10"/>
  <c r="AH501" i="10"/>
  <c r="AH500" i="10"/>
  <c r="AH499" i="10"/>
  <c r="AH498" i="10"/>
  <c r="AH497" i="10"/>
  <c r="AH496" i="10"/>
  <c r="AH495" i="10"/>
  <c r="AH494" i="10"/>
  <c r="AH493" i="10"/>
  <c r="AH492" i="10"/>
  <c r="AH491" i="10"/>
  <c r="AH490" i="10"/>
  <c r="AH489" i="10"/>
  <c r="AH488" i="10"/>
  <c r="AH487" i="10"/>
  <c r="AH486" i="10"/>
  <c r="AH485" i="10"/>
  <c r="AH484" i="10"/>
  <c r="AH483" i="10"/>
  <c r="AH482" i="10"/>
  <c r="AH481" i="10"/>
  <c r="AH480" i="10"/>
  <c r="AH479" i="10"/>
  <c r="AH478" i="10"/>
  <c r="AH477" i="10"/>
  <c r="AH476" i="10"/>
  <c r="AH475" i="10"/>
  <c r="AH474" i="10"/>
  <c r="AH473" i="10"/>
  <c r="AH472" i="10"/>
  <c r="AH471" i="10"/>
  <c r="AH470" i="10"/>
  <c r="AH469" i="10"/>
  <c r="AH468" i="10"/>
  <c r="AH467" i="10"/>
  <c r="AH466" i="10"/>
  <c r="AH465" i="10"/>
  <c r="AH464" i="10"/>
  <c r="AH463" i="10"/>
  <c r="AH462" i="10"/>
  <c r="AH461" i="10"/>
  <c r="AH460" i="10"/>
  <c r="AH459" i="10"/>
  <c r="AH458" i="10"/>
  <c r="AH457" i="10"/>
  <c r="AH456" i="10"/>
  <c r="AH455" i="10"/>
  <c r="AH454" i="10"/>
  <c r="AH453" i="10"/>
  <c r="AH452" i="10"/>
  <c r="AH451" i="10"/>
  <c r="AH450" i="10"/>
  <c r="AH449" i="10"/>
  <c r="AH448" i="10"/>
  <c r="AH447" i="10"/>
  <c r="AH446" i="10"/>
  <c r="AH445" i="10"/>
  <c r="AH444" i="10"/>
  <c r="AH443" i="10"/>
  <c r="AH442" i="10"/>
  <c r="AH441" i="10"/>
  <c r="AH440" i="10"/>
  <c r="AH439" i="10"/>
  <c r="AH438" i="10"/>
  <c r="AH437" i="10"/>
  <c r="AH436" i="10"/>
  <c r="AH435" i="10"/>
  <c r="AH434" i="10"/>
  <c r="AH433" i="10"/>
  <c r="AH432" i="10"/>
  <c r="AH431" i="10"/>
  <c r="AH430" i="10"/>
  <c r="AH429" i="10"/>
  <c r="AH428" i="10"/>
  <c r="AH427" i="10"/>
  <c r="AH426" i="10"/>
  <c r="AH425" i="10"/>
  <c r="AH424" i="10"/>
  <c r="AH423" i="10"/>
  <c r="AH422" i="10"/>
  <c r="AH421" i="10"/>
  <c r="AH420" i="10"/>
  <c r="AH419" i="10"/>
  <c r="AH418" i="10"/>
  <c r="AH417" i="10"/>
  <c r="AH416" i="10"/>
  <c r="AH415" i="10"/>
  <c r="AH414" i="10"/>
  <c r="AH413" i="10"/>
  <c r="AH412" i="10"/>
  <c r="AH411" i="10"/>
  <c r="AH410" i="10"/>
  <c r="AH409" i="10"/>
  <c r="AH408" i="10"/>
  <c r="AH407" i="10"/>
  <c r="AH406" i="10"/>
  <c r="AH405" i="10"/>
  <c r="AH404" i="10"/>
  <c r="AH403" i="10"/>
  <c r="AH402" i="10"/>
  <c r="AH401" i="10"/>
  <c r="AH400" i="10"/>
  <c r="AH399" i="10"/>
  <c r="AH398" i="10"/>
  <c r="AH397" i="10"/>
  <c r="AH396" i="10"/>
  <c r="AH395" i="10"/>
  <c r="AH394" i="10"/>
  <c r="AH393" i="10"/>
  <c r="AH392" i="10"/>
  <c r="AH391" i="10"/>
  <c r="AH390" i="10"/>
  <c r="AH389" i="10"/>
  <c r="AH388" i="10"/>
  <c r="AH387" i="10"/>
  <c r="AH386" i="10"/>
  <c r="AH385" i="10"/>
  <c r="AH384" i="10"/>
  <c r="AH383" i="10"/>
  <c r="AH382" i="10"/>
  <c r="AH381" i="10"/>
  <c r="AH380" i="10"/>
  <c r="AH379" i="10"/>
  <c r="AH378" i="10"/>
  <c r="AH377" i="10"/>
  <c r="AH376" i="10"/>
  <c r="AH375" i="10"/>
  <c r="AH374" i="10"/>
  <c r="AH373" i="10"/>
  <c r="AH372" i="10"/>
  <c r="AH371" i="10"/>
  <c r="AH370" i="10"/>
  <c r="AH369" i="10"/>
  <c r="AH368" i="10"/>
  <c r="AH367" i="10"/>
  <c r="AH366" i="10"/>
  <c r="AH365" i="10"/>
  <c r="AH364" i="10"/>
  <c r="AH363" i="10"/>
  <c r="AH362" i="10"/>
  <c r="AH361" i="10"/>
  <c r="AH360" i="10"/>
  <c r="AH359" i="10"/>
  <c r="AH358" i="10"/>
  <c r="AH357" i="10"/>
  <c r="AH356" i="10"/>
  <c r="AH355" i="10"/>
  <c r="AH354" i="10"/>
  <c r="AH353" i="10"/>
  <c r="AH352" i="10"/>
  <c r="AH351" i="10"/>
  <c r="AH350" i="10"/>
  <c r="AH349" i="10"/>
  <c r="AH348" i="10"/>
  <c r="AH347" i="10"/>
  <c r="AH346" i="10"/>
  <c r="AH345" i="10"/>
  <c r="AH344" i="10"/>
  <c r="AH343" i="10"/>
  <c r="AH342" i="10"/>
  <c r="AH341" i="10"/>
  <c r="AH340" i="10"/>
  <c r="AH339" i="10"/>
  <c r="AH338" i="10"/>
  <c r="AH337" i="10"/>
  <c r="AH336" i="10"/>
  <c r="AH335" i="10"/>
  <c r="AH334" i="10"/>
  <c r="AH333" i="10"/>
  <c r="AH332" i="10"/>
  <c r="AH331" i="10"/>
  <c r="AH330" i="10"/>
  <c r="AH329" i="10"/>
  <c r="AH328" i="10"/>
  <c r="AH327" i="10"/>
  <c r="AH326" i="10"/>
  <c r="AH325" i="10"/>
  <c r="AH324" i="10"/>
  <c r="AH323" i="10"/>
  <c r="AH322" i="10"/>
  <c r="AH321" i="10"/>
  <c r="AH320" i="10"/>
  <c r="AH319" i="10"/>
  <c r="AH318" i="10"/>
  <c r="AH317" i="10"/>
  <c r="AH316" i="10"/>
  <c r="AH315" i="10"/>
  <c r="AH314" i="10"/>
  <c r="AH313" i="10"/>
  <c r="AH312" i="10"/>
  <c r="AH311" i="10"/>
  <c r="AH310" i="10"/>
  <c r="AH309" i="10"/>
  <c r="AH308" i="10"/>
  <c r="AH307" i="10"/>
  <c r="AH306" i="10"/>
  <c r="AH305" i="10"/>
  <c r="AH304" i="10"/>
  <c r="AH303" i="10"/>
  <c r="AH302" i="10"/>
  <c r="AH301" i="10"/>
  <c r="AH300" i="10"/>
  <c r="AH299" i="10"/>
  <c r="AH298" i="10"/>
  <c r="AH297" i="10"/>
  <c r="AH296" i="10"/>
  <c r="AH295" i="10"/>
  <c r="AH294" i="10"/>
  <c r="AH293" i="10"/>
  <c r="AH292" i="10"/>
  <c r="AH291" i="10"/>
  <c r="AH290" i="10"/>
  <c r="AH289" i="10"/>
  <c r="AH288" i="10"/>
  <c r="AH287" i="10"/>
  <c r="AH286" i="10"/>
  <c r="AH285" i="10"/>
  <c r="AH284" i="10"/>
  <c r="AH283" i="10"/>
  <c r="AH282" i="10"/>
  <c r="AH281" i="10"/>
  <c r="AH280" i="10"/>
  <c r="AH279" i="10"/>
  <c r="AH278" i="10"/>
  <c r="AH277" i="10"/>
  <c r="AH276" i="10"/>
  <c r="AH275" i="10"/>
  <c r="AH274" i="10"/>
  <c r="AH273" i="10"/>
  <c r="AH272" i="10"/>
  <c r="AH271" i="10"/>
  <c r="AH270" i="10"/>
  <c r="AH269" i="10"/>
  <c r="AH268" i="10"/>
  <c r="AH267" i="10"/>
  <c r="AH266" i="10"/>
  <c r="AH265" i="10"/>
  <c r="AH264" i="10"/>
  <c r="AH263" i="10"/>
  <c r="AH262" i="10"/>
  <c r="AH261" i="10"/>
  <c r="AH260" i="10"/>
  <c r="AH259" i="10"/>
  <c r="AH258" i="10"/>
  <c r="AH257" i="10"/>
  <c r="AH256" i="10"/>
  <c r="AH255" i="10"/>
  <c r="AH254" i="10"/>
  <c r="AH253" i="10"/>
  <c r="AH252" i="10"/>
  <c r="AH251" i="10"/>
  <c r="AH250" i="10"/>
  <c r="AH249" i="10"/>
  <c r="AH248" i="10"/>
  <c r="AH247" i="10"/>
  <c r="AH246" i="10"/>
  <c r="AH245" i="10"/>
  <c r="AH244" i="10"/>
  <c r="AH243" i="10"/>
  <c r="AH242" i="10"/>
  <c r="AH241" i="10"/>
  <c r="AH240" i="10"/>
  <c r="AH239" i="10"/>
  <c r="AH238" i="10"/>
  <c r="AH237" i="10"/>
  <c r="AH236" i="10"/>
  <c r="AH235" i="10"/>
  <c r="AH234" i="10"/>
  <c r="AH233" i="10"/>
  <c r="AH232" i="10"/>
  <c r="AH231" i="10"/>
  <c r="AH230" i="10"/>
  <c r="AH229" i="10"/>
  <c r="AH228" i="10"/>
  <c r="AH227" i="10"/>
  <c r="AH226" i="10"/>
  <c r="AH225" i="10"/>
  <c r="AH224" i="10"/>
  <c r="AH223" i="10"/>
  <c r="AH222" i="10"/>
  <c r="AH221" i="10"/>
  <c r="AH220" i="10"/>
  <c r="AH219" i="10"/>
  <c r="AH218" i="10"/>
  <c r="AH217" i="10"/>
  <c r="AH216" i="10"/>
  <c r="AH215" i="10"/>
  <c r="AH214" i="10"/>
  <c r="AH213" i="10"/>
  <c r="AH212" i="10"/>
  <c r="AH211" i="10"/>
  <c r="AH210" i="10"/>
  <c r="AH209" i="10"/>
  <c r="AH208" i="10"/>
  <c r="AH207" i="10"/>
  <c r="AH206" i="10"/>
  <c r="AH205" i="10"/>
  <c r="AH204" i="10"/>
  <c r="AH203" i="10"/>
  <c r="AH202" i="10"/>
  <c r="AH201" i="10"/>
  <c r="AH200" i="10"/>
  <c r="AH199" i="10"/>
  <c r="AH198" i="10"/>
  <c r="AH197" i="10"/>
  <c r="AH196" i="10"/>
  <c r="AH195" i="10"/>
  <c r="AH194" i="10"/>
  <c r="AH193" i="10"/>
  <c r="AH192" i="10"/>
  <c r="AH191" i="10"/>
  <c r="AH190" i="10"/>
  <c r="AH189" i="10"/>
  <c r="AH188" i="10"/>
  <c r="AH187" i="10"/>
  <c r="AH186" i="10"/>
  <c r="AH185" i="10"/>
  <c r="AH184" i="10"/>
  <c r="AH183" i="10"/>
  <c r="AH182" i="10"/>
  <c r="AH181" i="10"/>
  <c r="AH180" i="10"/>
  <c r="AH179" i="10"/>
  <c r="AH178" i="10"/>
  <c r="AH177" i="10"/>
  <c r="AH176" i="10"/>
  <c r="AH175" i="10"/>
  <c r="AH174" i="10"/>
  <c r="AH173" i="10"/>
  <c r="AH172" i="10"/>
  <c r="AH171" i="10"/>
  <c r="AH170" i="10"/>
  <c r="AH169" i="10"/>
  <c r="AH168" i="10"/>
  <c r="AH167" i="10"/>
  <c r="AH166" i="10"/>
  <c r="AH165" i="10"/>
  <c r="AH164" i="10"/>
  <c r="AH163" i="10"/>
  <c r="AH162" i="10"/>
  <c r="AH161" i="10"/>
  <c r="AH160" i="10"/>
  <c r="AH159" i="10"/>
  <c r="AH158" i="10"/>
  <c r="AH157" i="10"/>
  <c r="AH156" i="10"/>
  <c r="AH155" i="10"/>
  <c r="AH154" i="10"/>
  <c r="AH153" i="10"/>
  <c r="AH152" i="10"/>
  <c r="AH151" i="10"/>
  <c r="AH150" i="10"/>
  <c r="AH149" i="10"/>
  <c r="AH148" i="10"/>
  <c r="AH147" i="10"/>
  <c r="AH146" i="10"/>
  <c r="AH145" i="10"/>
  <c r="AH144" i="10"/>
  <c r="AH143" i="10"/>
  <c r="AH142" i="10"/>
  <c r="AH141" i="10"/>
  <c r="AH140" i="10"/>
  <c r="AH139" i="10"/>
  <c r="AH138" i="10"/>
  <c r="AH137" i="10"/>
  <c r="AH136" i="10"/>
  <c r="AH135" i="10"/>
  <c r="AH134" i="10"/>
  <c r="AH133" i="10"/>
  <c r="AH132" i="10"/>
  <c r="AH131" i="10"/>
  <c r="AH130" i="10"/>
  <c r="AH129" i="10"/>
  <c r="AH128" i="10"/>
  <c r="AH127" i="10"/>
  <c r="AH126" i="10"/>
  <c r="AH125" i="10"/>
  <c r="AH124" i="10"/>
  <c r="AH123" i="10"/>
  <c r="AH122" i="10"/>
  <c r="AH121" i="10"/>
  <c r="AH120" i="10"/>
  <c r="AH119" i="10"/>
  <c r="AH118" i="10"/>
  <c r="AH117" i="10"/>
  <c r="AH116" i="10"/>
  <c r="AH115" i="10"/>
  <c r="AH114" i="10"/>
  <c r="AH113" i="10"/>
  <c r="AH112" i="10"/>
  <c r="AH111" i="10"/>
  <c r="AH110" i="10"/>
  <c r="AH109" i="10"/>
  <c r="AH108" i="10"/>
  <c r="AH107" i="10"/>
  <c r="AH106" i="10"/>
  <c r="AH105" i="10"/>
  <c r="AH104" i="10"/>
  <c r="AH103" i="10"/>
  <c r="AH102" i="10"/>
  <c r="AH101" i="10"/>
  <c r="AH100" i="10"/>
  <c r="AH99" i="10"/>
  <c r="AH98" i="10"/>
  <c r="AH97" i="10"/>
  <c r="AH96" i="10"/>
  <c r="AH95" i="10"/>
  <c r="AH94" i="10"/>
  <c r="AH93" i="10"/>
  <c r="AH92" i="10"/>
  <c r="AH91" i="10"/>
  <c r="AH90" i="10"/>
  <c r="AH89" i="10"/>
  <c r="AH88" i="10"/>
  <c r="AH87" i="10"/>
  <c r="AH86" i="10"/>
  <c r="AH85" i="10"/>
  <c r="AH84" i="10"/>
  <c r="AH83" i="10"/>
  <c r="AH82" i="10"/>
  <c r="AH81" i="10"/>
  <c r="AH80" i="10"/>
  <c r="AH79" i="10"/>
  <c r="AH78" i="10"/>
  <c r="AH77" i="10"/>
  <c r="AH76" i="10"/>
  <c r="AH75" i="10"/>
  <c r="AH74" i="10"/>
  <c r="AH73" i="10"/>
  <c r="AH72" i="10"/>
  <c r="AH71" i="10"/>
  <c r="AH70" i="10"/>
  <c r="AH69" i="10"/>
  <c r="AH68" i="10"/>
  <c r="AH67" i="10"/>
  <c r="AH66" i="10"/>
  <c r="AH65" i="10"/>
  <c r="AH64" i="10"/>
  <c r="AH63" i="10"/>
  <c r="AH62" i="10"/>
  <c r="AH61" i="10"/>
  <c r="AH60" i="10"/>
  <c r="AH59" i="10"/>
  <c r="AH58" i="10"/>
  <c r="AH57" i="10"/>
  <c r="AH56" i="10"/>
  <c r="AH55" i="10"/>
  <c r="AH54" i="10"/>
  <c r="AH53" i="10"/>
  <c r="AH52" i="10"/>
  <c r="AH51" i="10"/>
  <c r="AH50" i="10"/>
  <c r="AH49" i="10"/>
  <c r="AH48" i="10"/>
  <c r="AH47" i="10"/>
  <c r="AH46" i="10"/>
  <c r="AH45" i="10"/>
  <c r="AH44" i="10"/>
  <c r="AH43" i="10"/>
  <c r="AH42" i="10"/>
  <c r="AH41" i="10"/>
  <c r="AH40" i="10"/>
  <c r="AH39" i="10"/>
  <c r="AH38" i="10"/>
  <c r="AH37" i="10"/>
  <c r="AH36" i="10"/>
  <c r="AH35" i="10"/>
  <c r="AH34" i="10"/>
  <c r="AH33" i="10"/>
  <c r="AH32" i="10"/>
  <c r="AH31" i="10"/>
  <c r="AH30" i="10"/>
  <c r="AH29" i="10"/>
  <c r="AH28" i="10"/>
  <c r="AH27" i="10"/>
  <c r="AH26" i="10"/>
  <c r="AH25" i="10"/>
  <c r="AH24" i="10"/>
  <c r="AH23" i="10"/>
  <c r="AH22" i="10"/>
  <c r="AH21" i="10"/>
  <c r="AH20" i="10"/>
  <c r="AH19" i="10"/>
  <c r="AH18" i="10"/>
  <c r="AH17" i="10"/>
  <c r="AH16" i="10"/>
  <c r="AH15" i="10"/>
  <c r="AH14" i="10"/>
  <c r="AH13" i="10"/>
  <c r="AH12" i="10"/>
  <c r="AH11" i="10"/>
  <c r="AH10" i="10"/>
  <c r="AH9" i="10"/>
  <c r="AH8" i="10"/>
  <c r="AH7" i="10"/>
  <c r="AH6" i="10"/>
  <c r="AH5" i="10"/>
  <c r="AH4" i="10"/>
  <c r="AH3" i="10"/>
  <c r="AH2" i="10"/>
  <c r="AD1609" i="10"/>
  <c r="AD1608" i="10"/>
  <c r="AD1607" i="10"/>
  <c r="AD1606" i="10"/>
  <c r="AD1605" i="10"/>
  <c r="AD1604" i="10"/>
  <c r="AD1603" i="10"/>
  <c r="AD1602" i="10"/>
  <c r="AD1601" i="10"/>
  <c r="AD1600" i="10"/>
  <c r="AD1599" i="10"/>
  <c r="AD1598" i="10"/>
  <c r="AD1597" i="10"/>
  <c r="AD1596" i="10"/>
  <c r="AD1595" i="10"/>
  <c r="AD1594" i="10"/>
  <c r="AD1593" i="10"/>
  <c r="AD1592" i="10"/>
  <c r="AD1591" i="10"/>
  <c r="AD1590" i="10"/>
  <c r="AD1589" i="10"/>
  <c r="AD1588" i="10"/>
  <c r="AD1587" i="10"/>
  <c r="AD1586" i="10"/>
  <c r="AD1585" i="10"/>
  <c r="AD1584" i="10"/>
  <c r="AD1583" i="10"/>
  <c r="AD1582" i="10"/>
  <c r="AD1581" i="10"/>
  <c r="AD1580" i="10"/>
  <c r="AD1579" i="10"/>
  <c r="AD1578" i="10"/>
  <c r="AD1577" i="10"/>
  <c r="AD1576" i="10"/>
  <c r="AD1575" i="10"/>
  <c r="AD1574" i="10"/>
  <c r="AD1573" i="10"/>
  <c r="AD1572" i="10"/>
  <c r="AD1571" i="10"/>
  <c r="AD1570" i="10"/>
  <c r="AD1569" i="10"/>
  <c r="AD1568" i="10"/>
  <c r="AD1567" i="10"/>
  <c r="AD1566" i="10"/>
  <c r="AD1565" i="10"/>
  <c r="AD1564" i="10"/>
  <c r="AD1563" i="10"/>
  <c r="AD1562" i="10"/>
  <c r="AD1561" i="10"/>
  <c r="AD1560" i="10"/>
  <c r="AD1559" i="10"/>
  <c r="AD1558" i="10"/>
  <c r="AD1557" i="10"/>
  <c r="AD1556" i="10"/>
  <c r="AD1555" i="10"/>
  <c r="AD1554" i="10"/>
  <c r="AD1553" i="10"/>
  <c r="AD1552" i="10"/>
  <c r="AD1551" i="10"/>
  <c r="AD1550" i="10"/>
  <c r="AD1549" i="10"/>
  <c r="AD1548" i="10"/>
  <c r="AD1547" i="10"/>
  <c r="AD1546" i="10"/>
  <c r="AD1545" i="10"/>
  <c r="AD1544" i="10"/>
  <c r="AD1543" i="10"/>
  <c r="AD1542" i="10"/>
  <c r="AD1541" i="10"/>
  <c r="AD1540" i="10"/>
  <c r="AD1539" i="10"/>
  <c r="AD1538" i="10"/>
  <c r="AD1537" i="10"/>
  <c r="AD1536" i="10"/>
  <c r="AD1535" i="10"/>
  <c r="AD1534" i="10"/>
  <c r="AD1533" i="10"/>
  <c r="AD1532" i="10"/>
  <c r="AD1531" i="10"/>
  <c r="AD1530" i="10"/>
  <c r="AD1529" i="10"/>
  <c r="AD1528" i="10"/>
  <c r="AD1527" i="10"/>
  <c r="AD1526" i="10"/>
  <c r="AD1525" i="10"/>
  <c r="AD1524" i="10"/>
  <c r="AD1523" i="10"/>
  <c r="AD1522" i="10"/>
  <c r="AD1521" i="10"/>
  <c r="AD1520" i="10"/>
  <c r="AD1519" i="10"/>
  <c r="AD1518" i="10"/>
  <c r="AD1517" i="10"/>
  <c r="AD1516" i="10"/>
  <c r="AD1515" i="10"/>
  <c r="AD1514" i="10"/>
  <c r="AD1513" i="10"/>
  <c r="AD1512" i="10"/>
  <c r="AD1511" i="10"/>
  <c r="AD1510" i="10"/>
  <c r="AD1509" i="10"/>
  <c r="AD1508" i="10"/>
  <c r="AD1507" i="10"/>
  <c r="AD1506" i="10"/>
  <c r="AD1505" i="10"/>
  <c r="AD1504" i="10"/>
  <c r="AD1503" i="10"/>
  <c r="AD1502" i="10"/>
  <c r="AD1501" i="10"/>
  <c r="AD1500" i="10"/>
  <c r="AD1499" i="10"/>
  <c r="AD1498" i="10"/>
  <c r="AD1497" i="10"/>
  <c r="AD1496" i="10"/>
  <c r="AD1495" i="10"/>
  <c r="AD1494" i="10"/>
  <c r="AD1493" i="10"/>
  <c r="AD1492" i="10"/>
  <c r="AD1491" i="10"/>
  <c r="AD1490" i="10"/>
  <c r="AD1489" i="10"/>
  <c r="AD1488" i="10"/>
  <c r="AD1487" i="10"/>
  <c r="AD1486" i="10"/>
  <c r="AD1485" i="10"/>
  <c r="AD1484" i="10"/>
  <c r="AD1483" i="10"/>
  <c r="AD1482" i="10"/>
  <c r="AD1481" i="10"/>
  <c r="AD1480" i="10"/>
  <c r="AD1479" i="10"/>
  <c r="AD1478" i="10"/>
  <c r="AD1477" i="10"/>
  <c r="AD1476" i="10"/>
  <c r="AD1475" i="10"/>
  <c r="AD1474" i="10"/>
  <c r="AD1473" i="10"/>
  <c r="AD1472" i="10"/>
  <c r="AD1471" i="10"/>
  <c r="AD1470" i="10"/>
  <c r="AD1469" i="10"/>
  <c r="AD1468" i="10"/>
  <c r="AD1467" i="10"/>
  <c r="AD1466" i="10"/>
  <c r="AD1465" i="10"/>
  <c r="AD1464" i="10"/>
  <c r="AD1463" i="10"/>
  <c r="AD1462" i="10"/>
  <c r="AD1461" i="10"/>
  <c r="AD1460" i="10"/>
  <c r="AD1459" i="10"/>
  <c r="AD1458" i="10"/>
  <c r="AD1457" i="10"/>
  <c r="AD1456" i="10"/>
  <c r="AD1455" i="10"/>
  <c r="AD1454" i="10"/>
  <c r="AD1453" i="10"/>
  <c r="AD1452" i="10"/>
  <c r="AD1451" i="10"/>
  <c r="AD1450" i="10"/>
  <c r="AD1449" i="10"/>
  <c r="AD1448" i="10"/>
  <c r="AD1447" i="10"/>
  <c r="AD1446" i="10"/>
  <c r="AD1445" i="10"/>
  <c r="AD1444" i="10"/>
  <c r="AD1443" i="10"/>
  <c r="AD1442" i="10"/>
  <c r="AD1441" i="10"/>
  <c r="AD1440" i="10"/>
  <c r="AD1439" i="10"/>
  <c r="AD1438" i="10"/>
  <c r="AD1437" i="10"/>
  <c r="AD1436" i="10"/>
  <c r="AD1435" i="10"/>
  <c r="AD1434" i="10"/>
  <c r="AD1433" i="10"/>
  <c r="AD1432" i="10"/>
  <c r="AD1431" i="10"/>
  <c r="AD1430" i="10"/>
  <c r="AD1429" i="10"/>
  <c r="AD1428" i="10"/>
  <c r="AD1427" i="10"/>
  <c r="AD1426" i="10"/>
  <c r="AD1425" i="10"/>
  <c r="AD1424" i="10"/>
  <c r="AD1423" i="10"/>
  <c r="AD1422" i="10"/>
  <c r="AD1421" i="10"/>
  <c r="AD1420" i="10"/>
  <c r="AD1419" i="10"/>
  <c r="AD1418" i="10"/>
  <c r="AD1417" i="10"/>
  <c r="AD1416" i="10"/>
  <c r="AD1415" i="10"/>
  <c r="AD1414" i="10"/>
  <c r="AD1413" i="10"/>
  <c r="AD1412" i="10"/>
  <c r="AD1411" i="10"/>
  <c r="AD1410" i="10"/>
  <c r="AD1409" i="10"/>
  <c r="AD1408" i="10"/>
  <c r="AD1407" i="10"/>
  <c r="AD1406" i="10"/>
  <c r="AD1405" i="10"/>
  <c r="AD1404" i="10"/>
  <c r="AD1403" i="10"/>
  <c r="AD1402" i="10"/>
  <c r="AD1401" i="10"/>
  <c r="AD1400" i="10"/>
  <c r="AD1399" i="10"/>
  <c r="AD1398" i="10"/>
  <c r="AD1397" i="10"/>
  <c r="AD1396" i="10"/>
  <c r="AD1395" i="10"/>
  <c r="AD1394" i="10"/>
  <c r="AD1393" i="10"/>
  <c r="AD1392" i="10"/>
  <c r="AD1391" i="10"/>
  <c r="AD1390" i="10"/>
  <c r="AD1389" i="10"/>
  <c r="AD1388" i="10"/>
  <c r="AD1387" i="10"/>
  <c r="AD1386" i="10"/>
  <c r="AD1385" i="10"/>
  <c r="AD1384" i="10"/>
  <c r="AD1383" i="10"/>
  <c r="AD1382" i="10"/>
  <c r="AD1381" i="10"/>
  <c r="AD1380" i="10"/>
  <c r="AD1379" i="10"/>
  <c r="AD1378" i="10"/>
  <c r="AD1377" i="10"/>
  <c r="AD1376" i="10"/>
  <c r="AD1375" i="10"/>
  <c r="AD1374" i="10"/>
  <c r="AD1373" i="10"/>
  <c r="AD1372" i="10"/>
  <c r="AD1371" i="10"/>
  <c r="AD1370" i="10"/>
  <c r="AD1369" i="10"/>
  <c r="AD1368" i="10"/>
  <c r="AD1367" i="10"/>
  <c r="AD1366" i="10"/>
  <c r="AD1365" i="10"/>
  <c r="AD1364" i="10"/>
  <c r="AD1363" i="10"/>
  <c r="AD1362" i="10"/>
  <c r="AD1361" i="10"/>
  <c r="AD1360" i="10"/>
  <c r="AD1359" i="10"/>
  <c r="AD1358" i="10"/>
  <c r="AD1357" i="10"/>
  <c r="AD1356" i="10"/>
  <c r="AD1355" i="10"/>
  <c r="AD1354" i="10"/>
  <c r="AD1353" i="10"/>
  <c r="AD1352" i="10"/>
  <c r="AD1351" i="10"/>
  <c r="AD1350" i="10"/>
  <c r="AD1349" i="10"/>
  <c r="AD1348" i="10"/>
  <c r="AD1347" i="10"/>
  <c r="AD1346" i="10"/>
  <c r="AD1345" i="10"/>
  <c r="AD1344" i="10"/>
  <c r="AD1343" i="10"/>
  <c r="AD1342" i="10"/>
  <c r="AD1341" i="10"/>
  <c r="AD1340" i="10"/>
  <c r="AD1339" i="10"/>
  <c r="AD1338" i="10"/>
  <c r="AD1337" i="10"/>
  <c r="AD1336" i="10"/>
  <c r="AD1335" i="10"/>
  <c r="AD1334" i="10"/>
  <c r="AD1333" i="10"/>
  <c r="AD1332" i="10"/>
  <c r="AD1331" i="10"/>
  <c r="AD1330" i="10"/>
  <c r="AD1329" i="10"/>
  <c r="AD1328" i="10"/>
  <c r="AD1327" i="10"/>
  <c r="AD1326" i="10"/>
  <c r="AD1325" i="10"/>
  <c r="AD1324" i="10"/>
  <c r="AD1323" i="10"/>
  <c r="AD1322" i="10"/>
  <c r="AD1321" i="10"/>
  <c r="AD1320" i="10"/>
  <c r="AD1319" i="10"/>
  <c r="AD1318" i="10"/>
  <c r="AD1317" i="10"/>
  <c r="AD1316" i="10"/>
  <c r="AD1315" i="10"/>
  <c r="AD1314" i="10"/>
  <c r="AD1313" i="10"/>
  <c r="AD1312" i="10"/>
  <c r="AD1311" i="10"/>
  <c r="AD1310" i="10"/>
  <c r="AD1309" i="10"/>
  <c r="AD1308" i="10"/>
  <c r="AD1307" i="10"/>
  <c r="AD1306" i="10"/>
  <c r="AD1305" i="10"/>
  <c r="AD1304" i="10"/>
  <c r="AD1303" i="10"/>
  <c r="AD1302" i="10"/>
  <c r="AD1301" i="10"/>
  <c r="AD1300" i="10"/>
  <c r="AD1299" i="10"/>
  <c r="AD1298" i="10"/>
  <c r="AD1297" i="10"/>
  <c r="AD1296" i="10"/>
  <c r="AD1295" i="10"/>
  <c r="AD1294" i="10"/>
  <c r="AD1293" i="10"/>
  <c r="AD1292" i="10"/>
  <c r="AD1291" i="10"/>
  <c r="AD1290" i="10"/>
  <c r="AD1289" i="10"/>
  <c r="AD1288" i="10"/>
  <c r="AD1287" i="10"/>
  <c r="AD1286" i="10"/>
  <c r="AD1285" i="10"/>
  <c r="AD1284" i="10"/>
  <c r="AD1283" i="10"/>
  <c r="AD1282" i="10"/>
  <c r="AD1281" i="10"/>
  <c r="AD1280" i="10"/>
  <c r="AD1279" i="10"/>
  <c r="AD1278" i="10"/>
  <c r="AD1277" i="10"/>
  <c r="AD1276" i="10"/>
  <c r="AD1275" i="10"/>
  <c r="AD1274" i="10"/>
  <c r="AD1273" i="10"/>
  <c r="AD1272" i="10"/>
  <c r="AD1271" i="10"/>
  <c r="AD1270" i="10"/>
  <c r="AD1269" i="10"/>
  <c r="AD1268" i="10"/>
  <c r="AD1267" i="10"/>
  <c r="AD1266" i="10"/>
  <c r="AD1265" i="10"/>
  <c r="AD1264" i="10"/>
  <c r="AD1263" i="10"/>
  <c r="AD1262" i="10"/>
  <c r="AD1261" i="10"/>
  <c r="AD1260" i="10"/>
  <c r="AD1259" i="10"/>
  <c r="AD1258" i="10"/>
  <c r="AD1257" i="10"/>
  <c r="AD1256" i="10"/>
  <c r="AD1255" i="10"/>
  <c r="AD1254" i="10"/>
  <c r="AD1253" i="10"/>
  <c r="AD1252" i="10"/>
  <c r="AD1251" i="10"/>
  <c r="AD1250" i="10"/>
  <c r="AD1249" i="10"/>
  <c r="AD1248" i="10"/>
  <c r="AD1247" i="10"/>
  <c r="AD1246" i="10"/>
  <c r="AD1245" i="10"/>
  <c r="AD1244" i="10"/>
  <c r="AD1243" i="10"/>
  <c r="AD1242" i="10"/>
  <c r="AD1241" i="10"/>
  <c r="AD1240" i="10"/>
  <c r="AD1239" i="10"/>
  <c r="AD1238" i="10"/>
  <c r="AD1237" i="10"/>
  <c r="AD1236" i="10"/>
  <c r="AD1235" i="10"/>
  <c r="AD1234" i="10"/>
  <c r="AD1233" i="10"/>
  <c r="AD1232" i="10"/>
  <c r="AD1231" i="10"/>
  <c r="AD1230" i="10"/>
  <c r="AD1229" i="10"/>
  <c r="AD1228" i="10"/>
  <c r="AD1227" i="10"/>
  <c r="AD1226" i="10"/>
  <c r="AD1225" i="10"/>
  <c r="AD1224" i="10"/>
  <c r="AD1223" i="10"/>
  <c r="AD1222" i="10"/>
  <c r="AD1221" i="10"/>
  <c r="AD1220" i="10"/>
  <c r="AD1219" i="10"/>
  <c r="AD1218" i="10"/>
  <c r="AD1217" i="10"/>
  <c r="AD1216" i="10"/>
  <c r="AD1215" i="10"/>
  <c r="AD1214" i="10"/>
  <c r="AD1213" i="10"/>
  <c r="AD1212" i="10"/>
  <c r="AD1211" i="10"/>
  <c r="AD1210" i="10"/>
  <c r="AD1209" i="10"/>
  <c r="AD1208" i="10"/>
  <c r="AD1207" i="10"/>
  <c r="AD1206" i="10"/>
  <c r="AD1205" i="10"/>
  <c r="AD1204" i="10"/>
  <c r="AD1203" i="10"/>
  <c r="AD1202" i="10"/>
  <c r="AD1201" i="10"/>
  <c r="AD1200" i="10"/>
  <c r="AD1199" i="10"/>
  <c r="AD1198" i="10"/>
  <c r="AD1197" i="10"/>
  <c r="AD1196" i="10"/>
  <c r="AD1195" i="10"/>
  <c r="AD1194" i="10"/>
  <c r="AD1193" i="10"/>
  <c r="AD1192" i="10"/>
  <c r="AD1191" i="10"/>
  <c r="AD1190" i="10"/>
  <c r="AD1189" i="10"/>
  <c r="AD1188" i="10"/>
  <c r="AD1187" i="10"/>
  <c r="AD1186" i="10"/>
  <c r="AD1185" i="10"/>
  <c r="AD1184" i="10"/>
  <c r="AD1183" i="10"/>
  <c r="AD1182" i="10"/>
  <c r="AD1181" i="10"/>
  <c r="AD1180" i="10"/>
  <c r="AD1179" i="10"/>
  <c r="AD1178" i="10"/>
  <c r="AD1177" i="10"/>
  <c r="AD1176" i="10"/>
  <c r="AD1175" i="10"/>
  <c r="AD1174" i="10"/>
  <c r="AD1173" i="10"/>
  <c r="AD1172" i="10"/>
  <c r="AD1171" i="10"/>
  <c r="AD1170" i="10"/>
  <c r="AD1169" i="10"/>
  <c r="AD1168" i="10"/>
  <c r="AD1167" i="10"/>
  <c r="AD1166" i="10"/>
  <c r="AD1165" i="10"/>
  <c r="AD1164" i="10"/>
  <c r="AD1163" i="10"/>
  <c r="AD1162" i="10"/>
  <c r="AD1161" i="10"/>
  <c r="AD1160" i="10"/>
  <c r="AD1159" i="10"/>
  <c r="AD1158" i="10"/>
  <c r="AD1157" i="10"/>
  <c r="AD1156" i="10"/>
  <c r="AD1155" i="10"/>
  <c r="AD1154" i="10"/>
  <c r="AD1153" i="10"/>
  <c r="AD1152" i="10"/>
  <c r="AD1151" i="10"/>
  <c r="AD1150" i="10"/>
  <c r="AD1149" i="10"/>
  <c r="AD1148" i="10"/>
  <c r="AD1147" i="10"/>
  <c r="AD1146" i="10"/>
  <c r="AD1145" i="10"/>
  <c r="AD1144" i="10"/>
  <c r="AD1143" i="10"/>
  <c r="AD1142" i="10"/>
  <c r="AD1141" i="10"/>
  <c r="AD1140" i="10"/>
  <c r="AD1139" i="10"/>
  <c r="AD1138" i="10"/>
  <c r="AD1137" i="10"/>
  <c r="AD1136" i="10"/>
  <c r="AD1135" i="10"/>
  <c r="AD1134" i="10"/>
  <c r="AD1133" i="10"/>
  <c r="AD1132" i="10"/>
  <c r="AD1131" i="10"/>
  <c r="AD1130" i="10"/>
  <c r="AD1129" i="10"/>
  <c r="AD1128" i="10"/>
  <c r="AD1127" i="10"/>
  <c r="AD1126" i="10"/>
  <c r="AD1125" i="10"/>
  <c r="AD1124" i="10"/>
  <c r="AD1123" i="10"/>
  <c r="AD1122" i="10"/>
  <c r="AD1121" i="10"/>
  <c r="AD1120" i="10"/>
  <c r="AD1119" i="10"/>
  <c r="AD1118" i="10"/>
  <c r="AD1117" i="10"/>
  <c r="AD1116" i="10"/>
  <c r="AD1115" i="10"/>
  <c r="AD1114" i="10"/>
  <c r="AD1113" i="10"/>
  <c r="AD1112" i="10"/>
  <c r="AD1111" i="10"/>
  <c r="AD1110" i="10"/>
  <c r="AD1109" i="10"/>
  <c r="AD1108" i="10"/>
  <c r="AD1107" i="10"/>
  <c r="AD1106" i="10"/>
  <c r="AD1105" i="10"/>
  <c r="AD1104" i="10"/>
  <c r="AD1103" i="10"/>
  <c r="AD1102" i="10"/>
  <c r="AD1101" i="10"/>
  <c r="AD1100" i="10"/>
  <c r="AD1099" i="10"/>
  <c r="AD1098" i="10"/>
  <c r="AD1097" i="10"/>
  <c r="AD1096" i="10"/>
  <c r="AD1095" i="10"/>
  <c r="AD1094" i="10"/>
  <c r="AD1093" i="10"/>
  <c r="AD1092" i="10"/>
  <c r="AD1091" i="10"/>
  <c r="AD1090" i="10"/>
  <c r="AD1089" i="10"/>
  <c r="AD1088" i="10"/>
  <c r="AD1087" i="10"/>
  <c r="AD1086" i="10"/>
  <c r="AD1085" i="10"/>
  <c r="AD1084" i="10"/>
  <c r="AD1083" i="10"/>
  <c r="AD1082" i="10"/>
  <c r="AD1081" i="10"/>
  <c r="AD1080" i="10"/>
  <c r="AD1079" i="10"/>
  <c r="AD1078" i="10"/>
  <c r="AD1077" i="10"/>
  <c r="AD1076" i="10"/>
  <c r="AD1075" i="10"/>
  <c r="AD1074" i="10"/>
  <c r="AD1073" i="10"/>
  <c r="AD1072" i="10"/>
  <c r="AD1071" i="10"/>
  <c r="AD1070" i="10"/>
  <c r="AD1069" i="10"/>
  <c r="AD1068" i="10"/>
  <c r="AD1067" i="10"/>
  <c r="AD1066" i="10"/>
  <c r="AD1065" i="10"/>
  <c r="AD1064" i="10"/>
  <c r="AD1063" i="10"/>
  <c r="AD1062" i="10"/>
  <c r="AD1061" i="10"/>
  <c r="AD1060" i="10"/>
  <c r="AD1059" i="10"/>
  <c r="AD1058" i="10"/>
  <c r="AD1057" i="10"/>
  <c r="AD1056" i="10"/>
  <c r="AD1055" i="10"/>
  <c r="AD1054" i="10"/>
  <c r="AD1053" i="10"/>
  <c r="AD1052" i="10"/>
  <c r="AD1051" i="10"/>
  <c r="AD1050" i="10"/>
  <c r="AD1049" i="10"/>
  <c r="AD1048" i="10"/>
  <c r="AD1047" i="10"/>
  <c r="AD1046" i="10"/>
  <c r="AD1045" i="10"/>
  <c r="AD1044" i="10"/>
  <c r="AD1043" i="10"/>
  <c r="AD1042" i="10"/>
  <c r="AD1041" i="10"/>
  <c r="AD1040" i="10"/>
  <c r="AD1039" i="10"/>
  <c r="AD1038" i="10"/>
  <c r="AD1037" i="10"/>
  <c r="AD1036" i="10"/>
  <c r="AD1035" i="10"/>
  <c r="AD1034" i="10"/>
  <c r="AD1033" i="10"/>
  <c r="AD1032" i="10"/>
  <c r="AD1031" i="10"/>
  <c r="AD1030" i="10"/>
  <c r="AD1029" i="10"/>
  <c r="AD1028" i="10"/>
  <c r="AD1027" i="10"/>
  <c r="AD1026" i="10"/>
  <c r="AD1025" i="10"/>
  <c r="AD1024" i="10"/>
  <c r="AD1023" i="10"/>
  <c r="AD1022" i="10"/>
  <c r="AD1021" i="10"/>
  <c r="AD1020" i="10"/>
  <c r="AD1019" i="10"/>
  <c r="AD1018" i="10"/>
  <c r="AD1017" i="10"/>
  <c r="AD1016" i="10"/>
  <c r="AD1015" i="10"/>
  <c r="AD1014" i="10"/>
  <c r="AD1013" i="10"/>
  <c r="AD1012" i="10"/>
  <c r="AD1011" i="10"/>
  <c r="AD1010" i="10"/>
  <c r="AD1009" i="10"/>
  <c r="AD1008" i="10"/>
  <c r="AD1007" i="10"/>
  <c r="AD1006" i="10"/>
  <c r="AD1005" i="10"/>
  <c r="AD1004" i="10"/>
  <c r="AD1003" i="10"/>
  <c r="AD1002" i="10"/>
  <c r="AD1001" i="10"/>
  <c r="AD1000" i="10"/>
  <c r="AD999" i="10"/>
  <c r="AD998" i="10"/>
  <c r="AD997" i="10"/>
  <c r="AD996" i="10"/>
  <c r="AD995" i="10"/>
  <c r="AD994" i="10"/>
  <c r="AD993" i="10"/>
  <c r="AD992" i="10"/>
  <c r="AD991" i="10"/>
  <c r="AD990" i="10"/>
  <c r="AD989" i="10"/>
  <c r="AD988" i="10"/>
  <c r="AD987" i="10"/>
  <c r="AD986" i="10"/>
  <c r="AD985" i="10"/>
  <c r="AD984" i="10"/>
  <c r="AD983" i="10"/>
  <c r="AD982" i="10"/>
  <c r="AD981" i="10"/>
  <c r="AD980" i="10"/>
  <c r="AD979" i="10"/>
  <c r="AD978" i="10"/>
  <c r="AD977" i="10"/>
  <c r="AD976" i="10"/>
  <c r="AD975" i="10"/>
  <c r="AD974" i="10"/>
  <c r="AD973" i="10"/>
  <c r="AD972" i="10"/>
  <c r="AD971" i="10"/>
  <c r="AD970" i="10"/>
  <c r="AD969" i="10"/>
  <c r="AD968" i="10"/>
  <c r="AD967" i="10"/>
  <c r="AD966" i="10"/>
  <c r="AD965" i="10"/>
  <c r="AD964" i="10"/>
  <c r="AD963" i="10"/>
  <c r="AD962" i="10"/>
  <c r="AD961" i="10"/>
  <c r="AD960" i="10"/>
  <c r="AD959" i="10"/>
  <c r="AD958" i="10"/>
  <c r="AD957" i="10"/>
  <c r="AD956" i="10"/>
  <c r="AD955" i="10"/>
  <c r="AD954" i="10"/>
  <c r="AD953" i="10"/>
  <c r="AD952" i="10"/>
  <c r="AD951" i="10"/>
  <c r="AD950" i="10"/>
  <c r="AD949" i="10"/>
  <c r="AD948" i="10"/>
  <c r="AD947" i="10"/>
  <c r="AD946" i="10"/>
  <c r="AD945" i="10"/>
  <c r="AD944" i="10"/>
  <c r="AD943" i="10"/>
  <c r="AD942" i="10"/>
  <c r="AD941" i="10"/>
  <c r="AD940" i="10"/>
  <c r="AD939" i="10"/>
  <c r="AD938" i="10"/>
  <c r="AD937" i="10"/>
  <c r="AD936" i="10"/>
  <c r="AD935" i="10"/>
  <c r="AD934" i="10"/>
  <c r="AD933" i="10"/>
  <c r="AD932" i="10"/>
  <c r="AD931" i="10"/>
  <c r="AD930" i="10"/>
  <c r="AD929" i="10"/>
  <c r="AD928" i="10"/>
  <c r="AD927" i="10"/>
  <c r="AD926" i="10"/>
  <c r="AD925" i="10"/>
  <c r="AD924" i="10"/>
  <c r="AD923" i="10"/>
  <c r="AD922" i="10"/>
  <c r="AD921" i="10"/>
  <c r="AD920" i="10"/>
  <c r="AD919" i="10"/>
  <c r="AD918" i="10"/>
  <c r="AD917" i="10"/>
  <c r="AD916" i="10"/>
  <c r="AD915" i="10"/>
  <c r="AD914" i="10"/>
  <c r="AD913" i="10"/>
  <c r="AD912" i="10"/>
  <c r="AD911" i="10"/>
  <c r="AD910" i="10"/>
  <c r="AD909" i="10"/>
  <c r="AD908" i="10"/>
  <c r="AD907" i="10"/>
  <c r="AD906" i="10"/>
  <c r="AD905" i="10"/>
  <c r="AD904" i="10"/>
  <c r="AD903" i="10"/>
  <c r="AD902" i="10"/>
  <c r="AD901" i="10"/>
  <c r="AD900" i="10"/>
  <c r="AD899" i="10"/>
  <c r="AD898" i="10"/>
  <c r="AD897" i="10"/>
  <c r="AD896" i="10"/>
  <c r="AD895" i="10"/>
  <c r="AD894" i="10"/>
  <c r="AD893" i="10"/>
  <c r="AD892" i="10"/>
  <c r="AD891" i="10"/>
  <c r="AD890" i="10"/>
  <c r="AD889" i="10"/>
  <c r="AD888" i="10"/>
  <c r="AD887" i="10"/>
  <c r="AD886" i="10"/>
  <c r="AD885" i="10"/>
  <c r="AD884" i="10"/>
  <c r="AD883" i="10"/>
  <c r="AD882" i="10"/>
  <c r="AD881" i="10"/>
  <c r="AD880" i="10"/>
  <c r="AD879" i="10"/>
  <c r="AD878" i="10"/>
  <c r="AD877" i="10"/>
  <c r="AD876" i="10"/>
  <c r="AD875" i="10"/>
  <c r="AD874" i="10"/>
  <c r="AD873" i="10"/>
  <c r="AD872" i="10"/>
  <c r="AD871" i="10"/>
  <c r="AD870" i="10"/>
  <c r="AD869" i="10"/>
  <c r="AD868" i="10"/>
  <c r="AD867" i="10"/>
  <c r="AD866" i="10"/>
  <c r="AD865" i="10"/>
  <c r="AD864" i="10"/>
  <c r="AD863" i="10"/>
  <c r="AD862" i="10"/>
  <c r="AD861" i="10"/>
  <c r="AD860" i="10"/>
  <c r="AD859" i="10"/>
  <c r="AD858" i="10"/>
  <c r="AD857" i="10"/>
  <c r="AD856" i="10"/>
  <c r="AD855" i="10"/>
  <c r="AD854" i="10"/>
  <c r="AD853" i="10"/>
  <c r="AD852" i="10"/>
  <c r="AD851" i="10"/>
  <c r="AD850" i="10"/>
  <c r="AD849" i="10"/>
  <c r="AD848" i="10"/>
  <c r="AD847" i="10"/>
  <c r="AD846" i="10"/>
  <c r="AD845" i="10"/>
  <c r="AD844" i="10"/>
  <c r="AD843" i="10"/>
  <c r="AD842" i="10"/>
  <c r="AD841" i="10"/>
  <c r="AD840" i="10"/>
  <c r="AD839" i="10"/>
  <c r="AD838" i="10"/>
  <c r="AD837" i="10"/>
  <c r="AD836" i="10"/>
  <c r="AD835" i="10"/>
  <c r="AD834" i="10"/>
  <c r="AD833" i="10"/>
  <c r="AD832" i="10"/>
  <c r="AD831" i="10"/>
  <c r="AD830" i="10"/>
  <c r="AD829" i="10"/>
  <c r="AD828" i="10"/>
  <c r="AD827" i="10"/>
  <c r="AD826" i="10"/>
  <c r="AD825" i="10"/>
  <c r="AD824" i="10"/>
  <c r="AD823" i="10"/>
  <c r="AD822" i="10"/>
  <c r="AD821" i="10"/>
  <c r="AD820" i="10"/>
  <c r="AD819" i="10"/>
  <c r="AD818" i="10"/>
  <c r="AD817" i="10"/>
  <c r="AD816" i="10"/>
  <c r="AD815" i="10"/>
  <c r="AD814" i="10"/>
  <c r="AD813" i="10"/>
  <c r="AD812" i="10"/>
  <c r="AD811" i="10"/>
  <c r="AD810" i="10"/>
  <c r="AD809" i="10"/>
  <c r="AD808" i="10"/>
  <c r="AD807" i="10"/>
  <c r="AD806" i="10"/>
  <c r="AD805" i="10"/>
  <c r="AD804" i="10"/>
  <c r="AD803" i="10"/>
  <c r="AD802" i="10"/>
  <c r="AD801" i="10"/>
  <c r="AD800" i="10"/>
  <c r="AD799" i="10"/>
  <c r="AD798" i="10"/>
  <c r="AD797" i="10"/>
  <c r="AD796" i="10"/>
  <c r="AD795" i="10"/>
  <c r="AD794" i="10"/>
  <c r="AD793" i="10"/>
  <c r="AD792" i="10"/>
  <c r="AD791" i="10"/>
  <c r="AD790" i="10"/>
  <c r="AD789" i="10"/>
  <c r="AD788" i="10"/>
  <c r="AD787" i="10"/>
  <c r="AD786" i="10"/>
  <c r="AD785" i="10"/>
  <c r="AD784" i="10"/>
  <c r="AD783" i="10"/>
  <c r="AD782" i="10"/>
  <c r="AD781" i="10"/>
  <c r="AD780" i="10"/>
  <c r="AD779" i="10"/>
  <c r="AD778" i="10"/>
  <c r="AD777" i="10"/>
  <c r="AD776" i="10"/>
  <c r="AD775" i="10"/>
  <c r="AD774" i="10"/>
  <c r="AD773" i="10"/>
  <c r="AD772" i="10"/>
  <c r="AD771" i="10"/>
  <c r="AD770" i="10"/>
  <c r="AD769" i="10"/>
  <c r="AD768" i="10"/>
  <c r="AD767" i="10"/>
  <c r="AD766" i="10"/>
  <c r="AD765" i="10"/>
  <c r="AD764" i="10"/>
  <c r="AD763" i="10"/>
  <c r="AD762" i="10"/>
  <c r="AD761" i="10"/>
  <c r="AD760" i="10"/>
  <c r="AD759" i="10"/>
  <c r="AD758" i="10"/>
  <c r="AD757" i="10"/>
  <c r="AD756" i="10"/>
  <c r="AD755" i="10"/>
  <c r="AD754" i="10"/>
  <c r="AD753" i="10"/>
  <c r="AD752" i="10"/>
  <c r="AD751" i="10"/>
  <c r="AD750" i="10"/>
  <c r="AD749" i="10"/>
  <c r="AD748" i="10"/>
  <c r="AD747" i="10"/>
  <c r="AD746" i="10"/>
  <c r="AD745" i="10"/>
  <c r="AD744" i="10"/>
  <c r="AD743" i="10"/>
  <c r="AD742" i="10"/>
  <c r="AD741" i="10"/>
  <c r="AD740" i="10"/>
  <c r="AD739" i="10"/>
  <c r="AD738" i="10"/>
  <c r="AD737" i="10"/>
  <c r="AD736" i="10"/>
  <c r="AD735" i="10"/>
  <c r="AD734" i="10"/>
  <c r="AD733" i="10"/>
  <c r="AD732" i="10"/>
  <c r="AD731" i="10"/>
  <c r="AD730" i="10"/>
  <c r="AD729" i="10"/>
  <c r="AD728" i="10"/>
  <c r="AD727" i="10"/>
  <c r="AD726" i="10"/>
  <c r="AD725" i="10"/>
  <c r="AD724" i="10"/>
  <c r="AD723" i="10"/>
  <c r="AD722" i="10"/>
  <c r="AD721" i="10"/>
  <c r="AD720" i="10"/>
  <c r="AD719" i="10"/>
  <c r="AD718" i="10"/>
  <c r="AD717" i="10"/>
  <c r="AD716" i="10"/>
  <c r="AD715" i="10"/>
  <c r="AD714" i="10"/>
  <c r="AD713" i="10"/>
  <c r="AD712" i="10"/>
  <c r="AD711" i="10"/>
  <c r="AD710" i="10"/>
  <c r="AD709" i="10"/>
  <c r="AD708" i="10"/>
  <c r="AD707" i="10"/>
  <c r="AD706" i="10"/>
  <c r="AD705" i="10"/>
  <c r="AD704" i="10"/>
  <c r="AD703" i="10"/>
  <c r="AD702" i="10"/>
  <c r="AD701" i="10"/>
  <c r="AD700" i="10"/>
  <c r="AD699" i="10"/>
  <c r="AD698" i="10"/>
  <c r="AD697" i="10"/>
  <c r="AD696" i="10"/>
  <c r="AD695" i="10"/>
  <c r="AD694" i="10"/>
  <c r="AD693" i="10"/>
  <c r="AD692" i="10"/>
  <c r="AD691" i="10"/>
  <c r="AD690" i="10"/>
  <c r="AD689" i="10"/>
  <c r="AD688" i="10"/>
  <c r="AD687" i="10"/>
  <c r="AD686" i="10"/>
  <c r="AD685" i="10"/>
  <c r="AD684" i="10"/>
  <c r="AD683" i="10"/>
  <c r="AD682" i="10"/>
  <c r="AD681" i="10"/>
  <c r="AD680" i="10"/>
  <c r="AD679" i="10"/>
  <c r="AD678" i="10"/>
  <c r="AD677" i="10"/>
  <c r="AD676" i="10"/>
  <c r="AD675" i="10"/>
  <c r="AD674" i="10"/>
  <c r="AD673" i="10"/>
  <c r="AD672" i="10"/>
  <c r="AD671" i="10"/>
  <c r="AD670" i="10"/>
  <c r="AD669" i="10"/>
  <c r="AD668" i="10"/>
  <c r="AD667" i="10"/>
  <c r="AD666" i="10"/>
  <c r="AD665" i="10"/>
  <c r="AD664" i="10"/>
  <c r="AD663" i="10"/>
  <c r="AD662" i="10"/>
  <c r="AD661" i="10"/>
  <c r="AD660" i="10"/>
  <c r="AD659" i="10"/>
  <c r="AD658" i="10"/>
  <c r="AD657" i="10"/>
  <c r="AD656" i="10"/>
  <c r="AD655" i="10"/>
  <c r="AD654" i="10"/>
  <c r="AD653" i="10"/>
  <c r="AD652" i="10"/>
  <c r="AD651" i="10"/>
  <c r="AD650" i="10"/>
  <c r="AD649" i="10"/>
  <c r="AD648" i="10"/>
  <c r="AD647" i="10"/>
  <c r="AD646" i="10"/>
  <c r="AD645" i="10"/>
  <c r="AD644" i="10"/>
  <c r="AD643" i="10"/>
  <c r="AD642" i="10"/>
  <c r="AD641" i="10"/>
  <c r="AD640" i="10"/>
  <c r="AD639" i="10"/>
  <c r="AD638" i="10"/>
  <c r="AD637" i="10"/>
  <c r="AD636" i="10"/>
  <c r="AD635" i="10"/>
  <c r="AD634" i="10"/>
  <c r="AD633" i="10"/>
  <c r="AD632" i="10"/>
  <c r="AD631" i="10"/>
  <c r="AD630" i="10"/>
  <c r="AD629" i="10"/>
  <c r="AD628" i="10"/>
  <c r="AD627" i="10"/>
  <c r="AD626" i="10"/>
  <c r="AD625" i="10"/>
  <c r="AD624" i="10"/>
  <c r="AD623" i="10"/>
  <c r="AD622" i="10"/>
  <c r="AD621" i="10"/>
  <c r="AD620" i="10"/>
  <c r="AD619" i="10"/>
  <c r="AD618" i="10"/>
  <c r="AD617" i="10"/>
  <c r="AD616" i="10"/>
  <c r="AD615" i="10"/>
  <c r="AD614" i="10"/>
  <c r="AD613" i="10"/>
  <c r="AD612" i="10"/>
  <c r="AD611" i="10"/>
  <c r="AD610" i="10"/>
  <c r="AD609" i="10"/>
  <c r="AD608" i="10"/>
  <c r="AD607" i="10"/>
  <c r="AD606" i="10"/>
  <c r="AD605" i="10"/>
  <c r="AD604" i="10"/>
  <c r="AD603" i="10"/>
  <c r="AD602" i="10"/>
  <c r="AD601" i="10"/>
  <c r="AD600" i="10"/>
  <c r="AD599" i="10"/>
  <c r="AD598" i="10"/>
  <c r="AD597" i="10"/>
  <c r="AD596" i="10"/>
  <c r="AD595" i="10"/>
  <c r="AD594" i="10"/>
  <c r="AD593" i="10"/>
  <c r="AD592" i="10"/>
  <c r="AD591" i="10"/>
  <c r="AD590" i="10"/>
  <c r="AD589" i="10"/>
  <c r="AD588" i="10"/>
  <c r="AD587" i="10"/>
  <c r="AD586" i="10"/>
  <c r="AD585" i="10"/>
  <c r="AD584" i="10"/>
  <c r="AD583" i="10"/>
  <c r="AD582" i="10"/>
  <c r="AD581" i="10"/>
  <c r="AD580" i="10"/>
  <c r="AD579" i="10"/>
  <c r="AD578" i="10"/>
  <c r="AD577" i="10"/>
  <c r="AD576" i="10"/>
  <c r="AD575" i="10"/>
  <c r="AD574" i="10"/>
  <c r="AD573" i="10"/>
  <c r="AD572" i="10"/>
  <c r="AD571" i="10"/>
  <c r="AD570" i="10"/>
  <c r="AD569" i="10"/>
  <c r="AD568" i="10"/>
  <c r="AD567" i="10"/>
  <c r="AD566" i="10"/>
  <c r="AD565" i="10"/>
  <c r="AD564" i="10"/>
  <c r="AD563" i="10"/>
  <c r="AD562" i="10"/>
  <c r="AD561" i="10"/>
  <c r="AD560" i="10"/>
  <c r="AD559" i="10"/>
  <c r="AD558" i="10"/>
  <c r="AD557" i="10"/>
  <c r="AD556" i="10"/>
  <c r="AD555" i="10"/>
  <c r="AD554" i="10"/>
  <c r="AD553" i="10"/>
  <c r="AD552" i="10"/>
  <c r="AD551" i="10"/>
  <c r="AD550" i="10"/>
  <c r="AD549" i="10"/>
  <c r="AD548" i="10"/>
  <c r="AD547" i="10"/>
  <c r="AD546" i="10"/>
  <c r="AD545" i="10"/>
  <c r="AD544" i="10"/>
  <c r="AD543" i="10"/>
  <c r="AD542" i="10"/>
  <c r="AD541" i="10"/>
  <c r="AD540" i="10"/>
  <c r="AD539" i="10"/>
  <c r="AD538" i="10"/>
  <c r="AD537" i="10"/>
  <c r="AD536" i="10"/>
  <c r="AD535" i="10"/>
  <c r="AD534" i="10"/>
  <c r="AD533" i="10"/>
  <c r="AD532" i="10"/>
  <c r="AD531" i="10"/>
  <c r="AD530" i="10"/>
  <c r="AD529" i="10"/>
  <c r="AD528" i="10"/>
  <c r="AD527" i="10"/>
  <c r="AD526" i="10"/>
  <c r="AD525" i="10"/>
  <c r="AD524" i="10"/>
  <c r="AD523" i="10"/>
  <c r="AD522" i="10"/>
  <c r="AD521" i="10"/>
  <c r="AD520" i="10"/>
  <c r="AD519" i="10"/>
  <c r="AD518" i="10"/>
  <c r="AD517" i="10"/>
  <c r="AD516" i="10"/>
  <c r="AD515" i="10"/>
  <c r="AD514" i="10"/>
  <c r="AD513" i="10"/>
  <c r="AD512" i="10"/>
  <c r="AD511" i="10"/>
  <c r="AD510" i="10"/>
  <c r="AD509" i="10"/>
  <c r="AD508" i="10"/>
  <c r="AD507" i="10"/>
  <c r="AD506" i="10"/>
  <c r="AD505" i="10"/>
  <c r="AD504" i="10"/>
  <c r="AD503" i="10"/>
  <c r="AD502" i="10"/>
  <c r="AD501" i="10"/>
  <c r="AD500" i="10"/>
  <c r="AD499" i="10"/>
  <c r="AD498" i="10"/>
  <c r="AD497" i="10"/>
  <c r="AD496" i="10"/>
  <c r="AD495" i="10"/>
  <c r="AD494" i="10"/>
  <c r="AD493" i="10"/>
  <c r="AD492" i="10"/>
  <c r="AD491" i="10"/>
  <c r="AD490" i="10"/>
  <c r="AD489" i="10"/>
  <c r="AD488" i="10"/>
  <c r="AD487" i="10"/>
  <c r="AD486" i="10"/>
  <c r="AD485" i="10"/>
  <c r="AD484" i="10"/>
  <c r="AD483" i="10"/>
  <c r="AD482" i="10"/>
  <c r="AD481" i="10"/>
  <c r="AD480" i="10"/>
  <c r="AD479" i="10"/>
  <c r="AD478" i="10"/>
  <c r="AD477" i="10"/>
  <c r="AD476" i="10"/>
  <c r="AD475" i="10"/>
  <c r="AD474" i="10"/>
  <c r="AD473" i="10"/>
  <c r="AD472" i="10"/>
  <c r="AD471" i="10"/>
  <c r="AD470" i="10"/>
  <c r="AD469" i="10"/>
  <c r="AD468" i="10"/>
  <c r="AD467" i="10"/>
  <c r="AD466" i="10"/>
  <c r="AD465" i="10"/>
  <c r="AD464" i="10"/>
  <c r="AD463" i="10"/>
  <c r="AD462" i="10"/>
  <c r="AD461" i="10"/>
  <c r="AD460" i="10"/>
  <c r="AD459" i="10"/>
  <c r="AD458" i="10"/>
  <c r="AD457" i="10"/>
  <c r="AD456" i="10"/>
  <c r="AD455" i="10"/>
  <c r="AD454" i="10"/>
  <c r="AD453" i="10"/>
  <c r="AD452" i="10"/>
  <c r="AD451" i="10"/>
  <c r="AD450" i="10"/>
  <c r="AD449" i="10"/>
  <c r="AD448" i="10"/>
  <c r="AD447" i="10"/>
  <c r="AD446" i="10"/>
  <c r="AD445" i="10"/>
  <c r="AD444" i="10"/>
  <c r="AD443" i="10"/>
  <c r="AD442" i="10"/>
  <c r="AD441" i="10"/>
  <c r="AD440" i="10"/>
  <c r="AD439" i="10"/>
  <c r="AD438" i="10"/>
  <c r="AD437" i="10"/>
  <c r="AD436" i="10"/>
  <c r="AD435" i="10"/>
  <c r="AD434" i="10"/>
  <c r="AD433" i="10"/>
  <c r="AD432" i="10"/>
  <c r="AD431" i="10"/>
  <c r="AD430" i="10"/>
  <c r="AD429" i="10"/>
  <c r="AD428" i="10"/>
  <c r="AD427" i="10"/>
  <c r="AD426" i="10"/>
  <c r="AD425" i="10"/>
  <c r="AD424" i="10"/>
  <c r="AD423" i="10"/>
  <c r="AD422" i="10"/>
  <c r="AD421" i="10"/>
  <c r="AD420" i="10"/>
  <c r="AD419" i="10"/>
  <c r="AD418" i="10"/>
  <c r="AD417" i="10"/>
  <c r="AD416" i="10"/>
  <c r="AD415" i="10"/>
  <c r="AD414" i="10"/>
  <c r="AD413" i="10"/>
  <c r="AD412" i="10"/>
  <c r="AD411" i="10"/>
  <c r="AD410" i="10"/>
  <c r="AD409" i="10"/>
  <c r="AD408" i="10"/>
  <c r="AD407" i="10"/>
  <c r="AD406" i="10"/>
  <c r="AD405" i="10"/>
  <c r="AD404" i="10"/>
  <c r="AD403" i="10"/>
  <c r="AD402" i="10"/>
  <c r="AD401" i="10"/>
  <c r="AD400" i="10"/>
  <c r="AD399" i="10"/>
  <c r="AD398" i="10"/>
  <c r="AD397" i="10"/>
  <c r="AD396" i="10"/>
  <c r="AD395" i="10"/>
  <c r="AD394" i="10"/>
  <c r="AD393" i="10"/>
  <c r="AD392" i="10"/>
  <c r="AD391" i="10"/>
  <c r="AD390" i="10"/>
  <c r="AD389" i="10"/>
  <c r="AD388" i="10"/>
  <c r="AD387" i="10"/>
  <c r="AD386" i="10"/>
  <c r="AD385" i="10"/>
  <c r="AD384" i="10"/>
  <c r="AD383" i="10"/>
  <c r="AD382" i="10"/>
  <c r="AD381" i="10"/>
  <c r="AD380" i="10"/>
  <c r="AD379" i="10"/>
  <c r="AD378" i="10"/>
  <c r="AD377" i="10"/>
  <c r="AD376" i="10"/>
  <c r="AD375" i="10"/>
  <c r="AD374" i="10"/>
  <c r="AD373" i="10"/>
  <c r="AD372" i="10"/>
  <c r="AD371" i="10"/>
  <c r="AD370" i="10"/>
  <c r="AD369" i="10"/>
  <c r="AD368" i="10"/>
  <c r="AD367" i="10"/>
  <c r="AD366" i="10"/>
  <c r="AD365" i="10"/>
  <c r="AD364" i="10"/>
  <c r="AD363" i="10"/>
  <c r="AD362" i="10"/>
  <c r="AD361" i="10"/>
  <c r="AD360" i="10"/>
  <c r="AD359" i="10"/>
  <c r="AD358" i="10"/>
  <c r="AD357" i="10"/>
  <c r="AD356" i="10"/>
  <c r="AD355" i="10"/>
  <c r="AD354" i="10"/>
  <c r="AD353" i="10"/>
  <c r="AD352" i="10"/>
  <c r="AD351" i="10"/>
  <c r="AD350" i="10"/>
  <c r="AD349" i="10"/>
  <c r="AD348" i="10"/>
  <c r="AD347" i="10"/>
  <c r="AD346" i="10"/>
  <c r="AD345" i="10"/>
  <c r="AD344" i="10"/>
  <c r="AD343" i="10"/>
  <c r="AD342" i="10"/>
  <c r="AD341" i="10"/>
  <c r="AD340" i="10"/>
  <c r="AD339" i="10"/>
  <c r="AD338" i="10"/>
  <c r="AD337" i="10"/>
  <c r="AD336" i="10"/>
  <c r="AD335" i="10"/>
  <c r="AD334" i="10"/>
  <c r="AD333" i="10"/>
  <c r="AD332" i="10"/>
  <c r="AD331" i="10"/>
  <c r="AD330" i="10"/>
  <c r="AD329" i="10"/>
  <c r="AD328" i="10"/>
  <c r="AD327" i="10"/>
  <c r="AD326" i="10"/>
  <c r="AD325" i="10"/>
  <c r="AD324" i="10"/>
  <c r="AD323" i="10"/>
  <c r="AD322" i="10"/>
  <c r="AD321" i="10"/>
  <c r="AD320" i="10"/>
  <c r="AD319" i="10"/>
  <c r="AD318" i="10"/>
  <c r="AD317" i="10"/>
  <c r="AD316" i="10"/>
  <c r="AD315" i="10"/>
  <c r="AD314" i="10"/>
  <c r="AD313" i="10"/>
  <c r="AD312" i="10"/>
  <c r="AD311" i="10"/>
  <c r="AD310" i="10"/>
  <c r="AD309" i="10"/>
  <c r="AD308" i="10"/>
  <c r="AD307" i="10"/>
  <c r="AD306" i="10"/>
  <c r="AD305" i="10"/>
  <c r="AD304" i="10"/>
  <c r="AD303" i="10"/>
  <c r="AD302" i="10"/>
  <c r="AD301" i="10"/>
  <c r="AD300" i="10"/>
  <c r="AD299" i="10"/>
  <c r="AD298" i="10"/>
  <c r="AD297" i="10"/>
  <c r="AD296" i="10"/>
  <c r="AD295" i="10"/>
  <c r="AD294" i="10"/>
  <c r="AD293" i="10"/>
  <c r="AD292" i="10"/>
  <c r="AD291" i="10"/>
  <c r="AD290" i="10"/>
  <c r="AD289" i="10"/>
  <c r="AD288" i="10"/>
  <c r="AD287" i="10"/>
  <c r="AD286" i="10"/>
  <c r="AD285" i="10"/>
  <c r="AD284" i="10"/>
  <c r="AD283" i="10"/>
  <c r="AD282" i="10"/>
  <c r="AD281" i="10"/>
  <c r="AD280" i="10"/>
  <c r="AD279" i="10"/>
  <c r="AD278" i="10"/>
  <c r="AD277" i="10"/>
  <c r="AD276" i="10"/>
  <c r="AD275" i="10"/>
  <c r="AD274" i="10"/>
  <c r="AD273" i="10"/>
  <c r="AD272" i="10"/>
  <c r="AD271" i="10"/>
  <c r="AD270" i="10"/>
  <c r="AD269" i="10"/>
  <c r="AD268" i="10"/>
  <c r="AD267" i="10"/>
  <c r="AD266" i="10"/>
  <c r="AD265" i="10"/>
  <c r="AD264" i="10"/>
  <c r="AD263" i="10"/>
  <c r="AD262" i="10"/>
  <c r="AD261" i="10"/>
  <c r="AD260" i="10"/>
  <c r="AD259" i="10"/>
  <c r="AD258" i="10"/>
  <c r="AD257" i="10"/>
  <c r="AD256" i="10"/>
  <c r="AD255" i="10"/>
  <c r="AD254" i="10"/>
  <c r="AD253" i="10"/>
  <c r="AD252" i="10"/>
  <c r="AD251" i="10"/>
  <c r="AD250" i="10"/>
  <c r="AD249" i="10"/>
  <c r="AD248" i="10"/>
  <c r="AD247" i="10"/>
  <c r="AD246" i="10"/>
  <c r="AD245" i="10"/>
  <c r="AD244" i="10"/>
  <c r="AD243" i="10"/>
  <c r="AD242" i="10"/>
  <c r="AD241" i="10"/>
  <c r="AD240" i="10"/>
  <c r="AD239" i="10"/>
  <c r="AD238" i="10"/>
  <c r="AD237" i="10"/>
  <c r="AD236" i="10"/>
  <c r="AD235" i="10"/>
  <c r="AD234" i="10"/>
  <c r="AD233" i="10"/>
  <c r="AD232" i="10"/>
  <c r="AD231" i="10"/>
  <c r="AD230" i="10"/>
  <c r="AD229" i="10"/>
  <c r="AD228" i="10"/>
  <c r="AD227" i="10"/>
  <c r="AD226" i="10"/>
  <c r="AD225" i="10"/>
  <c r="AD224" i="10"/>
  <c r="AD223" i="10"/>
  <c r="AD222" i="10"/>
  <c r="AD221" i="10"/>
  <c r="AD220" i="10"/>
  <c r="AD219" i="10"/>
  <c r="AD218" i="10"/>
  <c r="AD217" i="10"/>
  <c r="AD216" i="10"/>
  <c r="AD215" i="10"/>
  <c r="AD214" i="10"/>
  <c r="AD213" i="10"/>
  <c r="AD212" i="10"/>
  <c r="AD211" i="10"/>
  <c r="AD210" i="10"/>
  <c r="AD209" i="10"/>
  <c r="AD208" i="10"/>
  <c r="AD207" i="10"/>
  <c r="AD206" i="10"/>
  <c r="AD205" i="10"/>
  <c r="AD204" i="10"/>
  <c r="AD203" i="10"/>
  <c r="AD202" i="10"/>
  <c r="AD201" i="10"/>
  <c r="AD200" i="10"/>
  <c r="AD199" i="10"/>
  <c r="AD198" i="10"/>
  <c r="AD197" i="10"/>
  <c r="AD196" i="10"/>
  <c r="AD195" i="10"/>
  <c r="AD194" i="10"/>
  <c r="AD193" i="10"/>
  <c r="AD192" i="10"/>
  <c r="AD191" i="10"/>
  <c r="AD190" i="10"/>
  <c r="AD189" i="10"/>
  <c r="AD188" i="10"/>
  <c r="AD187" i="10"/>
  <c r="AD186" i="10"/>
  <c r="AD185" i="10"/>
  <c r="AD184" i="10"/>
  <c r="AD183" i="10"/>
  <c r="AD182" i="10"/>
  <c r="AD181" i="10"/>
  <c r="AD180" i="10"/>
  <c r="AD179" i="10"/>
  <c r="AD178" i="10"/>
  <c r="AD177" i="10"/>
  <c r="AD176" i="10"/>
  <c r="AD175" i="10"/>
  <c r="AD174" i="10"/>
  <c r="AD173" i="10"/>
  <c r="AD172" i="10"/>
  <c r="AD171" i="10"/>
  <c r="AD170" i="10"/>
  <c r="AD169" i="10"/>
  <c r="AD168" i="10"/>
  <c r="AD167" i="10"/>
  <c r="AD166" i="10"/>
  <c r="AD165" i="10"/>
  <c r="AD164" i="10"/>
  <c r="AD163" i="10"/>
  <c r="AD162" i="10"/>
  <c r="AD161" i="10"/>
  <c r="AD160" i="10"/>
  <c r="AD159" i="10"/>
  <c r="AD158" i="10"/>
  <c r="AD157" i="10"/>
  <c r="AD156" i="10"/>
  <c r="AD155" i="10"/>
  <c r="AD154" i="10"/>
  <c r="AD153" i="10"/>
  <c r="AD152" i="10"/>
  <c r="AD151" i="10"/>
  <c r="AD150" i="10"/>
  <c r="AD149" i="10"/>
  <c r="AD148" i="10"/>
  <c r="AD147" i="10"/>
  <c r="AD146" i="10"/>
  <c r="AD145" i="10"/>
  <c r="AD144" i="10"/>
  <c r="AD143" i="10"/>
  <c r="AD142" i="10"/>
  <c r="AD141" i="10"/>
  <c r="AD140" i="10"/>
  <c r="AD139" i="10"/>
  <c r="AD138" i="10"/>
  <c r="AD137" i="10"/>
  <c r="AD136" i="10"/>
  <c r="AD135" i="10"/>
  <c r="AD134" i="10"/>
  <c r="AD133" i="10"/>
  <c r="AD132" i="10"/>
  <c r="AD131" i="10"/>
  <c r="AD130" i="10"/>
  <c r="AD129" i="10"/>
  <c r="AD128" i="10"/>
  <c r="AD127" i="10"/>
  <c r="AD126" i="10"/>
  <c r="AD125" i="10"/>
  <c r="AD124" i="10"/>
  <c r="AD123" i="10"/>
  <c r="AD122" i="10"/>
  <c r="AD121" i="10"/>
  <c r="AD120" i="10"/>
  <c r="AD119" i="10"/>
  <c r="AD118" i="10"/>
  <c r="AD117" i="10"/>
  <c r="AD116" i="10"/>
  <c r="AD115" i="10"/>
  <c r="AD114" i="10"/>
  <c r="AD113" i="10"/>
  <c r="AD112" i="10"/>
  <c r="AD111" i="10"/>
  <c r="AD110" i="10"/>
  <c r="AD109" i="10"/>
  <c r="AD108" i="10"/>
  <c r="AD107" i="10"/>
  <c r="AD106" i="10"/>
  <c r="AD105" i="10"/>
  <c r="AD104" i="10"/>
  <c r="AD103" i="10"/>
  <c r="AD102" i="10"/>
  <c r="AD101" i="10"/>
  <c r="AD100" i="10"/>
  <c r="AD99" i="10"/>
  <c r="AD98" i="10"/>
  <c r="AD97" i="10"/>
  <c r="AD96" i="10"/>
  <c r="AD95" i="10"/>
  <c r="AD94" i="10"/>
  <c r="AD93" i="10"/>
  <c r="AD92" i="10"/>
  <c r="AD91" i="10"/>
  <c r="AD90" i="10"/>
  <c r="AD89" i="10"/>
  <c r="AD88" i="10"/>
  <c r="AD87" i="10"/>
  <c r="AD86" i="10"/>
  <c r="AD85" i="10"/>
  <c r="AD84" i="10"/>
  <c r="AD83" i="10"/>
  <c r="AD82" i="10"/>
  <c r="AD81" i="10"/>
  <c r="AD80" i="10"/>
  <c r="AD79" i="10"/>
  <c r="AD78" i="10"/>
  <c r="AD77" i="10"/>
  <c r="AD76" i="10"/>
  <c r="AD75" i="10"/>
  <c r="AD74" i="10"/>
  <c r="AD73" i="10"/>
  <c r="AD72" i="10"/>
  <c r="AD71" i="10"/>
  <c r="AD70" i="10"/>
  <c r="AD69" i="10"/>
  <c r="AD68" i="10"/>
  <c r="AD67" i="10"/>
  <c r="AD66" i="10"/>
  <c r="AD65" i="10"/>
  <c r="AD64" i="10"/>
  <c r="AD63" i="10"/>
  <c r="AD62" i="10"/>
  <c r="AD61" i="10"/>
  <c r="AD60" i="10"/>
  <c r="AD59" i="10"/>
  <c r="AD58" i="10"/>
  <c r="AD57" i="10"/>
  <c r="AD56" i="10"/>
  <c r="AD55" i="10"/>
  <c r="AD54" i="10"/>
  <c r="AD53" i="10"/>
  <c r="AD52" i="10"/>
  <c r="AD51" i="10"/>
  <c r="AD50" i="10"/>
  <c r="AD49" i="10"/>
  <c r="AD48" i="10"/>
  <c r="AD47" i="10"/>
  <c r="AD46" i="10"/>
  <c r="AD45" i="10"/>
  <c r="AD44" i="10"/>
  <c r="AD43" i="10"/>
  <c r="AD42" i="10"/>
  <c r="AD41" i="10"/>
  <c r="AD40" i="10"/>
  <c r="AD39" i="10"/>
  <c r="AD38" i="10"/>
  <c r="AD37" i="10"/>
  <c r="AD36" i="10"/>
  <c r="AD35" i="10"/>
  <c r="AD34" i="10"/>
  <c r="AD33" i="10"/>
  <c r="AD32" i="10"/>
  <c r="AD31" i="10"/>
  <c r="AD30" i="10"/>
  <c r="AD29" i="10"/>
  <c r="AD28" i="10"/>
  <c r="AD27" i="10"/>
  <c r="AD26" i="10"/>
  <c r="AD25" i="10"/>
  <c r="AD24" i="10"/>
  <c r="AD23" i="10"/>
  <c r="AD22" i="10"/>
  <c r="AD21" i="10"/>
  <c r="AD20" i="10"/>
  <c r="AD19" i="10"/>
  <c r="AD18" i="10"/>
  <c r="AD17" i="10"/>
  <c r="AD16" i="10"/>
  <c r="AD15" i="10"/>
  <c r="AD14" i="10"/>
  <c r="AD13" i="10"/>
  <c r="AD12" i="10"/>
  <c r="AD11" i="10"/>
  <c r="AD10" i="10"/>
  <c r="AD9" i="10"/>
  <c r="AD8" i="10"/>
  <c r="AD7" i="10"/>
  <c r="AD6" i="10"/>
  <c r="AD5" i="10"/>
  <c r="AD4" i="10"/>
  <c r="AD3" i="10"/>
  <c r="AD2" i="10"/>
  <c r="AC1609" i="10"/>
  <c r="AC1608" i="10"/>
  <c r="AC1607" i="10"/>
  <c r="AC1606" i="10"/>
  <c r="AC1605" i="10"/>
  <c r="AC1604" i="10"/>
  <c r="AC1603" i="10"/>
  <c r="AC1602" i="10"/>
  <c r="AC1601" i="10"/>
  <c r="AC1600" i="10"/>
  <c r="AC1599" i="10"/>
  <c r="AC1598" i="10"/>
  <c r="AC1597" i="10"/>
  <c r="AC1596" i="10"/>
  <c r="AC1595" i="10"/>
  <c r="AC1594" i="10"/>
  <c r="AC1593" i="10"/>
  <c r="AC1592" i="10"/>
  <c r="AC1591" i="10"/>
  <c r="AC1590" i="10"/>
  <c r="AC1589" i="10"/>
  <c r="AC1588" i="10"/>
  <c r="AC1587" i="10"/>
  <c r="AC1586" i="10"/>
  <c r="AC1585" i="10"/>
  <c r="AC1584" i="10"/>
  <c r="AC1583" i="10"/>
  <c r="AC1582" i="10"/>
  <c r="AC1581" i="10"/>
  <c r="AC1580" i="10"/>
  <c r="AC1579" i="10"/>
  <c r="AC1578" i="10"/>
  <c r="AC1577" i="10"/>
  <c r="AC1576" i="10"/>
  <c r="AC1575" i="10"/>
  <c r="AC1574" i="10"/>
  <c r="AC1573" i="10"/>
  <c r="AC1572" i="10"/>
  <c r="AC1571" i="10"/>
  <c r="AC1570" i="10"/>
  <c r="AC1569" i="10"/>
  <c r="AC1568" i="10"/>
  <c r="AC1567" i="10"/>
  <c r="AC1566" i="10"/>
  <c r="AC1565" i="10"/>
  <c r="AC1564" i="10"/>
  <c r="AC1563" i="10"/>
  <c r="AC1562" i="10"/>
  <c r="AC1561" i="10"/>
  <c r="AC1560" i="10"/>
  <c r="AC1559" i="10"/>
  <c r="AC1558" i="10"/>
  <c r="AC1557" i="10"/>
  <c r="AC1556" i="10"/>
  <c r="AC1555" i="10"/>
  <c r="AC1554" i="10"/>
  <c r="AC1553" i="10"/>
  <c r="AC1552" i="10"/>
  <c r="AC1551" i="10"/>
  <c r="AC1550" i="10"/>
  <c r="AC1549" i="10"/>
  <c r="AC1548" i="10"/>
  <c r="AC1547" i="10"/>
  <c r="AC1546" i="10"/>
  <c r="AC1545" i="10"/>
  <c r="AC1544" i="10"/>
  <c r="AC1543" i="10"/>
  <c r="AC1542" i="10"/>
  <c r="AC1541" i="10"/>
  <c r="AC1540" i="10"/>
  <c r="AC1539" i="10"/>
  <c r="AC1538" i="10"/>
  <c r="AC1537" i="10"/>
  <c r="AC1536" i="10"/>
  <c r="AC1535" i="10"/>
  <c r="AC1534" i="10"/>
  <c r="AC1533" i="10"/>
  <c r="AC1532" i="10"/>
  <c r="AC1531" i="10"/>
  <c r="AC1530" i="10"/>
  <c r="AC1529" i="10"/>
  <c r="AC1528" i="10"/>
  <c r="AC1527" i="10"/>
  <c r="AC1526" i="10"/>
  <c r="AC1525" i="10"/>
  <c r="AC1524" i="10"/>
  <c r="AC1523" i="10"/>
  <c r="AC1522" i="10"/>
  <c r="AC1521" i="10"/>
  <c r="AC1520" i="10"/>
  <c r="AC1519" i="10"/>
  <c r="AC1518" i="10"/>
  <c r="AC1517" i="10"/>
  <c r="AC1516" i="10"/>
  <c r="AC1515" i="10"/>
  <c r="AC1514" i="10"/>
  <c r="AC1513" i="10"/>
  <c r="AC1512" i="10"/>
  <c r="AC1511" i="10"/>
  <c r="AC1510" i="10"/>
  <c r="AC1509" i="10"/>
  <c r="AC1508" i="10"/>
  <c r="AC1507" i="10"/>
  <c r="AC1506" i="10"/>
  <c r="AC1505" i="10"/>
  <c r="AC1504" i="10"/>
  <c r="AC1503" i="10"/>
  <c r="AC1502" i="10"/>
  <c r="AC1501" i="10"/>
  <c r="AC1500" i="10"/>
  <c r="AC1499" i="10"/>
  <c r="AC1498" i="10"/>
  <c r="AC1497" i="10"/>
  <c r="AC1496" i="10"/>
  <c r="AC1495" i="10"/>
  <c r="AC1494" i="10"/>
  <c r="AC1493" i="10"/>
  <c r="AC1492" i="10"/>
  <c r="AC1491" i="10"/>
  <c r="AC1490" i="10"/>
  <c r="AC1489" i="10"/>
  <c r="AC1488" i="10"/>
  <c r="AC1487" i="10"/>
  <c r="AC1486" i="10"/>
  <c r="AC1485" i="10"/>
  <c r="AC1484" i="10"/>
  <c r="AC1483" i="10"/>
  <c r="AC1482" i="10"/>
  <c r="AC1481" i="10"/>
  <c r="AC1480" i="10"/>
  <c r="AC1479" i="10"/>
  <c r="AC1478" i="10"/>
  <c r="AC1477" i="10"/>
  <c r="AC1476" i="10"/>
  <c r="AC1475" i="10"/>
  <c r="AC1474" i="10"/>
  <c r="AC1473" i="10"/>
  <c r="AC1472" i="10"/>
  <c r="AC1471" i="10"/>
  <c r="AC1470" i="10"/>
  <c r="AC1469" i="10"/>
  <c r="AC1468" i="10"/>
  <c r="AC1467" i="10"/>
  <c r="AC1466" i="10"/>
  <c r="AC1465" i="10"/>
  <c r="AC1464" i="10"/>
  <c r="AC1463" i="10"/>
  <c r="AC1462" i="10"/>
  <c r="AC1461" i="10"/>
  <c r="AC1460" i="10"/>
  <c r="AC1459" i="10"/>
  <c r="AC1458" i="10"/>
  <c r="AC1457" i="10"/>
  <c r="AC1456" i="10"/>
  <c r="AC1455" i="10"/>
  <c r="AC1454" i="10"/>
  <c r="AC1453" i="10"/>
  <c r="AC1452" i="10"/>
  <c r="AC1451" i="10"/>
  <c r="AC1450" i="10"/>
  <c r="AC1449" i="10"/>
  <c r="AC1448" i="10"/>
  <c r="AC1447" i="10"/>
  <c r="AC1446" i="10"/>
  <c r="AC1445" i="10"/>
  <c r="AC1444" i="10"/>
  <c r="AC1443" i="10"/>
  <c r="AC1442" i="10"/>
  <c r="AC1441" i="10"/>
  <c r="AC1440" i="10"/>
  <c r="AC1439" i="10"/>
  <c r="AC1438" i="10"/>
  <c r="AC1437" i="10"/>
  <c r="AC1436" i="10"/>
  <c r="AC1435" i="10"/>
  <c r="AC1434" i="10"/>
  <c r="AC1433" i="10"/>
  <c r="AC1432" i="10"/>
  <c r="AC1431" i="10"/>
  <c r="AC1430" i="10"/>
  <c r="AC1429" i="10"/>
  <c r="AC1428" i="10"/>
  <c r="AC1427" i="10"/>
  <c r="AC1426" i="10"/>
  <c r="AC1425" i="10"/>
  <c r="AC1424" i="10"/>
  <c r="AC1423" i="10"/>
  <c r="AC1422" i="10"/>
  <c r="AC1421" i="10"/>
  <c r="AC1420" i="10"/>
  <c r="AC1419" i="10"/>
  <c r="AC1418" i="10"/>
  <c r="AC1417" i="10"/>
  <c r="AC1416" i="10"/>
  <c r="AC1415" i="10"/>
  <c r="AC1414" i="10"/>
  <c r="AC1413" i="10"/>
  <c r="AC1412" i="10"/>
  <c r="AC1411" i="10"/>
  <c r="AC1410" i="10"/>
  <c r="AC1409" i="10"/>
  <c r="AC1408" i="10"/>
  <c r="AC1407" i="10"/>
  <c r="AC1406" i="10"/>
  <c r="AC1405" i="10"/>
  <c r="AC1404" i="10"/>
  <c r="AC1403" i="10"/>
  <c r="AC1402" i="10"/>
  <c r="AC1401" i="10"/>
  <c r="AC1400" i="10"/>
  <c r="AC1399" i="10"/>
  <c r="AC1398" i="10"/>
  <c r="AC1397" i="10"/>
  <c r="AC1396" i="10"/>
  <c r="AC1395" i="10"/>
  <c r="AC1394" i="10"/>
  <c r="AC1393" i="10"/>
  <c r="AC1392" i="10"/>
  <c r="AC1391" i="10"/>
  <c r="AC1390" i="10"/>
  <c r="AC1389" i="10"/>
  <c r="AC1388" i="10"/>
  <c r="AC1387" i="10"/>
  <c r="AC1386" i="10"/>
  <c r="AC1385" i="10"/>
  <c r="AC1384" i="10"/>
  <c r="AC1383" i="10"/>
  <c r="AC1382" i="10"/>
  <c r="AC1381" i="10"/>
  <c r="AC1380" i="10"/>
  <c r="AC1379" i="10"/>
  <c r="AC1378" i="10"/>
  <c r="AC1377" i="10"/>
  <c r="AC1376" i="10"/>
  <c r="AC1375" i="10"/>
  <c r="AC1374" i="10"/>
  <c r="AC1373" i="10"/>
  <c r="AC1372" i="10"/>
  <c r="AC1371" i="10"/>
  <c r="AC1370" i="10"/>
  <c r="AC1369" i="10"/>
  <c r="AC1368" i="10"/>
  <c r="AC1367" i="10"/>
  <c r="AC1366" i="10"/>
  <c r="AC1365" i="10"/>
  <c r="AC1364" i="10"/>
  <c r="AC1363" i="10"/>
  <c r="AC1362" i="10"/>
  <c r="AC1361" i="10"/>
  <c r="AC1360" i="10"/>
  <c r="AC1359" i="10"/>
  <c r="AC1358" i="10"/>
  <c r="AC1357" i="10"/>
  <c r="AC1356" i="10"/>
  <c r="AC1355" i="10"/>
  <c r="AC1354" i="10"/>
  <c r="AC1353" i="10"/>
  <c r="AC1352" i="10"/>
  <c r="AC1351" i="10"/>
  <c r="AC1350" i="10"/>
  <c r="AC1349" i="10"/>
  <c r="AC1348" i="10"/>
  <c r="AC1347" i="10"/>
  <c r="AC1346" i="10"/>
  <c r="AC1345" i="10"/>
  <c r="AC1344" i="10"/>
  <c r="AC1343" i="10"/>
  <c r="AC1342" i="10"/>
  <c r="AC1341" i="10"/>
  <c r="AC1340" i="10"/>
  <c r="AC1339" i="10"/>
  <c r="AC1338" i="10"/>
  <c r="AC1337" i="10"/>
  <c r="AC1336" i="10"/>
  <c r="AC1335" i="10"/>
  <c r="AC1334" i="10"/>
  <c r="AC1333" i="10"/>
  <c r="AC1332" i="10"/>
  <c r="AC1331" i="10"/>
  <c r="AC1330" i="10"/>
  <c r="AC1329" i="10"/>
  <c r="AC1328" i="10"/>
  <c r="AC1327" i="10"/>
  <c r="AC1326" i="10"/>
  <c r="AC1325" i="10"/>
  <c r="AC1324" i="10"/>
  <c r="AC1323" i="10"/>
  <c r="AC1322" i="10"/>
  <c r="AC1321" i="10"/>
  <c r="AC1320" i="10"/>
  <c r="AC1319" i="10"/>
  <c r="AC1318" i="10"/>
  <c r="AC1317" i="10"/>
  <c r="AC1316" i="10"/>
  <c r="AC1315" i="10"/>
  <c r="AC1314" i="10"/>
  <c r="AC1313" i="10"/>
  <c r="AC1312" i="10"/>
  <c r="AC1311" i="10"/>
  <c r="AC1310" i="10"/>
  <c r="AC1309" i="10"/>
  <c r="AC1308" i="10"/>
  <c r="AC1307" i="10"/>
  <c r="AC1306" i="10"/>
  <c r="AC1305" i="10"/>
  <c r="AC1304" i="10"/>
  <c r="AC1303" i="10"/>
  <c r="AC1302" i="10"/>
  <c r="AC1301" i="10"/>
  <c r="AC1300" i="10"/>
  <c r="AC1299" i="10"/>
  <c r="AC1298" i="10"/>
  <c r="AC1297" i="10"/>
  <c r="AC1296" i="10"/>
  <c r="AC1295" i="10"/>
  <c r="AC1294" i="10"/>
  <c r="AC1293" i="10"/>
  <c r="AC1292" i="10"/>
  <c r="AC1291" i="10"/>
  <c r="AC1290" i="10"/>
  <c r="AC1289" i="10"/>
  <c r="AC1288" i="10"/>
  <c r="AC1287" i="10"/>
  <c r="AC1286" i="10"/>
  <c r="AC1285" i="10"/>
  <c r="AC1284" i="10"/>
  <c r="AC1283" i="10"/>
  <c r="AC1282" i="10"/>
  <c r="AC1281" i="10"/>
  <c r="AC1280" i="10"/>
  <c r="AC1279" i="10"/>
  <c r="AC1278" i="10"/>
  <c r="AC1277" i="10"/>
  <c r="AC1276" i="10"/>
  <c r="AC1275" i="10"/>
  <c r="AC1274" i="10"/>
  <c r="AC1273" i="10"/>
  <c r="AC1272" i="10"/>
  <c r="AC1271" i="10"/>
  <c r="AC1270" i="10"/>
  <c r="AC1269" i="10"/>
  <c r="AC1268" i="10"/>
  <c r="AC1267" i="10"/>
  <c r="AC1266" i="10"/>
  <c r="AC1265" i="10"/>
  <c r="AC1264" i="10"/>
  <c r="AC1263" i="10"/>
  <c r="AC1262" i="10"/>
  <c r="AC1261" i="10"/>
  <c r="AC1260" i="10"/>
  <c r="AC1259" i="10"/>
  <c r="AC1258" i="10"/>
  <c r="AC1257" i="10"/>
  <c r="AC1256" i="10"/>
  <c r="AC1255" i="10"/>
  <c r="AC1254" i="10"/>
  <c r="AC1253" i="10"/>
  <c r="AC1252" i="10"/>
  <c r="AC1251" i="10"/>
  <c r="AC1250" i="10"/>
  <c r="AC1249" i="10"/>
  <c r="AC1248" i="10"/>
  <c r="AC1247" i="10"/>
  <c r="AC1246" i="10"/>
  <c r="AC1245" i="10"/>
  <c r="AC1244" i="10"/>
  <c r="AC1243" i="10"/>
  <c r="AC1242" i="10"/>
  <c r="AC1241" i="10"/>
  <c r="AC1240" i="10"/>
  <c r="AC1239" i="10"/>
  <c r="AC1238" i="10"/>
  <c r="AC1237" i="10"/>
  <c r="AC1236" i="10"/>
  <c r="AC1235" i="10"/>
  <c r="AC1234" i="10"/>
  <c r="AC1233" i="10"/>
  <c r="AC1232" i="10"/>
  <c r="AC1231" i="10"/>
  <c r="AC1230" i="10"/>
  <c r="AC1229" i="10"/>
  <c r="AC1228" i="10"/>
  <c r="AC1227" i="10"/>
  <c r="AC1226" i="10"/>
  <c r="AC1225" i="10"/>
  <c r="AC1224" i="10"/>
  <c r="AC1223" i="10"/>
  <c r="AC1222" i="10"/>
  <c r="AC1221" i="10"/>
  <c r="AC1220" i="10"/>
  <c r="AC1219" i="10"/>
  <c r="AC1218" i="10"/>
  <c r="AC1217" i="10"/>
  <c r="AC1216" i="10"/>
  <c r="AC1215" i="10"/>
  <c r="AC1214" i="10"/>
  <c r="AC1213" i="10"/>
  <c r="AC1212" i="10"/>
  <c r="AC1211" i="10"/>
  <c r="AC1210" i="10"/>
  <c r="AC1209" i="10"/>
  <c r="AC1208" i="10"/>
  <c r="AC1207" i="10"/>
  <c r="AC1206" i="10"/>
  <c r="AC1205" i="10"/>
  <c r="AC1204" i="10"/>
  <c r="AC1203" i="10"/>
  <c r="AC1202" i="10"/>
  <c r="AC1201" i="10"/>
  <c r="AC1200" i="10"/>
  <c r="AC1199" i="10"/>
  <c r="AC1198" i="10"/>
  <c r="AC1197" i="10"/>
  <c r="AC1196" i="10"/>
  <c r="AC1195" i="10"/>
  <c r="AC1194" i="10"/>
  <c r="AC1193" i="10"/>
  <c r="AC1192" i="10"/>
  <c r="AC1191" i="10"/>
  <c r="AC1190" i="10"/>
  <c r="AC1189" i="10"/>
  <c r="AC1188" i="10"/>
  <c r="AC1187" i="10"/>
  <c r="AC1186" i="10"/>
  <c r="AC1185" i="10"/>
  <c r="AC1184" i="10"/>
  <c r="AC1183" i="10"/>
  <c r="AC1182" i="10"/>
  <c r="AC1181" i="10"/>
  <c r="AC1180" i="10"/>
  <c r="AC1179" i="10"/>
  <c r="AC1178" i="10"/>
  <c r="AC1177" i="10"/>
  <c r="AC1176" i="10"/>
  <c r="AC1175" i="10"/>
  <c r="AC1174" i="10"/>
  <c r="AC1173" i="10"/>
  <c r="AC1172" i="10"/>
  <c r="AC1171" i="10"/>
  <c r="AC1170" i="10"/>
  <c r="AC1169" i="10"/>
  <c r="AC1168" i="10"/>
  <c r="AC1167" i="10"/>
  <c r="AC1166" i="10"/>
  <c r="AC1165" i="10"/>
  <c r="AC1164" i="10"/>
  <c r="AC1163" i="10"/>
  <c r="AC1162" i="10"/>
  <c r="AC1161" i="10"/>
  <c r="AC1160" i="10"/>
  <c r="AC1159" i="10"/>
  <c r="AC1158" i="10"/>
  <c r="AC1157" i="10"/>
  <c r="AC1156" i="10"/>
  <c r="AC1155" i="10"/>
  <c r="AC1154" i="10"/>
  <c r="AC1153" i="10"/>
  <c r="AC1152" i="10"/>
  <c r="AC1151" i="10"/>
  <c r="AC1150" i="10"/>
  <c r="AC1149" i="10"/>
  <c r="AC1148" i="10"/>
  <c r="AC1147" i="10"/>
  <c r="AC1146" i="10"/>
  <c r="AC1145" i="10"/>
  <c r="AC1144" i="10"/>
  <c r="AC1143" i="10"/>
  <c r="AC1142" i="10"/>
  <c r="AC1141" i="10"/>
  <c r="AC1140" i="10"/>
  <c r="AC1139" i="10"/>
  <c r="AC1138" i="10"/>
  <c r="AC1137" i="10"/>
  <c r="AC1136" i="10"/>
  <c r="AC1135" i="10"/>
  <c r="AC1134" i="10"/>
  <c r="AC1133" i="10"/>
  <c r="AC1132" i="10"/>
  <c r="AC1131" i="10"/>
  <c r="AC1130" i="10"/>
  <c r="AC1129" i="10"/>
  <c r="AC1128" i="10"/>
  <c r="AC1127" i="10"/>
  <c r="AC1126" i="10"/>
  <c r="AC1125" i="10"/>
  <c r="AC1124" i="10"/>
  <c r="AC1123" i="10"/>
  <c r="AC1122" i="10"/>
  <c r="AC1121" i="10"/>
  <c r="AC1120" i="10"/>
  <c r="AC1119" i="10"/>
  <c r="AC1118" i="10"/>
  <c r="AC1117" i="10"/>
  <c r="AC1116" i="10"/>
  <c r="AC1115" i="10"/>
  <c r="AC1114" i="10"/>
  <c r="AC1113" i="10"/>
  <c r="AC1112" i="10"/>
  <c r="AC1111" i="10"/>
  <c r="AC1110" i="10"/>
  <c r="AC1109" i="10"/>
  <c r="AC1108" i="10"/>
  <c r="AC1107" i="10"/>
  <c r="AC1106" i="10"/>
  <c r="AC1105" i="10"/>
  <c r="AC1104" i="10"/>
  <c r="AC1103" i="10"/>
  <c r="AC1102" i="10"/>
  <c r="AC1101" i="10"/>
  <c r="AC1100" i="10"/>
  <c r="AC1099" i="10"/>
  <c r="AC1098" i="10"/>
  <c r="AC1097" i="10"/>
  <c r="AC1096" i="10"/>
  <c r="AC1095" i="10"/>
  <c r="AC1094" i="10"/>
  <c r="AC1093" i="10"/>
  <c r="AC1092" i="10"/>
  <c r="AC1091" i="10"/>
  <c r="AC1090" i="10"/>
  <c r="AC1089" i="10"/>
  <c r="AC1088" i="10"/>
  <c r="AC1087" i="10"/>
  <c r="AC1086" i="10"/>
  <c r="AC1085" i="10"/>
  <c r="AC1084" i="10"/>
  <c r="AC1083" i="10"/>
  <c r="AC1082" i="10"/>
  <c r="AC1081" i="10"/>
  <c r="AC1080" i="10"/>
  <c r="AC1079" i="10"/>
  <c r="AC1078" i="10"/>
  <c r="AC1077" i="10"/>
  <c r="AC1076" i="10"/>
  <c r="AC1075" i="10"/>
  <c r="AC1074" i="10"/>
  <c r="AC1073" i="10"/>
  <c r="AC1072" i="10"/>
  <c r="AC1071" i="10"/>
  <c r="AC1070" i="10"/>
  <c r="AC1069" i="10"/>
  <c r="AC1068" i="10"/>
  <c r="AC1067" i="10"/>
  <c r="AC1066" i="10"/>
  <c r="AC1065" i="10"/>
  <c r="AC1064" i="10"/>
  <c r="AC1063" i="10"/>
  <c r="AC1062" i="10"/>
  <c r="AC1061" i="10"/>
  <c r="AC1060" i="10"/>
  <c r="AC1059" i="10"/>
  <c r="AC1058" i="10"/>
  <c r="AC1057" i="10"/>
  <c r="AC1056" i="10"/>
  <c r="AC1055" i="10"/>
  <c r="AC1054" i="10"/>
  <c r="AC1053" i="10"/>
  <c r="AC1052" i="10"/>
  <c r="AC1051" i="10"/>
  <c r="AC1050" i="10"/>
  <c r="AC1049" i="10"/>
  <c r="AC1048" i="10"/>
  <c r="AC1047" i="10"/>
  <c r="AC1046" i="10"/>
  <c r="AC1045" i="10"/>
  <c r="AC1044" i="10"/>
  <c r="AC1043" i="10"/>
  <c r="AC1042" i="10"/>
  <c r="AC1041" i="10"/>
  <c r="AC1040" i="10"/>
  <c r="AC1039" i="10"/>
  <c r="AC1038" i="10"/>
  <c r="AC1037" i="10"/>
  <c r="AC1036" i="10"/>
  <c r="AC1035" i="10"/>
  <c r="AC1034" i="10"/>
  <c r="AC1033" i="10"/>
  <c r="AC1032" i="10"/>
  <c r="AC1031" i="10"/>
  <c r="AC1030" i="10"/>
  <c r="AC1029" i="10"/>
  <c r="AC1028" i="10"/>
  <c r="AC1027" i="10"/>
  <c r="AC1026" i="10"/>
  <c r="AC1025" i="10"/>
  <c r="AC1024" i="10"/>
  <c r="AC1023" i="10"/>
  <c r="AC1022" i="10"/>
  <c r="AC1021" i="10"/>
  <c r="AC1020" i="10"/>
  <c r="AC1019" i="10"/>
  <c r="AC1018" i="10"/>
  <c r="AC1017" i="10"/>
  <c r="AC1016" i="10"/>
  <c r="AC1015" i="10"/>
  <c r="AC1014" i="10"/>
  <c r="AC1013" i="10"/>
  <c r="AC1012" i="10"/>
  <c r="AC1011" i="10"/>
  <c r="AC1010" i="10"/>
  <c r="AC1009" i="10"/>
  <c r="AC1008" i="10"/>
  <c r="AC1007" i="10"/>
  <c r="AC1006" i="10"/>
  <c r="AC1005" i="10"/>
  <c r="AC1004" i="10"/>
  <c r="AC1003" i="10"/>
  <c r="AC1002" i="10"/>
  <c r="AC1001" i="10"/>
  <c r="AC1000" i="10"/>
  <c r="AC999" i="10"/>
  <c r="AC998" i="10"/>
  <c r="AC997" i="10"/>
  <c r="AC996" i="10"/>
  <c r="AC995" i="10"/>
  <c r="AC994" i="10"/>
  <c r="AC993" i="10"/>
  <c r="AC992" i="10"/>
  <c r="AC991" i="10"/>
  <c r="AC990" i="10"/>
  <c r="AC989" i="10"/>
  <c r="AC988" i="10"/>
  <c r="AC987" i="10"/>
  <c r="AC986" i="10"/>
  <c r="AC985" i="10"/>
  <c r="AC984" i="10"/>
  <c r="AC983" i="10"/>
  <c r="AC982" i="10"/>
  <c r="AC981" i="10"/>
  <c r="AC980" i="10"/>
  <c r="AC979" i="10"/>
  <c r="AC978" i="10"/>
  <c r="AC977" i="10"/>
  <c r="AC976" i="10"/>
  <c r="AC975" i="10"/>
  <c r="AC974" i="10"/>
  <c r="AC973" i="10"/>
  <c r="AC972" i="10"/>
  <c r="AC971" i="10"/>
  <c r="AC970" i="10"/>
  <c r="AC969" i="10"/>
  <c r="AC968" i="10"/>
  <c r="AC967" i="10"/>
  <c r="AC966" i="10"/>
  <c r="AC965" i="10"/>
  <c r="AC964" i="10"/>
  <c r="AC963" i="10"/>
  <c r="AC962" i="10"/>
  <c r="AC961" i="10"/>
  <c r="AC960" i="10"/>
  <c r="AC959" i="10"/>
  <c r="AC958" i="10"/>
  <c r="AC957" i="10"/>
  <c r="AC956" i="10"/>
  <c r="AC955" i="10"/>
  <c r="AC954" i="10"/>
  <c r="AC953" i="10"/>
  <c r="AC952" i="10"/>
  <c r="AC951" i="10"/>
  <c r="AC950" i="10"/>
  <c r="AC949" i="10"/>
  <c r="AC948" i="10"/>
  <c r="AC947" i="10"/>
  <c r="AC946" i="10"/>
  <c r="AC945" i="10"/>
  <c r="AC944" i="10"/>
  <c r="AC943" i="10"/>
  <c r="AC942" i="10"/>
  <c r="AC941" i="10"/>
  <c r="AC940" i="10"/>
  <c r="AC939" i="10"/>
  <c r="AC938" i="10"/>
  <c r="AC937" i="10"/>
  <c r="AC936" i="10"/>
  <c r="AC935" i="10"/>
  <c r="AC934" i="10"/>
  <c r="AC933" i="10"/>
  <c r="AC932" i="10"/>
  <c r="AC931" i="10"/>
  <c r="AC930" i="10"/>
  <c r="AC929" i="10"/>
  <c r="AC928" i="10"/>
  <c r="AC927" i="10"/>
  <c r="AC926" i="10"/>
  <c r="AC925" i="10"/>
  <c r="AC924" i="10"/>
  <c r="AC923" i="10"/>
  <c r="AC922" i="10"/>
  <c r="AC921" i="10"/>
  <c r="AC920" i="10"/>
  <c r="AC919" i="10"/>
  <c r="AC918" i="10"/>
  <c r="AC917" i="10"/>
  <c r="AC916" i="10"/>
  <c r="AC915" i="10"/>
  <c r="AC914" i="10"/>
  <c r="AC913" i="10"/>
  <c r="AC912" i="10"/>
  <c r="AC911" i="10"/>
  <c r="AC910" i="10"/>
  <c r="AC909" i="10"/>
  <c r="AC908" i="10"/>
  <c r="AC907" i="10"/>
  <c r="AC906" i="10"/>
  <c r="AC905" i="10"/>
  <c r="AC904" i="10"/>
  <c r="AC903" i="10"/>
  <c r="AC902" i="10"/>
  <c r="AC901" i="10"/>
  <c r="AC900" i="10"/>
  <c r="AC899" i="10"/>
  <c r="AC898" i="10"/>
  <c r="AC897" i="10"/>
  <c r="AC896" i="10"/>
  <c r="AC895" i="10"/>
  <c r="AC894" i="10"/>
  <c r="AC893" i="10"/>
  <c r="AC892" i="10"/>
  <c r="AC891" i="10"/>
  <c r="AC890" i="10"/>
  <c r="AC889" i="10"/>
  <c r="AC888" i="10"/>
  <c r="AC887" i="10"/>
  <c r="AC886" i="10"/>
  <c r="AC885" i="10"/>
  <c r="AC884" i="10"/>
  <c r="AC883" i="10"/>
  <c r="AC882" i="10"/>
  <c r="AC881" i="10"/>
  <c r="AC880" i="10"/>
  <c r="AC879" i="10"/>
  <c r="AC878" i="10"/>
  <c r="AC877" i="10"/>
  <c r="AC876" i="10"/>
  <c r="AC875" i="10"/>
  <c r="AC874" i="10"/>
  <c r="AC873" i="10"/>
  <c r="AC872" i="10"/>
  <c r="AC871" i="10"/>
  <c r="AC870" i="10"/>
  <c r="AC869" i="10"/>
  <c r="AC868" i="10"/>
  <c r="AC867" i="10"/>
  <c r="AC866" i="10"/>
  <c r="AC865" i="10"/>
  <c r="AC864" i="10"/>
  <c r="AC863" i="10"/>
  <c r="AC862" i="10"/>
  <c r="AC861" i="10"/>
  <c r="AC860" i="10"/>
  <c r="AC859" i="10"/>
  <c r="AC858" i="10"/>
  <c r="AC857" i="10"/>
  <c r="AC856" i="10"/>
  <c r="AC855" i="10"/>
  <c r="AC854" i="10"/>
  <c r="AC853" i="10"/>
  <c r="AC852" i="10"/>
  <c r="AC851" i="10"/>
  <c r="AC850" i="10"/>
  <c r="AC849" i="10"/>
  <c r="AC848" i="10"/>
  <c r="AC847" i="10"/>
  <c r="AC846" i="10"/>
  <c r="AC845" i="10"/>
  <c r="AC844" i="10"/>
  <c r="AC843" i="10"/>
  <c r="AC842" i="10"/>
  <c r="AC841" i="10"/>
  <c r="AC840" i="10"/>
  <c r="AC839" i="10"/>
  <c r="AC838" i="10"/>
  <c r="AC837" i="10"/>
  <c r="AC836" i="10"/>
  <c r="AC835" i="10"/>
  <c r="AC834" i="10"/>
  <c r="AC833" i="10"/>
  <c r="AC832" i="10"/>
  <c r="AC831" i="10"/>
  <c r="AC830" i="10"/>
  <c r="AC829" i="10"/>
  <c r="AC828" i="10"/>
  <c r="AC827" i="10"/>
  <c r="AC826" i="10"/>
  <c r="AC825" i="10"/>
  <c r="AC824" i="10"/>
  <c r="AC823" i="10"/>
  <c r="AC822" i="10"/>
  <c r="AC821" i="10"/>
  <c r="AC820" i="10"/>
  <c r="AC819" i="10"/>
  <c r="AC818" i="10"/>
  <c r="AC817" i="10"/>
  <c r="AC816" i="10"/>
  <c r="AC815" i="10"/>
  <c r="AC814" i="10"/>
  <c r="AC813" i="10"/>
  <c r="AC812" i="10"/>
  <c r="AC811" i="10"/>
  <c r="AC810" i="10"/>
  <c r="AC809" i="10"/>
  <c r="AC808" i="10"/>
  <c r="AC807" i="10"/>
  <c r="AC806" i="10"/>
  <c r="AC805" i="10"/>
  <c r="AC804" i="10"/>
  <c r="AC803" i="10"/>
  <c r="AC802" i="10"/>
  <c r="AC801" i="10"/>
  <c r="AC800" i="10"/>
  <c r="AC799" i="10"/>
  <c r="AC798" i="10"/>
  <c r="AC797" i="10"/>
  <c r="AC796" i="10"/>
  <c r="AC795" i="10"/>
  <c r="AC794" i="10"/>
  <c r="AC793" i="10"/>
  <c r="AC792" i="10"/>
  <c r="AC791" i="10"/>
  <c r="AC790" i="10"/>
  <c r="AC789" i="10"/>
  <c r="AC788" i="10"/>
  <c r="AC787" i="10"/>
  <c r="AC786" i="10"/>
  <c r="AC785" i="10"/>
  <c r="AC784" i="10"/>
  <c r="AC783" i="10"/>
  <c r="AC782" i="10"/>
  <c r="AC781" i="10"/>
  <c r="AC780" i="10"/>
  <c r="AC779" i="10"/>
  <c r="AC778" i="10"/>
  <c r="AC777" i="10"/>
  <c r="AC776" i="10"/>
  <c r="AC775" i="10"/>
  <c r="AC774" i="10"/>
  <c r="AC773" i="10"/>
  <c r="AC772" i="10"/>
  <c r="AC771" i="10"/>
  <c r="AC770" i="10"/>
  <c r="AC769" i="10"/>
  <c r="AC768" i="10"/>
  <c r="AC767" i="10"/>
  <c r="AC766" i="10"/>
  <c r="AC765" i="10"/>
  <c r="AC764" i="10"/>
  <c r="AC763" i="10"/>
  <c r="AC762" i="10"/>
  <c r="AC761" i="10"/>
  <c r="AC760" i="10"/>
  <c r="AC759" i="10"/>
  <c r="AC758" i="10"/>
  <c r="AC757" i="10"/>
  <c r="AC756" i="10"/>
  <c r="AC755" i="10"/>
  <c r="AC754" i="10"/>
  <c r="AC753" i="10"/>
  <c r="AC752" i="10"/>
  <c r="AC751" i="10"/>
  <c r="AC750" i="10"/>
  <c r="AC749" i="10"/>
  <c r="AC748" i="10"/>
  <c r="AC747" i="10"/>
  <c r="AC746" i="10"/>
  <c r="AC745" i="10"/>
  <c r="AC744" i="10"/>
  <c r="AC743" i="10"/>
  <c r="AC742" i="10"/>
  <c r="AC741" i="10"/>
  <c r="AC740" i="10"/>
  <c r="AC739" i="10"/>
  <c r="AC738" i="10"/>
  <c r="AC737" i="10"/>
  <c r="AC736" i="10"/>
  <c r="AC735" i="10"/>
  <c r="AC734" i="10"/>
  <c r="AC733" i="10"/>
  <c r="AC732" i="10"/>
  <c r="AC731" i="10"/>
  <c r="AC730" i="10"/>
  <c r="AC729" i="10"/>
  <c r="AC728" i="10"/>
  <c r="AC727" i="10"/>
  <c r="AC726" i="10"/>
  <c r="AC725" i="10"/>
  <c r="AC724" i="10"/>
  <c r="AC723" i="10"/>
  <c r="AC722" i="10"/>
  <c r="AC721" i="10"/>
  <c r="AC720" i="10"/>
  <c r="AC719" i="10"/>
  <c r="AC718" i="10"/>
  <c r="AC717" i="10"/>
  <c r="AC716" i="10"/>
  <c r="AC715" i="10"/>
  <c r="AC714" i="10"/>
  <c r="AC713" i="10"/>
  <c r="AC712" i="10"/>
  <c r="AC711" i="10"/>
  <c r="AC710" i="10"/>
  <c r="AC709" i="10"/>
  <c r="AC708" i="10"/>
  <c r="AC707" i="10"/>
  <c r="AC706" i="10"/>
  <c r="AC705" i="10"/>
  <c r="AC704" i="10"/>
  <c r="AC703" i="10"/>
  <c r="AC702" i="10"/>
  <c r="AC701" i="10"/>
  <c r="AC700" i="10"/>
  <c r="AC699" i="10"/>
  <c r="AC698" i="10"/>
  <c r="AC697" i="10"/>
  <c r="AC696" i="10"/>
  <c r="AC695" i="10"/>
  <c r="AC694" i="10"/>
  <c r="AC693" i="10"/>
  <c r="AC692" i="10"/>
  <c r="AC691" i="10"/>
  <c r="AC690" i="10"/>
  <c r="AC689" i="10"/>
  <c r="AC688" i="10"/>
  <c r="AC687" i="10"/>
  <c r="AC686" i="10"/>
  <c r="AC685" i="10"/>
  <c r="AC684" i="10"/>
  <c r="AC683" i="10"/>
  <c r="AC682" i="10"/>
  <c r="AC681" i="10"/>
  <c r="AC680" i="10"/>
  <c r="AC679" i="10"/>
  <c r="AC678" i="10"/>
  <c r="AC677" i="10"/>
  <c r="AC676" i="10"/>
  <c r="AC675" i="10"/>
  <c r="AC674" i="10"/>
  <c r="AC673" i="10"/>
  <c r="AC672" i="10"/>
  <c r="AC671" i="10"/>
  <c r="AC670" i="10"/>
  <c r="AC669" i="10"/>
  <c r="AC668" i="10"/>
  <c r="AC667" i="10"/>
  <c r="AC666" i="10"/>
  <c r="AC665" i="10"/>
  <c r="AC664" i="10"/>
  <c r="AC663" i="10"/>
  <c r="AC662" i="10"/>
  <c r="AC661" i="10"/>
  <c r="AC660" i="10"/>
  <c r="AC659" i="10"/>
  <c r="AC658" i="10"/>
  <c r="AC657" i="10"/>
  <c r="AC656" i="10"/>
  <c r="AC655" i="10"/>
  <c r="AC654" i="10"/>
  <c r="AC653" i="10"/>
  <c r="AC652" i="10"/>
  <c r="AC651" i="10"/>
  <c r="AC650" i="10"/>
  <c r="AC649" i="10"/>
  <c r="AC648" i="10"/>
  <c r="AC647" i="10"/>
  <c r="AC646" i="10"/>
  <c r="AC645" i="10"/>
  <c r="AC644" i="10"/>
  <c r="AC643" i="10"/>
  <c r="AC642" i="10"/>
  <c r="AC641" i="10"/>
  <c r="AC640" i="10"/>
  <c r="AC639" i="10"/>
  <c r="AC638" i="10"/>
  <c r="AC637" i="10"/>
  <c r="AC636" i="10"/>
  <c r="AC635" i="10"/>
  <c r="AC634" i="10"/>
  <c r="AC633" i="10"/>
  <c r="AC632" i="10"/>
  <c r="AC631" i="10"/>
  <c r="AC630" i="10"/>
  <c r="AC629" i="10"/>
  <c r="AC628" i="10"/>
  <c r="AC627" i="10"/>
  <c r="AC626" i="10"/>
  <c r="AC625" i="10"/>
  <c r="AC624" i="10"/>
  <c r="AC623" i="10"/>
  <c r="AC622" i="10"/>
  <c r="AC621" i="10"/>
  <c r="AC620" i="10"/>
  <c r="AC619" i="10"/>
  <c r="AC618" i="10"/>
  <c r="AC617" i="10"/>
  <c r="AC616" i="10"/>
  <c r="AC615" i="10"/>
  <c r="AC614" i="10"/>
  <c r="AC613" i="10"/>
  <c r="AC612" i="10"/>
  <c r="AC611" i="10"/>
  <c r="AC610" i="10"/>
  <c r="AC609" i="10"/>
  <c r="AC608" i="10"/>
  <c r="AC607" i="10"/>
  <c r="AC606" i="10"/>
  <c r="AC605" i="10"/>
  <c r="AC604" i="10"/>
  <c r="AC603" i="10"/>
  <c r="AC602" i="10"/>
  <c r="AC601" i="10"/>
  <c r="AC600" i="10"/>
  <c r="AC599" i="10"/>
  <c r="AC598" i="10"/>
  <c r="AC597" i="10"/>
  <c r="AC596" i="10"/>
  <c r="AC595" i="10"/>
  <c r="AC594" i="10"/>
  <c r="AC593" i="10"/>
  <c r="AC592" i="10"/>
  <c r="AC591" i="10"/>
  <c r="AC590" i="10"/>
  <c r="AC589" i="10"/>
  <c r="AC588" i="10"/>
  <c r="AC587" i="10"/>
  <c r="AC586" i="10"/>
  <c r="AC585" i="10"/>
  <c r="AC584" i="10"/>
  <c r="AC583" i="10"/>
  <c r="AC582" i="10"/>
  <c r="AC581" i="10"/>
  <c r="AC580" i="10"/>
  <c r="AC579" i="10"/>
  <c r="AC578" i="10"/>
  <c r="AC577" i="10"/>
  <c r="AC576" i="10"/>
  <c r="AC575" i="10"/>
  <c r="AC574" i="10"/>
  <c r="AC573" i="10"/>
  <c r="AC572" i="10"/>
  <c r="AC571" i="10"/>
  <c r="AC570" i="10"/>
  <c r="AC569" i="10"/>
  <c r="AC568" i="10"/>
  <c r="AC567" i="10"/>
  <c r="AC566" i="10"/>
  <c r="AC565" i="10"/>
  <c r="AC564" i="10"/>
  <c r="AC563" i="10"/>
  <c r="AC562" i="10"/>
  <c r="AC561" i="10"/>
  <c r="AC560" i="10"/>
  <c r="AC559" i="10"/>
  <c r="AC558" i="10"/>
  <c r="AC557" i="10"/>
  <c r="AC556" i="10"/>
  <c r="AC555" i="10"/>
  <c r="AC554" i="10"/>
  <c r="AC553" i="10"/>
  <c r="AC552" i="10"/>
  <c r="AC551" i="10"/>
  <c r="AC550" i="10"/>
  <c r="AC549" i="10"/>
  <c r="AC548" i="10"/>
  <c r="AC547" i="10"/>
  <c r="AC546" i="10"/>
  <c r="AC545" i="10"/>
  <c r="AC544" i="10"/>
  <c r="AC543" i="10"/>
  <c r="AC542" i="10"/>
  <c r="AC541" i="10"/>
  <c r="AC540" i="10"/>
  <c r="AC539" i="10"/>
  <c r="AC538" i="10"/>
  <c r="AC537" i="10"/>
  <c r="AC536" i="10"/>
  <c r="AC535" i="10"/>
  <c r="AC534" i="10"/>
  <c r="AC533" i="10"/>
  <c r="AC532" i="10"/>
  <c r="AC531" i="10"/>
  <c r="AC530" i="10"/>
  <c r="AC529" i="10"/>
  <c r="AC528" i="10"/>
  <c r="AC527" i="10"/>
  <c r="AC526" i="10"/>
  <c r="AC525" i="10"/>
  <c r="AC524" i="10"/>
  <c r="AC523" i="10"/>
  <c r="AC522" i="10"/>
  <c r="AC521" i="10"/>
  <c r="AC520" i="10"/>
  <c r="AC519" i="10"/>
  <c r="AC518" i="10"/>
  <c r="AC517" i="10"/>
  <c r="AC516" i="10"/>
  <c r="AC515" i="10"/>
  <c r="AC514" i="10"/>
  <c r="AC513" i="10"/>
  <c r="AC512" i="10"/>
  <c r="AC511" i="10"/>
  <c r="AC510" i="10"/>
  <c r="AC509" i="10"/>
  <c r="AC508" i="10"/>
  <c r="AC507" i="10"/>
  <c r="AC506" i="10"/>
  <c r="AC505" i="10"/>
  <c r="AC504" i="10"/>
  <c r="AC503" i="10"/>
  <c r="AC502" i="10"/>
  <c r="AC501" i="10"/>
  <c r="AC500" i="10"/>
  <c r="AC499" i="10"/>
  <c r="AC498" i="10"/>
  <c r="AC497" i="10"/>
  <c r="AC496" i="10"/>
  <c r="AC495" i="10"/>
  <c r="AC494" i="10"/>
  <c r="AC493" i="10"/>
  <c r="AC492" i="10"/>
  <c r="AC491" i="10"/>
  <c r="AC490" i="10"/>
  <c r="AC489" i="10"/>
  <c r="AC488" i="10"/>
  <c r="AC487" i="10"/>
  <c r="AC486" i="10"/>
  <c r="AC485" i="10"/>
  <c r="AC484" i="10"/>
  <c r="AC483" i="10"/>
  <c r="AC482" i="10"/>
  <c r="AC481" i="10"/>
  <c r="AC480" i="10"/>
  <c r="AC479" i="10"/>
  <c r="AC478" i="10"/>
  <c r="AC477" i="10"/>
  <c r="AC476" i="10"/>
  <c r="AC475" i="10"/>
  <c r="AC474" i="10"/>
  <c r="AC473" i="10"/>
  <c r="AC472" i="10"/>
  <c r="AC471" i="10"/>
  <c r="AC470" i="10"/>
  <c r="AC469" i="10"/>
  <c r="AC468" i="10"/>
  <c r="AC467" i="10"/>
  <c r="AC466" i="10"/>
  <c r="AC465" i="10"/>
  <c r="AC464" i="10"/>
  <c r="AC463" i="10"/>
  <c r="AC462" i="10"/>
  <c r="AC461" i="10"/>
  <c r="AC460" i="10"/>
  <c r="AC459" i="10"/>
  <c r="AC458" i="10"/>
  <c r="AC457" i="10"/>
  <c r="AC456" i="10"/>
  <c r="AC455" i="10"/>
  <c r="AC454" i="10"/>
  <c r="AC453" i="10"/>
  <c r="AC452" i="10"/>
  <c r="AC451" i="10"/>
  <c r="AC450" i="10"/>
  <c r="AC449" i="10"/>
  <c r="AC448" i="10"/>
  <c r="AC447" i="10"/>
  <c r="AC446" i="10"/>
  <c r="AC445" i="10"/>
  <c r="AC444" i="10"/>
  <c r="AC443" i="10"/>
  <c r="AC442" i="10"/>
  <c r="AC441" i="10"/>
  <c r="AC440" i="10"/>
  <c r="AC439" i="10"/>
  <c r="AC438" i="10"/>
  <c r="AC437" i="10"/>
  <c r="AC436" i="10"/>
  <c r="AC435" i="10"/>
  <c r="AC434" i="10"/>
  <c r="AC433" i="10"/>
  <c r="AC432" i="10"/>
  <c r="AC431" i="10"/>
  <c r="AC430" i="10"/>
  <c r="AC429" i="10"/>
  <c r="AC428" i="10"/>
  <c r="AC427" i="10"/>
  <c r="AC426" i="10"/>
  <c r="AC425" i="10"/>
  <c r="AC424" i="10"/>
  <c r="AC423" i="10"/>
  <c r="AC422" i="10"/>
  <c r="AC421" i="10"/>
  <c r="AC420" i="10"/>
  <c r="AC419" i="10"/>
  <c r="AC418" i="10"/>
  <c r="AC417" i="10"/>
  <c r="AC416" i="10"/>
  <c r="AC415" i="10"/>
  <c r="AC414" i="10"/>
  <c r="AC413" i="10"/>
  <c r="AC412" i="10"/>
  <c r="AC411" i="10"/>
  <c r="AC410" i="10"/>
  <c r="AC409" i="10"/>
  <c r="AC408" i="10"/>
  <c r="AC407" i="10"/>
  <c r="AC406" i="10"/>
  <c r="AC405" i="10"/>
  <c r="AC404" i="10"/>
  <c r="AC403" i="10"/>
  <c r="AC402" i="10"/>
  <c r="AC401" i="10"/>
  <c r="AC400" i="10"/>
  <c r="AC399" i="10"/>
  <c r="AC398" i="10"/>
  <c r="AC397" i="10"/>
  <c r="AC396" i="10"/>
  <c r="AC395" i="10"/>
  <c r="AC394" i="10"/>
  <c r="AC393" i="10"/>
  <c r="AC392" i="10"/>
  <c r="AC391" i="10"/>
  <c r="AC390" i="10"/>
  <c r="AC389" i="10"/>
  <c r="AC388" i="10"/>
  <c r="AC387" i="10"/>
  <c r="AC386" i="10"/>
  <c r="AC385" i="10"/>
  <c r="AC384" i="10"/>
  <c r="AC383" i="10"/>
  <c r="AC382" i="10"/>
  <c r="AC381" i="10"/>
  <c r="AC380" i="10"/>
  <c r="AC379" i="10"/>
  <c r="AC378" i="10"/>
  <c r="AC377" i="10"/>
  <c r="AC376" i="10"/>
  <c r="AC375" i="10"/>
  <c r="AC374" i="10"/>
  <c r="AC373" i="10"/>
  <c r="AC372" i="10"/>
  <c r="AC371" i="10"/>
  <c r="AC370" i="10"/>
  <c r="AC369" i="10"/>
  <c r="AC368" i="10"/>
  <c r="AC367" i="10"/>
  <c r="AC366" i="10"/>
  <c r="AC365" i="10"/>
  <c r="AC364" i="10"/>
  <c r="AC363" i="10"/>
  <c r="AC362" i="10"/>
  <c r="AC361" i="10"/>
  <c r="AC360" i="10"/>
  <c r="AC359" i="10"/>
  <c r="AC358" i="10"/>
  <c r="AC357" i="10"/>
  <c r="AC356" i="10"/>
  <c r="AC355" i="10"/>
  <c r="AC354" i="10"/>
  <c r="AC353" i="10"/>
  <c r="AC352" i="10"/>
  <c r="AC351" i="10"/>
  <c r="AC350" i="10"/>
  <c r="AC349" i="10"/>
  <c r="AC348" i="10"/>
  <c r="AC347" i="10"/>
  <c r="AC346" i="10"/>
  <c r="AC345" i="10"/>
  <c r="AC344" i="10"/>
  <c r="AC343" i="10"/>
  <c r="AC342" i="10"/>
  <c r="AC341" i="10"/>
  <c r="AC340" i="10"/>
  <c r="AC339" i="10"/>
  <c r="AC338" i="10"/>
  <c r="AC337" i="10"/>
  <c r="AC336" i="10"/>
  <c r="AC335" i="10"/>
  <c r="AC334" i="10"/>
  <c r="AC333" i="10"/>
  <c r="AC332" i="10"/>
  <c r="AC331" i="10"/>
  <c r="AC330" i="10"/>
  <c r="AC329" i="10"/>
  <c r="AC328" i="10"/>
  <c r="AC327" i="10"/>
  <c r="AC326" i="10"/>
  <c r="AC325" i="10"/>
  <c r="AC324" i="10"/>
  <c r="AC323" i="10"/>
  <c r="AC322" i="10"/>
  <c r="AC321" i="10"/>
  <c r="AC320" i="10"/>
  <c r="AC319" i="10"/>
  <c r="AC318" i="10"/>
  <c r="AC317" i="10"/>
  <c r="AC316" i="10"/>
  <c r="AC315" i="10"/>
  <c r="AC314" i="10"/>
  <c r="AC313" i="10"/>
  <c r="AC312" i="10"/>
  <c r="AC311" i="10"/>
  <c r="AC310" i="10"/>
  <c r="AC309" i="10"/>
  <c r="AC308" i="10"/>
  <c r="AC307" i="10"/>
  <c r="AC306" i="10"/>
  <c r="AC305" i="10"/>
  <c r="AC304" i="10"/>
  <c r="AC303" i="10"/>
  <c r="AC302" i="10"/>
  <c r="AC301" i="10"/>
  <c r="AC300" i="10"/>
  <c r="AC299" i="10"/>
  <c r="AC298" i="10"/>
  <c r="AC297" i="10"/>
  <c r="AC296" i="10"/>
  <c r="AC295" i="10"/>
  <c r="AC294" i="10"/>
  <c r="AC293" i="10"/>
  <c r="AC292" i="10"/>
  <c r="AC291" i="10"/>
  <c r="AC290" i="10"/>
  <c r="AC289" i="10"/>
  <c r="AC288" i="10"/>
  <c r="AC287" i="10"/>
  <c r="AC286" i="10"/>
  <c r="AC285" i="10"/>
  <c r="AC284" i="10"/>
  <c r="AC283" i="10"/>
  <c r="AC282" i="10"/>
  <c r="AC281" i="10"/>
  <c r="AC280" i="10"/>
  <c r="AC279" i="10"/>
  <c r="AC278" i="10"/>
  <c r="AC277" i="10"/>
  <c r="AC276" i="10"/>
  <c r="AC275" i="10"/>
  <c r="AC274" i="10"/>
  <c r="AC273" i="10"/>
  <c r="AC272" i="10"/>
  <c r="AC271" i="10"/>
  <c r="AC270" i="10"/>
  <c r="AC269" i="10"/>
  <c r="AC268" i="10"/>
  <c r="AC267" i="10"/>
  <c r="AC266" i="10"/>
  <c r="AC265" i="10"/>
  <c r="AC264" i="10"/>
  <c r="AC263" i="10"/>
  <c r="AC262" i="10"/>
  <c r="AC261" i="10"/>
  <c r="AC260" i="10"/>
  <c r="AC259" i="10"/>
  <c r="AC258" i="10"/>
  <c r="AC257" i="10"/>
  <c r="AC256" i="10"/>
  <c r="AC255" i="10"/>
  <c r="AC254" i="10"/>
  <c r="AC253" i="10"/>
  <c r="AC252" i="10"/>
  <c r="AC251" i="10"/>
  <c r="AC250" i="10"/>
  <c r="AC249" i="10"/>
  <c r="AC248" i="10"/>
  <c r="AC247" i="10"/>
  <c r="AC246" i="10"/>
  <c r="AC245" i="10"/>
  <c r="AC244" i="10"/>
  <c r="AC243" i="10"/>
  <c r="AC242" i="10"/>
  <c r="AC241" i="10"/>
  <c r="AC240" i="10"/>
  <c r="AC239" i="10"/>
  <c r="AC238" i="10"/>
  <c r="AC237" i="10"/>
  <c r="AC236" i="10"/>
  <c r="AC235" i="10"/>
  <c r="AC234" i="10"/>
  <c r="AC233" i="10"/>
  <c r="AC232" i="10"/>
  <c r="AC231" i="10"/>
  <c r="AC230" i="10"/>
  <c r="AC229" i="10"/>
  <c r="AC228" i="10"/>
  <c r="AC227" i="10"/>
  <c r="AC226" i="10"/>
  <c r="AC225" i="10"/>
  <c r="AC224" i="10"/>
  <c r="AC223" i="10"/>
  <c r="AC222" i="10"/>
  <c r="AC221" i="10"/>
  <c r="AC220" i="10"/>
  <c r="AC219" i="10"/>
  <c r="AC218" i="10"/>
  <c r="AC217" i="10"/>
  <c r="AC216" i="10"/>
  <c r="AC215" i="10"/>
  <c r="AC214" i="10"/>
  <c r="AC213" i="10"/>
  <c r="AC212" i="10"/>
  <c r="AC211" i="10"/>
  <c r="AC210" i="10"/>
  <c r="AC209" i="10"/>
  <c r="AC208" i="10"/>
  <c r="AC207" i="10"/>
  <c r="AC206" i="10"/>
  <c r="AC205" i="10"/>
  <c r="AC204" i="10"/>
  <c r="AC203" i="10"/>
  <c r="AC202" i="10"/>
  <c r="AC201" i="10"/>
  <c r="AC200" i="10"/>
  <c r="AC199" i="10"/>
  <c r="AC198" i="10"/>
  <c r="AC197" i="10"/>
  <c r="AC196" i="10"/>
  <c r="AC195" i="10"/>
  <c r="AC194" i="10"/>
  <c r="AC193" i="10"/>
  <c r="AC192" i="10"/>
  <c r="AC191" i="10"/>
  <c r="AC190" i="10"/>
  <c r="AC189" i="10"/>
  <c r="AC188" i="10"/>
  <c r="AC187" i="10"/>
  <c r="AC186" i="10"/>
  <c r="AC185" i="10"/>
  <c r="AC184" i="10"/>
  <c r="AC183" i="10"/>
  <c r="AC182" i="10"/>
  <c r="AC181" i="10"/>
  <c r="AC180" i="10"/>
  <c r="AC179" i="10"/>
  <c r="AC178" i="10"/>
  <c r="AC177" i="10"/>
  <c r="AC176" i="10"/>
  <c r="AC175" i="10"/>
  <c r="AC174" i="10"/>
  <c r="AC173" i="10"/>
  <c r="AC172" i="10"/>
  <c r="AC171" i="10"/>
  <c r="AC170" i="10"/>
  <c r="AC169" i="10"/>
  <c r="AC168" i="10"/>
  <c r="AC167" i="10"/>
  <c r="AC166" i="10"/>
  <c r="AC165" i="10"/>
  <c r="AC164" i="10"/>
  <c r="AC163" i="10"/>
  <c r="AC162" i="10"/>
  <c r="AC161" i="10"/>
  <c r="AC160" i="10"/>
  <c r="AC159" i="10"/>
  <c r="AC158" i="10"/>
  <c r="AC157" i="10"/>
  <c r="AC156" i="10"/>
  <c r="AC155" i="10"/>
  <c r="AC154" i="10"/>
  <c r="AC153" i="10"/>
  <c r="AC152" i="10"/>
  <c r="AC151" i="10"/>
  <c r="AC150" i="10"/>
  <c r="AC149" i="10"/>
  <c r="AC148" i="10"/>
  <c r="AC147" i="10"/>
  <c r="AC146" i="10"/>
  <c r="AC145" i="10"/>
  <c r="AC144" i="10"/>
  <c r="AC143" i="10"/>
  <c r="AC142" i="10"/>
  <c r="AC141" i="10"/>
  <c r="AC140" i="10"/>
  <c r="AC139" i="10"/>
  <c r="AC138" i="10"/>
  <c r="AC137" i="10"/>
  <c r="AC136" i="10"/>
  <c r="AC135" i="10"/>
  <c r="AC134" i="10"/>
  <c r="AC133" i="10"/>
  <c r="AC132" i="10"/>
  <c r="AC131" i="10"/>
  <c r="AC130" i="10"/>
  <c r="AC129" i="10"/>
  <c r="AC128" i="10"/>
  <c r="AC127" i="10"/>
  <c r="AC126" i="10"/>
  <c r="AC125" i="10"/>
  <c r="AC124" i="10"/>
  <c r="AC123" i="10"/>
  <c r="AC122" i="10"/>
  <c r="AC121" i="10"/>
  <c r="AC120" i="10"/>
  <c r="AC119" i="10"/>
  <c r="AC118" i="10"/>
  <c r="AC117" i="10"/>
  <c r="AC116" i="10"/>
  <c r="AC115" i="10"/>
  <c r="AC114" i="10"/>
  <c r="AC113" i="10"/>
  <c r="AC112" i="10"/>
  <c r="AC111" i="10"/>
  <c r="AC110" i="10"/>
  <c r="AC109" i="10"/>
  <c r="AC108" i="10"/>
  <c r="AC107" i="10"/>
  <c r="AC106" i="10"/>
  <c r="AC105" i="10"/>
  <c r="AC104" i="10"/>
  <c r="AC103" i="10"/>
  <c r="AC102" i="10"/>
  <c r="AC101" i="10"/>
  <c r="AC100" i="10"/>
  <c r="AC99" i="10"/>
  <c r="AC98" i="10"/>
  <c r="AC97" i="10"/>
  <c r="AC96" i="10"/>
  <c r="AC95" i="10"/>
  <c r="AC94" i="10"/>
  <c r="AC93" i="10"/>
  <c r="AC92" i="10"/>
  <c r="AC91" i="10"/>
  <c r="AC90" i="10"/>
  <c r="AC89" i="10"/>
  <c r="AC88" i="10"/>
  <c r="AC87" i="10"/>
  <c r="AC86" i="10"/>
  <c r="AC85" i="10"/>
  <c r="AC84" i="10"/>
  <c r="AC83" i="10"/>
  <c r="AC82" i="10"/>
  <c r="AC81" i="10"/>
  <c r="AC80" i="10"/>
  <c r="AC79" i="10"/>
  <c r="AC78" i="10"/>
  <c r="AC77" i="10"/>
  <c r="AC76" i="10"/>
  <c r="AC75" i="10"/>
  <c r="AC74" i="10"/>
  <c r="AC73" i="10"/>
  <c r="AC72" i="10"/>
  <c r="AC71" i="10"/>
  <c r="AC70" i="10"/>
  <c r="AC69" i="10"/>
  <c r="AC68" i="10"/>
  <c r="AC67" i="10"/>
  <c r="AC66" i="10"/>
  <c r="AC65" i="10"/>
  <c r="AC64" i="10"/>
  <c r="AC63" i="10"/>
  <c r="AC62" i="10"/>
  <c r="AC61" i="10"/>
  <c r="AC60" i="10"/>
  <c r="AC59" i="10"/>
  <c r="AC58" i="10"/>
  <c r="AC57" i="10"/>
  <c r="AC56" i="10"/>
  <c r="AC55" i="10"/>
  <c r="AC54" i="10"/>
  <c r="AC53" i="10"/>
  <c r="AC52" i="10"/>
  <c r="AC51" i="10"/>
  <c r="AC50" i="10"/>
  <c r="AC49" i="10"/>
  <c r="AC48" i="10"/>
  <c r="AC47" i="10"/>
  <c r="AC46" i="10"/>
  <c r="AC45" i="10"/>
  <c r="AC44" i="10"/>
  <c r="AC43" i="10"/>
  <c r="AC42" i="10"/>
  <c r="AC41" i="10"/>
  <c r="AC40" i="10"/>
  <c r="AC39" i="10"/>
  <c r="AC38" i="10"/>
  <c r="AC37" i="10"/>
  <c r="AC36" i="10"/>
  <c r="AC35" i="10"/>
  <c r="AC34" i="10"/>
  <c r="AC33" i="10"/>
  <c r="AC32" i="10"/>
  <c r="AC31" i="10"/>
  <c r="AC30" i="10"/>
  <c r="AC29" i="10"/>
  <c r="AC28" i="10"/>
  <c r="AC27" i="10"/>
  <c r="AC26" i="10"/>
  <c r="AC25" i="10"/>
  <c r="AC24" i="10"/>
  <c r="AC23" i="10"/>
  <c r="AC22" i="10"/>
  <c r="AC21" i="10"/>
  <c r="AC20" i="10"/>
  <c r="AC19" i="10"/>
  <c r="AC18" i="10"/>
  <c r="AC17" i="10"/>
  <c r="AC16" i="10"/>
  <c r="AC15" i="10"/>
  <c r="AC14" i="10"/>
  <c r="AC13" i="10"/>
  <c r="AC12" i="10"/>
  <c r="AC11" i="10"/>
  <c r="AC10" i="10"/>
  <c r="AC9" i="10"/>
  <c r="AC8" i="10"/>
  <c r="AC7" i="10"/>
  <c r="AC6" i="10"/>
  <c r="AC5" i="10"/>
  <c r="AC4" i="10"/>
  <c r="AC3" i="10"/>
  <c r="AC2" i="10"/>
  <c r="AF1609" i="10"/>
  <c r="AF1608" i="10"/>
  <c r="AF1607" i="10"/>
  <c r="AF1606" i="10"/>
  <c r="AF1605" i="10"/>
  <c r="AF1604" i="10"/>
  <c r="AF1603" i="10"/>
  <c r="AF1602" i="10"/>
  <c r="AF1601" i="10"/>
  <c r="AF1600" i="10"/>
  <c r="AF1599" i="10"/>
  <c r="AF1598" i="10"/>
  <c r="AF1597" i="10"/>
  <c r="AF1596" i="10"/>
  <c r="AF1595" i="10"/>
  <c r="AF1594" i="10"/>
  <c r="AF1593" i="10"/>
  <c r="AF1592" i="10"/>
  <c r="AF1591" i="10"/>
  <c r="AF1590" i="10"/>
  <c r="AF1589" i="10"/>
  <c r="AF1588" i="10"/>
  <c r="AF1587" i="10"/>
  <c r="AF1586" i="10"/>
  <c r="AF1585" i="10"/>
  <c r="AF1584" i="10"/>
  <c r="AF1583" i="10"/>
  <c r="AF1582" i="10"/>
  <c r="AF1581" i="10"/>
  <c r="AF1580" i="10"/>
  <c r="AF1579" i="10"/>
  <c r="AF1578" i="10"/>
  <c r="AF1577" i="10"/>
  <c r="AF1576" i="10"/>
  <c r="AF1575" i="10"/>
  <c r="AF1574" i="10"/>
  <c r="AF1573" i="10"/>
  <c r="AF1572" i="10"/>
  <c r="AF1571" i="10"/>
  <c r="AF1570" i="10"/>
  <c r="AF1569" i="10"/>
  <c r="AF1568" i="10"/>
  <c r="AF1567" i="10"/>
  <c r="AF1566" i="10"/>
  <c r="AF1565" i="10"/>
  <c r="AF1564" i="10"/>
  <c r="AF1563" i="10"/>
  <c r="AF1562" i="10"/>
  <c r="AF1561" i="10"/>
  <c r="AF1560" i="10"/>
  <c r="AF1559" i="10"/>
  <c r="AF1558" i="10"/>
  <c r="AF1557" i="10"/>
  <c r="AF1556" i="10"/>
  <c r="AF1555" i="10"/>
  <c r="AF1554" i="10"/>
  <c r="AF1553" i="10"/>
  <c r="AF1552" i="10"/>
  <c r="AF1551" i="10"/>
  <c r="AF1550" i="10"/>
  <c r="AF1549" i="10"/>
  <c r="AF1548" i="10"/>
  <c r="AF1547" i="10"/>
  <c r="AF1546" i="10"/>
  <c r="AF1545" i="10"/>
  <c r="AF1544" i="10"/>
  <c r="AF1543" i="10"/>
  <c r="AF1542" i="10"/>
  <c r="AF1541" i="10"/>
  <c r="AF1540" i="10"/>
  <c r="AF1539" i="10"/>
  <c r="AF1538" i="10"/>
  <c r="AF1537" i="10"/>
  <c r="AF1536" i="10"/>
  <c r="AF1535" i="10"/>
  <c r="AF1534" i="10"/>
  <c r="AF1533" i="10"/>
  <c r="AF1532" i="10"/>
  <c r="AF1531" i="10"/>
  <c r="AF1530" i="10"/>
  <c r="AF1529" i="10"/>
  <c r="AF1528" i="10"/>
  <c r="AF1527" i="10"/>
  <c r="AF1526" i="10"/>
  <c r="AF1525" i="10"/>
  <c r="AF1524" i="10"/>
  <c r="AF1523" i="10"/>
  <c r="AF1522" i="10"/>
  <c r="AF1521" i="10"/>
  <c r="AF1520" i="10"/>
  <c r="AF1519" i="10"/>
  <c r="AF1518" i="10"/>
  <c r="AF1517" i="10"/>
  <c r="AF1516" i="10"/>
  <c r="AF1515" i="10"/>
  <c r="AF1514" i="10"/>
  <c r="AF1513" i="10"/>
  <c r="AF1512" i="10"/>
  <c r="AF1511" i="10"/>
  <c r="AF1510" i="10"/>
  <c r="AF1509" i="10"/>
  <c r="AF1508" i="10"/>
  <c r="AF1507" i="10"/>
  <c r="AF1506" i="10"/>
  <c r="AF1505" i="10"/>
  <c r="AF1504" i="10"/>
  <c r="AF1503" i="10"/>
  <c r="AF1502" i="10"/>
  <c r="AF1501" i="10"/>
  <c r="AF1500" i="10"/>
  <c r="AF1499" i="10"/>
  <c r="AF1498" i="10"/>
  <c r="AF1497" i="10"/>
  <c r="AF1496" i="10"/>
  <c r="AF1495" i="10"/>
  <c r="AF1494" i="10"/>
  <c r="AF1493" i="10"/>
  <c r="AF1492" i="10"/>
  <c r="AF1491" i="10"/>
  <c r="AF1490" i="10"/>
  <c r="AF1489" i="10"/>
  <c r="AF1488" i="10"/>
  <c r="AF1487" i="10"/>
  <c r="AF1486" i="10"/>
  <c r="AF1485" i="10"/>
  <c r="AF1484" i="10"/>
  <c r="AF1483" i="10"/>
  <c r="AF1482" i="10"/>
  <c r="AF1481" i="10"/>
  <c r="AF1480" i="10"/>
  <c r="AF1479" i="10"/>
  <c r="AF1478" i="10"/>
  <c r="AF1477" i="10"/>
  <c r="AF1476" i="10"/>
  <c r="AF1475" i="10"/>
  <c r="AF1474" i="10"/>
  <c r="AF1473" i="10"/>
  <c r="AF1472" i="10"/>
  <c r="AF1471" i="10"/>
  <c r="AF1470" i="10"/>
  <c r="AF1469" i="10"/>
  <c r="AF1468" i="10"/>
  <c r="AF1467" i="10"/>
  <c r="AF1466" i="10"/>
  <c r="AF1465" i="10"/>
  <c r="AF1464" i="10"/>
  <c r="AF1463" i="10"/>
  <c r="AF1462" i="10"/>
  <c r="AF1461" i="10"/>
  <c r="AF1460" i="10"/>
  <c r="AF1459" i="10"/>
  <c r="AF1458" i="10"/>
  <c r="AF1457" i="10"/>
  <c r="AF1456" i="10"/>
  <c r="AF1455" i="10"/>
  <c r="AF1454" i="10"/>
  <c r="AF1453" i="10"/>
  <c r="AF1452" i="10"/>
  <c r="AF1451" i="10"/>
  <c r="AF1450" i="10"/>
  <c r="AF1449" i="10"/>
  <c r="AF1448" i="10"/>
  <c r="AF1447" i="10"/>
  <c r="AF1446" i="10"/>
  <c r="AF1445" i="10"/>
  <c r="AF1444" i="10"/>
  <c r="AF1443" i="10"/>
  <c r="AF1442" i="10"/>
  <c r="AF1441" i="10"/>
  <c r="AF1440" i="10"/>
  <c r="AF1439" i="10"/>
  <c r="AF1438" i="10"/>
  <c r="AF1437" i="10"/>
  <c r="AF1436" i="10"/>
  <c r="AF1435" i="10"/>
  <c r="AF1434" i="10"/>
  <c r="AF1433" i="10"/>
  <c r="AF1432" i="10"/>
  <c r="AF1431" i="10"/>
  <c r="AF1430" i="10"/>
  <c r="AF1429" i="10"/>
  <c r="AF1428" i="10"/>
  <c r="AF1427" i="10"/>
  <c r="AF1426" i="10"/>
  <c r="AF1425" i="10"/>
  <c r="AF1424" i="10"/>
  <c r="AF1423" i="10"/>
  <c r="AF1422" i="10"/>
  <c r="AF1421" i="10"/>
  <c r="AF1420" i="10"/>
  <c r="AF1419" i="10"/>
  <c r="AF1418" i="10"/>
  <c r="AF1417" i="10"/>
  <c r="AF1416" i="10"/>
  <c r="AF1415" i="10"/>
  <c r="AF1414" i="10"/>
  <c r="AF1413" i="10"/>
  <c r="AF1412" i="10"/>
  <c r="AF1411" i="10"/>
  <c r="AF1410" i="10"/>
  <c r="AF1409" i="10"/>
  <c r="AF1408" i="10"/>
  <c r="AF1407" i="10"/>
  <c r="AF1406" i="10"/>
  <c r="AF1405" i="10"/>
  <c r="AF1404" i="10"/>
  <c r="AF1403" i="10"/>
  <c r="AF1402" i="10"/>
  <c r="AF1401" i="10"/>
  <c r="AF1400" i="10"/>
  <c r="AF1399" i="10"/>
  <c r="AF1398" i="10"/>
  <c r="AF1397" i="10"/>
  <c r="AF1396" i="10"/>
  <c r="AF1395" i="10"/>
  <c r="AF1394" i="10"/>
  <c r="AF1393" i="10"/>
  <c r="AF1392" i="10"/>
  <c r="AF1391" i="10"/>
  <c r="AF1390" i="10"/>
  <c r="AF1389" i="10"/>
  <c r="AF1388" i="10"/>
  <c r="AF1387" i="10"/>
  <c r="AF1386" i="10"/>
  <c r="AF1385" i="10"/>
  <c r="AF1384" i="10"/>
  <c r="AF1383" i="10"/>
  <c r="AF1382" i="10"/>
  <c r="AF1381" i="10"/>
  <c r="AF1380" i="10"/>
  <c r="AF1379" i="10"/>
  <c r="AF1378" i="10"/>
  <c r="AF1377" i="10"/>
  <c r="AF1376" i="10"/>
  <c r="AF1375" i="10"/>
  <c r="AF1374" i="10"/>
  <c r="AF1373" i="10"/>
  <c r="AF1372" i="10"/>
  <c r="AF1371" i="10"/>
  <c r="AF1370" i="10"/>
  <c r="AF1369" i="10"/>
  <c r="AF1368" i="10"/>
  <c r="AF1367" i="10"/>
  <c r="AF1366" i="10"/>
  <c r="AF1365" i="10"/>
  <c r="AF1364" i="10"/>
  <c r="AF1363" i="10"/>
  <c r="AF1362" i="10"/>
  <c r="AF1361" i="10"/>
  <c r="AF1360" i="10"/>
  <c r="AF1359" i="10"/>
  <c r="AF1358" i="10"/>
  <c r="AF1357" i="10"/>
  <c r="AF1356" i="10"/>
  <c r="AF1355" i="10"/>
  <c r="AF1354" i="10"/>
  <c r="AF1353" i="10"/>
  <c r="AF1352" i="10"/>
  <c r="AF1351" i="10"/>
  <c r="AF1350" i="10"/>
  <c r="AF1349" i="10"/>
  <c r="AF1348" i="10"/>
  <c r="AF1347" i="10"/>
  <c r="AF1346" i="10"/>
  <c r="AF1345" i="10"/>
  <c r="AF1344" i="10"/>
  <c r="AF1343" i="10"/>
  <c r="AF1342" i="10"/>
  <c r="AF1341" i="10"/>
  <c r="AF1340" i="10"/>
  <c r="AF1339" i="10"/>
  <c r="AF1338" i="10"/>
  <c r="AF1337" i="10"/>
  <c r="AF1336" i="10"/>
  <c r="AF1335" i="10"/>
  <c r="AF1334" i="10"/>
  <c r="AF1333" i="10"/>
  <c r="AF1332" i="10"/>
  <c r="AF1331" i="10"/>
  <c r="AF1330" i="10"/>
  <c r="AF1329" i="10"/>
  <c r="AF1328" i="10"/>
  <c r="AF1327" i="10"/>
  <c r="AF1326" i="10"/>
  <c r="AF1325" i="10"/>
  <c r="AF1324" i="10"/>
  <c r="AF1323" i="10"/>
  <c r="AF1322" i="10"/>
  <c r="AF1321" i="10"/>
  <c r="AF1320" i="10"/>
  <c r="AF1319" i="10"/>
  <c r="AF1318" i="10"/>
  <c r="AF1317" i="10"/>
  <c r="AF1316" i="10"/>
  <c r="AF1315" i="10"/>
  <c r="AF1314" i="10"/>
  <c r="AF1313" i="10"/>
  <c r="AF1312" i="10"/>
  <c r="AF1311" i="10"/>
  <c r="AF1310" i="10"/>
  <c r="AF1309" i="10"/>
  <c r="AF1308" i="10"/>
  <c r="AF1307" i="10"/>
  <c r="AF1306" i="10"/>
  <c r="AF1305" i="10"/>
  <c r="AF1304" i="10"/>
  <c r="AF1303" i="10"/>
  <c r="AF1302" i="10"/>
  <c r="AF1301" i="10"/>
  <c r="AF1300" i="10"/>
  <c r="AF1299" i="10"/>
  <c r="AF1298" i="10"/>
  <c r="AF1297" i="10"/>
  <c r="AF1296" i="10"/>
  <c r="AF1295" i="10"/>
  <c r="AF1294" i="10"/>
  <c r="AF1293" i="10"/>
  <c r="AF1292" i="10"/>
  <c r="AF1291" i="10"/>
  <c r="AF1290" i="10"/>
  <c r="AF1289" i="10"/>
  <c r="AF1288" i="10"/>
  <c r="AF1287" i="10"/>
  <c r="AF1286" i="10"/>
  <c r="AF1285" i="10"/>
  <c r="AF1284" i="10"/>
  <c r="AF1283" i="10"/>
  <c r="AF1282" i="10"/>
  <c r="AF1281" i="10"/>
  <c r="AF1280" i="10"/>
  <c r="AF1279" i="10"/>
  <c r="AF1278" i="10"/>
  <c r="AF1277" i="10"/>
  <c r="AF1276" i="10"/>
  <c r="AF1275" i="10"/>
  <c r="AF1274" i="10"/>
  <c r="AF1273" i="10"/>
  <c r="AF1272" i="10"/>
  <c r="AF1271" i="10"/>
  <c r="AF1270" i="10"/>
  <c r="AF1269" i="10"/>
  <c r="AF1268" i="10"/>
  <c r="AF1267" i="10"/>
  <c r="AF1266" i="10"/>
  <c r="AF1265" i="10"/>
  <c r="AF1264" i="10"/>
  <c r="AF1263" i="10"/>
  <c r="AF1262" i="10"/>
  <c r="AF1261" i="10"/>
  <c r="AF1260" i="10"/>
  <c r="AF1259" i="10"/>
  <c r="AF1258" i="10"/>
  <c r="AF1257" i="10"/>
  <c r="AF1256" i="10"/>
  <c r="AF1255" i="10"/>
  <c r="AF1254" i="10"/>
  <c r="AF1253" i="10"/>
  <c r="AF1252" i="10"/>
  <c r="AF1251" i="10"/>
  <c r="AF1250" i="10"/>
  <c r="AF1249" i="10"/>
  <c r="AF1248" i="10"/>
  <c r="AF1247" i="10"/>
  <c r="AF1246" i="10"/>
  <c r="AF1245" i="10"/>
  <c r="AF1244" i="10"/>
  <c r="AF1243" i="10"/>
  <c r="AF1242" i="10"/>
  <c r="AF1241" i="10"/>
  <c r="AF1240" i="10"/>
  <c r="AF1239" i="10"/>
  <c r="AF1238" i="10"/>
  <c r="AF1237" i="10"/>
  <c r="AF1236" i="10"/>
  <c r="AF1235" i="10"/>
  <c r="AF1234" i="10"/>
  <c r="AF1233" i="10"/>
  <c r="AF1232" i="10"/>
  <c r="AF1231" i="10"/>
  <c r="AF1230" i="10"/>
  <c r="AF1229" i="10"/>
  <c r="AF1228" i="10"/>
  <c r="AF1227" i="10"/>
  <c r="AF1226" i="10"/>
  <c r="AF1225" i="10"/>
  <c r="AF1224" i="10"/>
  <c r="AF1223" i="10"/>
  <c r="AF1222" i="10"/>
  <c r="AF1221" i="10"/>
  <c r="AF1220" i="10"/>
  <c r="AF1219" i="10"/>
  <c r="AF1218" i="10"/>
  <c r="AF1217" i="10"/>
  <c r="AF1216" i="10"/>
  <c r="AF1215" i="10"/>
  <c r="AF1214" i="10"/>
  <c r="AF1213" i="10"/>
  <c r="AF1212" i="10"/>
  <c r="AF1211" i="10"/>
  <c r="AF1210" i="10"/>
  <c r="AF1209" i="10"/>
  <c r="AF1208" i="10"/>
  <c r="AF1207" i="10"/>
  <c r="AF1206" i="10"/>
  <c r="AF1205" i="10"/>
  <c r="AF1204" i="10"/>
  <c r="AF1203" i="10"/>
  <c r="AF1202" i="10"/>
  <c r="AF1201" i="10"/>
  <c r="AF1200" i="10"/>
  <c r="AF1199" i="10"/>
  <c r="AF1198" i="10"/>
  <c r="AF1197" i="10"/>
  <c r="AF1196" i="10"/>
  <c r="AF1195" i="10"/>
  <c r="AF1194" i="10"/>
  <c r="AF1193" i="10"/>
  <c r="AF1192" i="10"/>
  <c r="AF1191" i="10"/>
  <c r="AF1190" i="10"/>
  <c r="AF1189" i="10"/>
  <c r="AF1188" i="10"/>
  <c r="AF1187" i="10"/>
  <c r="AF1186" i="10"/>
  <c r="AF1185" i="10"/>
  <c r="AF1184" i="10"/>
  <c r="AF1183" i="10"/>
  <c r="AF1182" i="10"/>
  <c r="AF1181" i="10"/>
  <c r="AF1180" i="10"/>
  <c r="AF1179" i="10"/>
  <c r="AF1178" i="10"/>
  <c r="AF1177" i="10"/>
  <c r="AF1176" i="10"/>
  <c r="AF1175" i="10"/>
  <c r="AF1174" i="10"/>
  <c r="AF1173" i="10"/>
  <c r="AF1172" i="10"/>
  <c r="AF1171" i="10"/>
  <c r="AF1170" i="10"/>
  <c r="AF1169" i="10"/>
  <c r="AF1168" i="10"/>
  <c r="AF1167" i="10"/>
  <c r="AF1166" i="10"/>
  <c r="AF1165" i="10"/>
  <c r="AF1164" i="10"/>
  <c r="AF1163" i="10"/>
  <c r="AF1162" i="10"/>
  <c r="AF1161" i="10"/>
  <c r="AF1160" i="10"/>
  <c r="AF1159" i="10"/>
  <c r="AF1158" i="10"/>
  <c r="AF1157" i="10"/>
  <c r="AF1156" i="10"/>
  <c r="AF1155" i="10"/>
  <c r="AF1154" i="10"/>
  <c r="AF1153" i="10"/>
  <c r="AF1152" i="10"/>
  <c r="AF1151" i="10"/>
  <c r="AF1150" i="10"/>
  <c r="AF1149" i="10"/>
  <c r="AF1148" i="10"/>
  <c r="AF1147" i="10"/>
  <c r="AF1146" i="10"/>
  <c r="AF1145" i="10"/>
  <c r="AF1144" i="10"/>
  <c r="AF1143" i="10"/>
  <c r="AF1142" i="10"/>
  <c r="AF1141" i="10"/>
  <c r="AF1140" i="10"/>
  <c r="AF1139" i="10"/>
  <c r="AF1138" i="10"/>
  <c r="AF1137" i="10"/>
  <c r="AF1136" i="10"/>
  <c r="AF1135" i="10"/>
  <c r="AF1134" i="10"/>
  <c r="AF1133" i="10"/>
  <c r="AF1132" i="10"/>
  <c r="AF1131" i="10"/>
  <c r="AF1130" i="10"/>
  <c r="AF1129" i="10"/>
  <c r="AF1128" i="10"/>
  <c r="AF1127" i="10"/>
  <c r="AF1126" i="10"/>
  <c r="AF1125" i="10"/>
  <c r="AF1124" i="10"/>
  <c r="AF1123" i="10"/>
  <c r="AF1122" i="10"/>
  <c r="AF1121" i="10"/>
  <c r="AF1120" i="10"/>
  <c r="AF1119" i="10"/>
  <c r="AF1118" i="10"/>
  <c r="AF1117" i="10"/>
  <c r="AF1116" i="10"/>
  <c r="AF1115" i="10"/>
  <c r="AF1114" i="10"/>
  <c r="AF1113" i="10"/>
  <c r="AF1112" i="10"/>
  <c r="AF1111" i="10"/>
  <c r="AF1110" i="10"/>
  <c r="AF1109" i="10"/>
  <c r="AF1108" i="10"/>
  <c r="AF1107" i="10"/>
  <c r="AF1106" i="10"/>
  <c r="AF1105" i="10"/>
  <c r="AF1104" i="10"/>
  <c r="AF1103" i="10"/>
  <c r="AF1102" i="10"/>
  <c r="AF1101" i="10"/>
  <c r="AF1100" i="10"/>
  <c r="AF1099" i="10"/>
  <c r="AF1098" i="10"/>
  <c r="AF1097" i="10"/>
  <c r="AF1096" i="10"/>
  <c r="AF1095" i="10"/>
  <c r="AF1094" i="10"/>
  <c r="AF1093" i="10"/>
  <c r="AF1092" i="10"/>
  <c r="AF1091" i="10"/>
  <c r="AF1090" i="10"/>
  <c r="AF1089" i="10"/>
  <c r="AF1088" i="10"/>
  <c r="AF1087" i="10"/>
  <c r="AF1086" i="10"/>
  <c r="AF1085" i="10"/>
  <c r="AF1084" i="10"/>
  <c r="AF1083" i="10"/>
  <c r="AF1082" i="10"/>
  <c r="AF1081" i="10"/>
  <c r="AF1080" i="10"/>
  <c r="AF1079" i="10"/>
  <c r="AF1078" i="10"/>
  <c r="AF1077" i="10"/>
  <c r="AF1076" i="10"/>
  <c r="AF1075" i="10"/>
  <c r="AF1074" i="10"/>
  <c r="AF1073" i="10"/>
  <c r="AF1072" i="10"/>
  <c r="AF1071" i="10"/>
  <c r="AF1070" i="10"/>
  <c r="AF1069" i="10"/>
  <c r="AF1068" i="10"/>
  <c r="AF1067" i="10"/>
  <c r="AF1066" i="10"/>
  <c r="AF1065" i="10"/>
  <c r="AF1064" i="10"/>
  <c r="AF1063" i="10"/>
  <c r="AF1062" i="10"/>
  <c r="AF1061" i="10"/>
  <c r="AF1060" i="10"/>
  <c r="AF1059" i="10"/>
  <c r="AF1058" i="10"/>
  <c r="AF1057" i="10"/>
  <c r="AF1056" i="10"/>
  <c r="AF1055" i="10"/>
  <c r="AF1054" i="10"/>
  <c r="AF1053" i="10"/>
  <c r="AF1052" i="10"/>
  <c r="AF1051" i="10"/>
  <c r="AF1050" i="10"/>
  <c r="AF1049" i="10"/>
  <c r="AF1048" i="10"/>
  <c r="AF1047" i="10"/>
  <c r="AF1046" i="10"/>
  <c r="AF1045" i="10"/>
  <c r="AF1044" i="10"/>
  <c r="AF1043" i="10"/>
  <c r="AF1042" i="10"/>
  <c r="AF1041" i="10"/>
  <c r="AF1040" i="10"/>
  <c r="AF1039" i="10"/>
  <c r="AF1038" i="10"/>
  <c r="AF1037" i="10"/>
  <c r="AF1036" i="10"/>
  <c r="AF1035" i="10"/>
  <c r="AF1034" i="10"/>
  <c r="AF1033" i="10"/>
  <c r="AF1032" i="10"/>
  <c r="AF1031" i="10"/>
  <c r="AF1030" i="10"/>
  <c r="AF1029" i="10"/>
  <c r="AF1028" i="10"/>
  <c r="AF1027" i="10"/>
  <c r="AF1026" i="10"/>
  <c r="AF1025" i="10"/>
  <c r="AF1024" i="10"/>
  <c r="AF1023" i="10"/>
  <c r="AF1022" i="10"/>
  <c r="AF1021" i="10"/>
  <c r="AF1020" i="10"/>
  <c r="AF1019" i="10"/>
  <c r="AF1018" i="10"/>
  <c r="AF1017" i="10"/>
  <c r="AF1016" i="10"/>
  <c r="AF1015" i="10"/>
  <c r="AF1014" i="10"/>
  <c r="AF1013" i="10"/>
  <c r="AF1012" i="10"/>
  <c r="AF1011" i="10"/>
  <c r="AF1010" i="10"/>
  <c r="AF1009" i="10"/>
  <c r="AF1008" i="10"/>
  <c r="AF1007" i="10"/>
  <c r="AF1006" i="10"/>
  <c r="AF1005" i="10"/>
  <c r="AF1004" i="10"/>
  <c r="AF1003" i="10"/>
  <c r="AF1002" i="10"/>
  <c r="AF1001" i="10"/>
  <c r="AF1000" i="10"/>
  <c r="AF999" i="10"/>
  <c r="AF998" i="10"/>
  <c r="AF997" i="10"/>
  <c r="AF996" i="10"/>
  <c r="AF995" i="10"/>
  <c r="AF994" i="10"/>
  <c r="AF993" i="10"/>
  <c r="AF992" i="10"/>
  <c r="AF991" i="10"/>
  <c r="AF990" i="10"/>
  <c r="AF989" i="10"/>
  <c r="AF988" i="10"/>
  <c r="AF987" i="10"/>
  <c r="AF986" i="10"/>
  <c r="AF985" i="10"/>
  <c r="AF984" i="10"/>
  <c r="AF983" i="10"/>
  <c r="AF982" i="10"/>
  <c r="AF981" i="10"/>
  <c r="AF980" i="10"/>
  <c r="AF979" i="10"/>
  <c r="AF978" i="10"/>
  <c r="AF977" i="10"/>
  <c r="AF976" i="10"/>
  <c r="AF975" i="10"/>
  <c r="AF974" i="10"/>
  <c r="AF973" i="10"/>
  <c r="AF972" i="10"/>
  <c r="AF971" i="10"/>
  <c r="AF970" i="10"/>
  <c r="AF969" i="10"/>
  <c r="AF968" i="10"/>
  <c r="AF967" i="10"/>
  <c r="AF966" i="10"/>
  <c r="AF965" i="10"/>
  <c r="AF964" i="10"/>
  <c r="AF963" i="10"/>
  <c r="AF962" i="10"/>
  <c r="AF961" i="10"/>
  <c r="AF960" i="10"/>
  <c r="AF959" i="10"/>
  <c r="AF958" i="10"/>
  <c r="AF957" i="10"/>
  <c r="AF956" i="10"/>
  <c r="AF955" i="10"/>
  <c r="AF954" i="10"/>
  <c r="AF953" i="10"/>
  <c r="AF952" i="10"/>
  <c r="AF951" i="10"/>
  <c r="AF950" i="10"/>
  <c r="AF949" i="10"/>
  <c r="AF948" i="10"/>
  <c r="AF947" i="10"/>
  <c r="AF946" i="10"/>
  <c r="AF945" i="10"/>
  <c r="AF944" i="10"/>
  <c r="AF943" i="10"/>
  <c r="AF942" i="10"/>
  <c r="AF941" i="10"/>
  <c r="AF940" i="10"/>
  <c r="AF939" i="10"/>
  <c r="AF938" i="10"/>
  <c r="AF937" i="10"/>
  <c r="AF936" i="10"/>
  <c r="AF935" i="10"/>
  <c r="AF934" i="10"/>
  <c r="AF933" i="10"/>
  <c r="AF932" i="10"/>
  <c r="AF931" i="10"/>
  <c r="AF930" i="10"/>
  <c r="AF929" i="10"/>
  <c r="AF928" i="10"/>
  <c r="AF927" i="10"/>
  <c r="AF926" i="10"/>
  <c r="AF925" i="10"/>
  <c r="AF924" i="10"/>
  <c r="AF923" i="10"/>
  <c r="AF922" i="10"/>
  <c r="AF921" i="10"/>
  <c r="AF920" i="10"/>
  <c r="AF919" i="10"/>
  <c r="AF918" i="10"/>
  <c r="AF917" i="10"/>
  <c r="AF916" i="10"/>
  <c r="AF915" i="10"/>
  <c r="AF914" i="10"/>
  <c r="AF913" i="10"/>
  <c r="AF912" i="10"/>
  <c r="AF911" i="10"/>
  <c r="AF910" i="10"/>
  <c r="AF909" i="10"/>
  <c r="AF908" i="10"/>
  <c r="AF907" i="10"/>
  <c r="AF906" i="10"/>
  <c r="AF905" i="10"/>
  <c r="AF904" i="10"/>
  <c r="AF903" i="10"/>
  <c r="AF902" i="10"/>
  <c r="AF901" i="10"/>
  <c r="AF900" i="10"/>
  <c r="AF899" i="10"/>
  <c r="AF898" i="10"/>
  <c r="AF897" i="10"/>
  <c r="AF896" i="10"/>
  <c r="AF895" i="10"/>
  <c r="AF894" i="10"/>
  <c r="AF893" i="10"/>
  <c r="AF892" i="10"/>
  <c r="AF891" i="10"/>
  <c r="AF890" i="10"/>
  <c r="AF889" i="10"/>
  <c r="AF888" i="10"/>
  <c r="AF887" i="10"/>
  <c r="AF886" i="10"/>
  <c r="AF885" i="10"/>
  <c r="AF884" i="10"/>
  <c r="AF883" i="10"/>
  <c r="AF882" i="10"/>
  <c r="AF881" i="10"/>
  <c r="AF880" i="10"/>
  <c r="AF879" i="10"/>
  <c r="AF878" i="10"/>
  <c r="AF877" i="10"/>
  <c r="AF876" i="10"/>
  <c r="AF875" i="10"/>
  <c r="AF874" i="10"/>
  <c r="AF873" i="10"/>
  <c r="AF872" i="10"/>
  <c r="AF871" i="10"/>
  <c r="AF870" i="10"/>
  <c r="AF869" i="10"/>
  <c r="AF868" i="10"/>
  <c r="AF867" i="10"/>
  <c r="AF866" i="10"/>
  <c r="AF865" i="10"/>
  <c r="AF864" i="10"/>
  <c r="AF863" i="10"/>
  <c r="AF862" i="10"/>
  <c r="AF861" i="10"/>
  <c r="AF860" i="10"/>
  <c r="AF859" i="10"/>
  <c r="AF858" i="10"/>
  <c r="AF857" i="10"/>
  <c r="AF856" i="10"/>
  <c r="AF855" i="10"/>
  <c r="AF854" i="10"/>
  <c r="AF853" i="10"/>
  <c r="AF852" i="10"/>
  <c r="AF851" i="10"/>
  <c r="AF850" i="10"/>
  <c r="AF849" i="10"/>
  <c r="AF848" i="10"/>
  <c r="AF847" i="10"/>
  <c r="AF846" i="10"/>
  <c r="AF845" i="10"/>
  <c r="AF844" i="10"/>
  <c r="AF843" i="10"/>
  <c r="AF842" i="10"/>
  <c r="AF841" i="10"/>
  <c r="AF840" i="10"/>
  <c r="AF839" i="10"/>
  <c r="AF838" i="10"/>
  <c r="AF837" i="10"/>
  <c r="AF836" i="10"/>
  <c r="AF835" i="10"/>
  <c r="AF834" i="10"/>
  <c r="AF833" i="10"/>
  <c r="AF832" i="10"/>
  <c r="AF831" i="10"/>
  <c r="AF830" i="10"/>
  <c r="AF829" i="10"/>
  <c r="AF828" i="10"/>
  <c r="AF827" i="10"/>
  <c r="AF826" i="10"/>
  <c r="AF825" i="10"/>
  <c r="AF824" i="10"/>
  <c r="AF823" i="10"/>
  <c r="AF822" i="10"/>
  <c r="AF821" i="10"/>
  <c r="AF820" i="10"/>
  <c r="AF819" i="10"/>
  <c r="AF818" i="10"/>
  <c r="AF817" i="10"/>
  <c r="AF816" i="10"/>
  <c r="AF815" i="10"/>
  <c r="AF814" i="10"/>
  <c r="AF813" i="10"/>
  <c r="AF812" i="10"/>
  <c r="AF811" i="10"/>
  <c r="AF810" i="10"/>
  <c r="AF809" i="10"/>
  <c r="AF808" i="10"/>
  <c r="AF807" i="10"/>
  <c r="AF806" i="10"/>
  <c r="AF805" i="10"/>
  <c r="AF804" i="10"/>
  <c r="AF803" i="10"/>
  <c r="AF802" i="10"/>
  <c r="AF801" i="10"/>
  <c r="AF800" i="10"/>
  <c r="AF799" i="10"/>
  <c r="AF798" i="10"/>
  <c r="AF797" i="10"/>
  <c r="AF796" i="10"/>
  <c r="AF795" i="10"/>
  <c r="AF794" i="10"/>
  <c r="AF793" i="10"/>
  <c r="AF792" i="10"/>
  <c r="AF791" i="10"/>
  <c r="AF790" i="10"/>
  <c r="AF789" i="10"/>
  <c r="AF788" i="10"/>
  <c r="AF787" i="10"/>
  <c r="AF786" i="10"/>
  <c r="AF785" i="10"/>
  <c r="AF784" i="10"/>
  <c r="AF783" i="10"/>
  <c r="AF782" i="10"/>
  <c r="AF781" i="10"/>
  <c r="AF780" i="10"/>
  <c r="AF779" i="10"/>
  <c r="AF778" i="10"/>
  <c r="AF777" i="10"/>
  <c r="AF776" i="10"/>
  <c r="AF775" i="10"/>
  <c r="AF774" i="10"/>
  <c r="AF773" i="10"/>
  <c r="AF772" i="10"/>
  <c r="AF771" i="10"/>
  <c r="AF770" i="10"/>
  <c r="AF769" i="10"/>
  <c r="AF768" i="10"/>
  <c r="AF767" i="10"/>
  <c r="AF766" i="10"/>
  <c r="AF765" i="10"/>
  <c r="AF764" i="10"/>
  <c r="AF763" i="10"/>
  <c r="AF762" i="10"/>
  <c r="AF761" i="10"/>
  <c r="AF760" i="10"/>
  <c r="AF759" i="10"/>
  <c r="AF758" i="10"/>
  <c r="AF757" i="10"/>
  <c r="AF756" i="10"/>
  <c r="AF755" i="10"/>
  <c r="AF754" i="10"/>
  <c r="AF753" i="10"/>
  <c r="AF752" i="10"/>
  <c r="AF751" i="10"/>
  <c r="AF750" i="10"/>
  <c r="AF749" i="10"/>
  <c r="AF748" i="10"/>
  <c r="AF747" i="10"/>
  <c r="AF746" i="10"/>
  <c r="AF745" i="10"/>
  <c r="AF744" i="10"/>
  <c r="AF743" i="10"/>
  <c r="AF742" i="10"/>
  <c r="AF741" i="10"/>
  <c r="AF740" i="10"/>
  <c r="AF739" i="10"/>
  <c r="AF738" i="10"/>
  <c r="AF737" i="10"/>
  <c r="AF736" i="10"/>
  <c r="AF735" i="10"/>
  <c r="AF734" i="10"/>
  <c r="AF733" i="10"/>
  <c r="AF732" i="10"/>
  <c r="AF731" i="10"/>
  <c r="AF730" i="10"/>
  <c r="AF729" i="10"/>
  <c r="AF728" i="10"/>
  <c r="AF727" i="10"/>
  <c r="AF726" i="10"/>
  <c r="AF725" i="10"/>
  <c r="AF724" i="10"/>
  <c r="AF723" i="10"/>
  <c r="AF722" i="10"/>
  <c r="AF721" i="10"/>
  <c r="AF720" i="10"/>
  <c r="AF719" i="10"/>
  <c r="AF718" i="10"/>
  <c r="AF717" i="10"/>
  <c r="AF716" i="10"/>
  <c r="AF715" i="10"/>
  <c r="AF714" i="10"/>
  <c r="AF713" i="10"/>
  <c r="AF712" i="10"/>
  <c r="AF711" i="10"/>
  <c r="AF710" i="10"/>
  <c r="AF709" i="10"/>
  <c r="AF708" i="10"/>
  <c r="AF707" i="10"/>
  <c r="AF706" i="10"/>
  <c r="AF705" i="10"/>
  <c r="AF704" i="10"/>
  <c r="AF703" i="10"/>
  <c r="AF702" i="10"/>
  <c r="AF701" i="10"/>
  <c r="AF700" i="10"/>
  <c r="AF699" i="10"/>
  <c r="AF698" i="10"/>
  <c r="AF697" i="10"/>
  <c r="AF696" i="10"/>
  <c r="AF695" i="10"/>
  <c r="AF694" i="10"/>
  <c r="AF693" i="10"/>
  <c r="AF692" i="10"/>
  <c r="AF691" i="10"/>
  <c r="AF690" i="10"/>
  <c r="AF689" i="10"/>
  <c r="AF688" i="10"/>
  <c r="AF687" i="10"/>
  <c r="AF686" i="10"/>
  <c r="AF685" i="10"/>
  <c r="AF684" i="10"/>
  <c r="AF683" i="10"/>
  <c r="AF682" i="10"/>
  <c r="AF681" i="10"/>
  <c r="AF680" i="10"/>
  <c r="AF679" i="10"/>
  <c r="AF678" i="10"/>
  <c r="AF677" i="10"/>
  <c r="AF676" i="10"/>
  <c r="AF675" i="10"/>
  <c r="AF674" i="10"/>
  <c r="AF673" i="10"/>
  <c r="AF672" i="10"/>
  <c r="AF671" i="10"/>
  <c r="AF670" i="10"/>
  <c r="AF669" i="10"/>
  <c r="AF668" i="10"/>
  <c r="AF667" i="10"/>
  <c r="AF666" i="10"/>
  <c r="AF665" i="10"/>
  <c r="AF664" i="10"/>
  <c r="AF663" i="10"/>
  <c r="AF662" i="10"/>
  <c r="AF661" i="10"/>
  <c r="AF660" i="10"/>
  <c r="AF659" i="10"/>
  <c r="AF658" i="10"/>
  <c r="AF657" i="10"/>
  <c r="AF656" i="10"/>
  <c r="AF655" i="10"/>
  <c r="AF654" i="10"/>
  <c r="AF653" i="10"/>
  <c r="AF652" i="10"/>
  <c r="AF651" i="10"/>
  <c r="AF650" i="10"/>
  <c r="AF649" i="10"/>
  <c r="AF648" i="10"/>
  <c r="AF647" i="10"/>
  <c r="AF646" i="10"/>
  <c r="AF645" i="10"/>
  <c r="AF644" i="10"/>
  <c r="AF643" i="10"/>
  <c r="AF642" i="10"/>
  <c r="AF641" i="10"/>
  <c r="AF640" i="10"/>
  <c r="AF639" i="10"/>
  <c r="AF638" i="10"/>
  <c r="AF637" i="10"/>
  <c r="AF636" i="10"/>
  <c r="AF635" i="10"/>
  <c r="AF634" i="10"/>
  <c r="AF633" i="10"/>
  <c r="AF632" i="10"/>
  <c r="AF631" i="10"/>
  <c r="AF630" i="10"/>
  <c r="AF629" i="10"/>
  <c r="AF628" i="10"/>
  <c r="AF627" i="10"/>
  <c r="AF626" i="10"/>
  <c r="AF625" i="10"/>
  <c r="AF624" i="10"/>
  <c r="AF623" i="10"/>
  <c r="AF622" i="10"/>
  <c r="AF621" i="10"/>
  <c r="AF620" i="10"/>
  <c r="AF619" i="10"/>
  <c r="AF618" i="10"/>
  <c r="AF617" i="10"/>
  <c r="AF616" i="10"/>
  <c r="AF615" i="10"/>
  <c r="AF614" i="10"/>
  <c r="AF613" i="10"/>
  <c r="AF612" i="10"/>
  <c r="AF611" i="10"/>
  <c r="AF610" i="10"/>
  <c r="AF609" i="10"/>
  <c r="AF608" i="10"/>
  <c r="AF607" i="10"/>
  <c r="AF606" i="10"/>
  <c r="AF605" i="10"/>
  <c r="AF604" i="10"/>
  <c r="AF603" i="10"/>
  <c r="AF602" i="10"/>
  <c r="AF601" i="10"/>
  <c r="AF600" i="10"/>
  <c r="AF599" i="10"/>
  <c r="AF598" i="10"/>
  <c r="AF597" i="10"/>
  <c r="AF596" i="10"/>
  <c r="AF595" i="10"/>
  <c r="AF594" i="10"/>
  <c r="AF593" i="10"/>
  <c r="AF592" i="10"/>
  <c r="AF591" i="10"/>
  <c r="AF590" i="10"/>
  <c r="AF589" i="10"/>
  <c r="AF588" i="10"/>
  <c r="AF587" i="10"/>
  <c r="AF586" i="10"/>
  <c r="AF585" i="10"/>
  <c r="AF584" i="10"/>
  <c r="AF583" i="10"/>
  <c r="AF582" i="10"/>
  <c r="AF581" i="10"/>
  <c r="AF580" i="10"/>
  <c r="AF579" i="10"/>
  <c r="AF578" i="10"/>
  <c r="AF577" i="10"/>
  <c r="AF576" i="10"/>
  <c r="AF575" i="10"/>
  <c r="AF574" i="10"/>
  <c r="AF573" i="10"/>
  <c r="AF572" i="10"/>
  <c r="AF571" i="10"/>
  <c r="AF570" i="10"/>
  <c r="AF569" i="10"/>
  <c r="AF568" i="10"/>
  <c r="AF567" i="10"/>
  <c r="AF566" i="10"/>
  <c r="AF565" i="10"/>
  <c r="AF564" i="10"/>
  <c r="AF563" i="10"/>
  <c r="AF562" i="10"/>
  <c r="AF561" i="10"/>
  <c r="AF560" i="10"/>
  <c r="AF559" i="10"/>
  <c r="AF558" i="10"/>
  <c r="AF557" i="10"/>
  <c r="AF556" i="10"/>
  <c r="AF555" i="10"/>
  <c r="AF554" i="10"/>
  <c r="AF553" i="10"/>
  <c r="AF552" i="10"/>
  <c r="AF551" i="10"/>
  <c r="AF550" i="10"/>
  <c r="AF549" i="10"/>
  <c r="AF548" i="10"/>
  <c r="AF547" i="10"/>
  <c r="AF546" i="10"/>
  <c r="AF545" i="10"/>
  <c r="AF544" i="10"/>
  <c r="AF543" i="10"/>
  <c r="AF542" i="10"/>
  <c r="AF541" i="10"/>
  <c r="AF540" i="10"/>
  <c r="AF539" i="10"/>
  <c r="AF538" i="10"/>
  <c r="AF537" i="10"/>
  <c r="AF536" i="10"/>
  <c r="AF535" i="10"/>
  <c r="AF534" i="10"/>
  <c r="AF533" i="10"/>
  <c r="AF532" i="10"/>
  <c r="AF531" i="10"/>
  <c r="AF530" i="10"/>
  <c r="AF529" i="10"/>
  <c r="AF528" i="10"/>
  <c r="AF527" i="10"/>
  <c r="AF526" i="10"/>
  <c r="AF525" i="10"/>
  <c r="AF524" i="10"/>
  <c r="AF523" i="10"/>
  <c r="AF522" i="10"/>
  <c r="AF521" i="10"/>
  <c r="AF520" i="10"/>
  <c r="AF519" i="10"/>
  <c r="AF518" i="10"/>
  <c r="AF517" i="10"/>
  <c r="AF516" i="10"/>
  <c r="AF515" i="10"/>
  <c r="AF514" i="10"/>
  <c r="AF513" i="10"/>
  <c r="AF512" i="10"/>
  <c r="AF511" i="10"/>
  <c r="AF510" i="10"/>
  <c r="AF509" i="10"/>
  <c r="AF508" i="10"/>
  <c r="AF507" i="10"/>
  <c r="AF506" i="10"/>
  <c r="AF505" i="10"/>
  <c r="AF504" i="10"/>
  <c r="AF503" i="10"/>
  <c r="AF502" i="10"/>
  <c r="AF501" i="10"/>
  <c r="AF500" i="10"/>
  <c r="AF499" i="10"/>
  <c r="AF498" i="10"/>
  <c r="AF497" i="10"/>
  <c r="AF496" i="10"/>
  <c r="AF495" i="10"/>
  <c r="AF494" i="10"/>
  <c r="AF493" i="10"/>
  <c r="AF492" i="10"/>
  <c r="AF491" i="10"/>
  <c r="AF490" i="10"/>
  <c r="AF489" i="10"/>
  <c r="AF488" i="10"/>
  <c r="AF487" i="10"/>
  <c r="AF486" i="10"/>
  <c r="AF485" i="10"/>
  <c r="AF484" i="10"/>
  <c r="AF483" i="10"/>
  <c r="AF482" i="10"/>
  <c r="AF481" i="10"/>
  <c r="AF480" i="10"/>
  <c r="AF479" i="10"/>
  <c r="AF478" i="10"/>
  <c r="AF477" i="10"/>
  <c r="AF476" i="10"/>
  <c r="AF475" i="10"/>
  <c r="AF474" i="10"/>
  <c r="AF473" i="10"/>
  <c r="AF472" i="10"/>
  <c r="AF471" i="10"/>
  <c r="AF470" i="10"/>
  <c r="AF469" i="10"/>
  <c r="AF468" i="10"/>
  <c r="AF467" i="10"/>
  <c r="AF466" i="10"/>
  <c r="AF465" i="10"/>
  <c r="AF464" i="10"/>
  <c r="AF463" i="10"/>
  <c r="AF462" i="10"/>
  <c r="AF461" i="10"/>
  <c r="AF460" i="10"/>
  <c r="AF459" i="10"/>
  <c r="AF458" i="10"/>
  <c r="AF457" i="10"/>
  <c r="AF456" i="10"/>
  <c r="AF455" i="10"/>
  <c r="AF454" i="10"/>
  <c r="AF453" i="10"/>
  <c r="AF452" i="10"/>
  <c r="AF451" i="10"/>
  <c r="AF450" i="10"/>
  <c r="AF449" i="10"/>
  <c r="AF448" i="10"/>
  <c r="AF447" i="10"/>
  <c r="AF446" i="10"/>
  <c r="AF445" i="10"/>
  <c r="AF444" i="10"/>
  <c r="AF443" i="10"/>
  <c r="AF442" i="10"/>
  <c r="AF441" i="10"/>
  <c r="AF440" i="10"/>
  <c r="AF439" i="10"/>
  <c r="AF438" i="10"/>
  <c r="AF437" i="10"/>
  <c r="AF436" i="10"/>
  <c r="AF435" i="10"/>
  <c r="AF434" i="10"/>
  <c r="AF433" i="10"/>
  <c r="AF432" i="10"/>
  <c r="AF431" i="10"/>
  <c r="AF430" i="10"/>
  <c r="AF429" i="10"/>
  <c r="AF428" i="10"/>
  <c r="AF427" i="10"/>
  <c r="AF426" i="10"/>
  <c r="AF425" i="10"/>
  <c r="AF424" i="10"/>
  <c r="AF423" i="10"/>
  <c r="AF422" i="10"/>
  <c r="AF421" i="10"/>
  <c r="AF420" i="10"/>
  <c r="AF419" i="10"/>
  <c r="AF418" i="10"/>
  <c r="AF417" i="10"/>
  <c r="AF416" i="10"/>
  <c r="AF415" i="10"/>
  <c r="AF414" i="10"/>
  <c r="AF413" i="10"/>
  <c r="AF412" i="10"/>
  <c r="AF411" i="10"/>
  <c r="AF410" i="10"/>
  <c r="AF409" i="10"/>
  <c r="AF408" i="10"/>
  <c r="AF407" i="10"/>
  <c r="AF406" i="10"/>
  <c r="AF405" i="10"/>
  <c r="AF404" i="10"/>
  <c r="AF403" i="10"/>
  <c r="AF402" i="10"/>
  <c r="AF401" i="10"/>
  <c r="AF400" i="10"/>
  <c r="AF399" i="10"/>
  <c r="AF398" i="10"/>
  <c r="AF397" i="10"/>
  <c r="AF396" i="10"/>
  <c r="AF395" i="10"/>
  <c r="AF394" i="10"/>
  <c r="AF393" i="10"/>
  <c r="AF392" i="10"/>
  <c r="AF391" i="10"/>
  <c r="AF390" i="10"/>
  <c r="AF389" i="10"/>
  <c r="AF388" i="10"/>
  <c r="AF387" i="10"/>
  <c r="AF386" i="10"/>
  <c r="AF385" i="10"/>
  <c r="AF384" i="10"/>
  <c r="AF383" i="10"/>
  <c r="AF382" i="10"/>
  <c r="AF381" i="10"/>
  <c r="AF380" i="10"/>
  <c r="AF379" i="10"/>
  <c r="AF378" i="10"/>
  <c r="AF377" i="10"/>
  <c r="AF376" i="10"/>
  <c r="AF375" i="10"/>
  <c r="AF374" i="10"/>
  <c r="AF373" i="10"/>
  <c r="AF372" i="10"/>
  <c r="AF371" i="10"/>
  <c r="AF370" i="10"/>
  <c r="AF369" i="10"/>
  <c r="AF368" i="10"/>
  <c r="AF367" i="10"/>
  <c r="AF366" i="10"/>
  <c r="AF365" i="10"/>
  <c r="AF364" i="10"/>
  <c r="AF363" i="10"/>
  <c r="AF362" i="10"/>
  <c r="AF361" i="10"/>
  <c r="AF360" i="10"/>
  <c r="AF359" i="10"/>
  <c r="AF358" i="10"/>
  <c r="AF357" i="10"/>
  <c r="AF356" i="10"/>
  <c r="AF355" i="10"/>
  <c r="AF354" i="10"/>
  <c r="AF353" i="10"/>
  <c r="AF352" i="10"/>
  <c r="AF351" i="10"/>
  <c r="AF350" i="10"/>
  <c r="AF349" i="10"/>
  <c r="AF348" i="10"/>
  <c r="AF347" i="10"/>
  <c r="AF346" i="10"/>
  <c r="AF345" i="10"/>
  <c r="AF344" i="10"/>
  <c r="AF343" i="10"/>
  <c r="AF342" i="10"/>
  <c r="AF341" i="10"/>
  <c r="AF340" i="10"/>
  <c r="AF339" i="10"/>
  <c r="AF338" i="10"/>
  <c r="AF337" i="10"/>
  <c r="AF336" i="10"/>
  <c r="AF335" i="10"/>
  <c r="AF334" i="10"/>
  <c r="AF333" i="10"/>
  <c r="AF332" i="10"/>
  <c r="AF331" i="10"/>
  <c r="AF330" i="10"/>
  <c r="AF329" i="10"/>
  <c r="AF328" i="10"/>
  <c r="AF327" i="10"/>
  <c r="AF326" i="10"/>
  <c r="AF325" i="10"/>
  <c r="AF324" i="10"/>
  <c r="AF323" i="10"/>
  <c r="AF322" i="10"/>
  <c r="AF321" i="10"/>
  <c r="AF320" i="10"/>
  <c r="AF319" i="10"/>
  <c r="AF318" i="10"/>
  <c r="AF317" i="10"/>
  <c r="AF316" i="10"/>
  <c r="AF315" i="10"/>
  <c r="AF314" i="10"/>
  <c r="AF313" i="10"/>
  <c r="AF312" i="10"/>
  <c r="AF311" i="10"/>
  <c r="AF310" i="10"/>
  <c r="AF309" i="10"/>
  <c r="AF308" i="10"/>
  <c r="AF307" i="10"/>
  <c r="AF306" i="10"/>
  <c r="AF305" i="10"/>
  <c r="AF304" i="10"/>
  <c r="AF303" i="10"/>
  <c r="AF302" i="10"/>
  <c r="AF301" i="10"/>
  <c r="AF300" i="10"/>
  <c r="AF299" i="10"/>
  <c r="AF298" i="10"/>
  <c r="AF297" i="10"/>
  <c r="AF296" i="10"/>
  <c r="AF295" i="10"/>
  <c r="AF294" i="10"/>
  <c r="AF293" i="10"/>
  <c r="AF292" i="10"/>
  <c r="AF291" i="10"/>
  <c r="AF290" i="10"/>
  <c r="AF289" i="10"/>
  <c r="AF288" i="10"/>
  <c r="AF287" i="10"/>
  <c r="AF286" i="10"/>
  <c r="AF285" i="10"/>
  <c r="AF284" i="10"/>
  <c r="AF283" i="10"/>
  <c r="AF282" i="10"/>
  <c r="AF281" i="10"/>
  <c r="AF280" i="10"/>
  <c r="AF279" i="10"/>
  <c r="AF278" i="10"/>
  <c r="AF277" i="10"/>
  <c r="AF276" i="10"/>
  <c r="AF275" i="10"/>
  <c r="AF274" i="10"/>
  <c r="AF273" i="10"/>
  <c r="AF272" i="10"/>
  <c r="AF271" i="10"/>
  <c r="AF270" i="10"/>
  <c r="AF269" i="10"/>
  <c r="AF268" i="10"/>
  <c r="AF267" i="10"/>
  <c r="AF266" i="10"/>
  <c r="AF265" i="10"/>
  <c r="AF264" i="10"/>
  <c r="AF263" i="10"/>
  <c r="AF262" i="10"/>
  <c r="AF261" i="10"/>
  <c r="AF260" i="10"/>
  <c r="AF259" i="10"/>
  <c r="AF258" i="10"/>
  <c r="AF257" i="10"/>
  <c r="AF256" i="10"/>
  <c r="AF255" i="10"/>
  <c r="AF254" i="10"/>
  <c r="AF253" i="10"/>
  <c r="AF252" i="10"/>
  <c r="AF251" i="10"/>
  <c r="AF250" i="10"/>
  <c r="AF249" i="10"/>
  <c r="AF248" i="10"/>
  <c r="AF247" i="10"/>
  <c r="AF246" i="10"/>
  <c r="AF245" i="10"/>
  <c r="AF244" i="10"/>
  <c r="AF243" i="10"/>
  <c r="AF242" i="10"/>
  <c r="AF241" i="10"/>
  <c r="AF240" i="10"/>
  <c r="AF239" i="10"/>
  <c r="AF238" i="10"/>
  <c r="AF237" i="10"/>
  <c r="AF236" i="10"/>
  <c r="AF235" i="10"/>
  <c r="AF234" i="10"/>
  <c r="AF233" i="10"/>
  <c r="AF232" i="10"/>
  <c r="AF231" i="10"/>
  <c r="AF230" i="10"/>
  <c r="AF229" i="10"/>
  <c r="AF228" i="10"/>
  <c r="AF227" i="10"/>
  <c r="AF226" i="10"/>
  <c r="AF225" i="10"/>
  <c r="AF224" i="10"/>
  <c r="AF223" i="10"/>
  <c r="AF222" i="10"/>
  <c r="AF221" i="10"/>
  <c r="AF220" i="10"/>
  <c r="AF219" i="10"/>
  <c r="AF218" i="10"/>
  <c r="AF217" i="10"/>
  <c r="AF216" i="10"/>
  <c r="AF215" i="10"/>
  <c r="AF214" i="10"/>
  <c r="AF213" i="10"/>
  <c r="AF212" i="10"/>
  <c r="AF211" i="10"/>
  <c r="AF210" i="10"/>
  <c r="AF209" i="10"/>
  <c r="AF208" i="10"/>
  <c r="AF207" i="10"/>
  <c r="AF206" i="10"/>
  <c r="AF205" i="10"/>
  <c r="AF204" i="10"/>
  <c r="AF203" i="10"/>
  <c r="AF202" i="10"/>
  <c r="AF201" i="10"/>
  <c r="AF200" i="10"/>
  <c r="AF199" i="10"/>
  <c r="AF198" i="10"/>
  <c r="AF197" i="10"/>
  <c r="AF196" i="10"/>
  <c r="AF195" i="10"/>
  <c r="AF194" i="10"/>
  <c r="AF193" i="10"/>
  <c r="AF192" i="10"/>
  <c r="AF191" i="10"/>
  <c r="AF190" i="10"/>
  <c r="AF189" i="10"/>
  <c r="AF188" i="10"/>
  <c r="AF187" i="10"/>
  <c r="AF186" i="10"/>
  <c r="AF185" i="10"/>
  <c r="AF184" i="10"/>
  <c r="AF183" i="10"/>
  <c r="AF182" i="10"/>
  <c r="AF181" i="10"/>
  <c r="AF180" i="10"/>
  <c r="AF179" i="10"/>
  <c r="AF178" i="10"/>
  <c r="AF177" i="10"/>
  <c r="AF176" i="10"/>
  <c r="AF175" i="10"/>
  <c r="AF174" i="10"/>
  <c r="AF173" i="10"/>
  <c r="AF172" i="10"/>
  <c r="AF171" i="10"/>
  <c r="AF170" i="10"/>
  <c r="AF169" i="10"/>
  <c r="AF168" i="10"/>
  <c r="AF167" i="10"/>
  <c r="AF166" i="10"/>
  <c r="AF165" i="10"/>
  <c r="AF164" i="10"/>
  <c r="AF163" i="10"/>
  <c r="AF162" i="10"/>
  <c r="AF161" i="10"/>
  <c r="AF160" i="10"/>
  <c r="AF159" i="10"/>
  <c r="AF158" i="10"/>
  <c r="AF157" i="10"/>
  <c r="AF156" i="10"/>
  <c r="AF155" i="10"/>
  <c r="AF154" i="10"/>
  <c r="AF153" i="10"/>
  <c r="AF152" i="10"/>
  <c r="AF151" i="10"/>
  <c r="AF150" i="10"/>
  <c r="AF149" i="10"/>
  <c r="AF148" i="10"/>
  <c r="AF147" i="10"/>
  <c r="AF146" i="10"/>
  <c r="AF145" i="10"/>
  <c r="AF144" i="10"/>
  <c r="AF143" i="10"/>
  <c r="AF142" i="10"/>
  <c r="AF141" i="10"/>
  <c r="AF140" i="10"/>
  <c r="AF139" i="10"/>
  <c r="AF138" i="10"/>
  <c r="AF137" i="10"/>
  <c r="AF136" i="10"/>
  <c r="AF135" i="10"/>
  <c r="AF134" i="10"/>
  <c r="AF133" i="10"/>
  <c r="AF132" i="10"/>
  <c r="AF131" i="10"/>
  <c r="AF130" i="10"/>
  <c r="AF129" i="10"/>
  <c r="AF128" i="10"/>
  <c r="AF127" i="10"/>
  <c r="AF126" i="10"/>
  <c r="AF125" i="10"/>
  <c r="AF124" i="10"/>
  <c r="AF123" i="10"/>
  <c r="AF122" i="10"/>
  <c r="AF121" i="10"/>
  <c r="AF120" i="10"/>
  <c r="AF119" i="10"/>
  <c r="AF118" i="10"/>
  <c r="AF117" i="10"/>
  <c r="AF116" i="10"/>
  <c r="AF115" i="10"/>
  <c r="AF114" i="10"/>
  <c r="AF113" i="10"/>
  <c r="AF112" i="10"/>
  <c r="AF111" i="10"/>
  <c r="AF110" i="10"/>
  <c r="AF109" i="10"/>
  <c r="AF108" i="10"/>
  <c r="AF107" i="10"/>
  <c r="AF106" i="10"/>
  <c r="AF105" i="10"/>
  <c r="AF104" i="10"/>
  <c r="AF103" i="10"/>
  <c r="AF102" i="10"/>
  <c r="AF101" i="10"/>
  <c r="AF100" i="10"/>
  <c r="AF99" i="10"/>
  <c r="AF98" i="10"/>
  <c r="AF97" i="10"/>
  <c r="AF96" i="10"/>
  <c r="AF95" i="10"/>
  <c r="AF94" i="10"/>
  <c r="AF93" i="10"/>
  <c r="AF92" i="10"/>
  <c r="AF91" i="10"/>
  <c r="AF90" i="10"/>
  <c r="AF89" i="10"/>
  <c r="AF88" i="10"/>
  <c r="AF87" i="10"/>
  <c r="AF86" i="10"/>
  <c r="AF85" i="10"/>
  <c r="AF84" i="10"/>
  <c r="AF83" i="10"/>
  <c r="AF82" i="10"/>
  <c r="AF81" i="10"/>
  <c r="AF80" i="10"/>
  <c r="AF79" i="10"/>
  <c r="AF78" i="10"/>
  <c r="AF77" i="10"/>
  <c r="AF76" i="10"/>
  <c r="AF75" i="10"/>
  <c r="AF74" i="10"/>
  <c r="AF73" i="10"/>
  <c r="AF72" i="10"/>
  <c r="AF71" i="10"/>
  <c r="AF70" i="10"/>
  <c r="AF69" i="10"/>
  <c r="AF68" i="10"/>
  <c r="AF67" i="10"/>
  <c r="AF66" i="10"/>
  <c r="AF65" i="10"/>
  <c r="AF64" i="10"/>
  <c r="AF63" i="10"/>
  <c r="AF62" i="10"/>
  <c r="AF61" i="10"/>
  <c r="AF60" i="10"/>
  <c r="AF59" i="10"/>
  <c r="AF58" i="10"/>
  <c r="AF57" i="10"/>
  <c r="AF56" i="10"/>
  <c r="AF55" i="10"/>
  <c r="AF54" i="10"/>
  <c r="AF53" i="10"/>
  <c r="AF52" i="10"/>
  <c r="AF51" i="10"/>
  <c r="AF50" i="10"/>
  <c r="AF49" i="10"/>
  <c r="AF48" i="10"/>
  <c r="AF47" i="10"/>
  <c r="AF46" i="10"/>
  <c r="AF45" i="10"/>
  <c r="AF44" i="10"/>
  <c r="AF43" i="10"/>
  <c r="AF42" i="10"/>
  <c r="AF41" i="10"/>
  <c r="AF40" i="10"/>
  <c r="AF39" i="10"/>
  <c r="AF38" i="10"/>
  <c r="AF37" i="10"/>
  <c r="AF36" i="10"/>
  <c r="AF35" i="10"/>
  <c r="AF34" i="10"/>
  <c r="AF33" i="10"/>
  <c r="AF32" i="10"/>
  <c r="AF31" i="10"/>
  <c r="AF30" i="10"/>
  <c r="AF29" i="10"/>
  <c r="AF28" i="10"/>
  <c r="AF27" i="10"/>
  <c r="AF26" i="10"/>
  <c r="AF25" i="10"/>
  <c r="AF24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11" i="10"/>
  <c r="AF10" i="10"/>
  <c r="AF9" i="10"/>
  <c r="AF8" i="10"/>
  <c r="AF7" i="10"/>
  <c r="AF6" i="10"/>
  <c r="AF5" i="10"/>
  <c r="AF4" i="10"/>
  <c r="AF3" i="10"/>
  <c r="AF2" i="10"/>
  <c r="AA1609" i="10"/>
  <c r="AA1608" i="10"/>
  <c r="AA1607" i="10"/>
  <c r="AA1606" i="10"/>
  <c r="AA1605" i="10"/>
  <c r="AA1604" i="10"/>
  <c r="AA1603" i="10"/>
  <c r="AA1602" i="10"/>
  <c r="AA1601" i="10"/>
  <c r="AA1600" i="10"/>
  <c r="AA1599" i="10"/>
  <c r="AA1598" i="10"/>
  <c r="AA1597" i="10"/>
  <c r="AA1596" i="10"/>
  <c r="AA1595" i="10"/>
  <c r="AA1594" i="10"/>
  <c r="AA1593" i="10"/>
  <c r="AA1592" i="10"/>
  <c r="AA1591" i="10"/>
  <c r="AA1590" i="10"/>
  <c r="AA1589" i="10"/>
  <c r="AA1588" i="10"/>
  <c r="AA1587" i="10"/>
  <c r="AA1586" i="10"/>
  <c r="AA1585" i="10"/>
  <c r="AA1584" i="10"/>
  <c r="AA1583" i="10"/>
  <c r="AA1582" i="10"/>
  <c r="AA1581" i="10"/>
  <c r="AA1580" i="10"/>
  <c r="AA1579" i="10"/>
  <c r="AA1578" i="10"/>
  <c r="AA1577" i="10"/>
  <c r="AA1576" i="10"/>
  <c r="AA1575" i="10"/>
  <c r="AA1574" i="10"/>
  <c r="AA1573" i="10"/>
  <c r="AA1572" i="10"/>
  <c r="AA1571" i="10"/>
  <c r="AA1570" i="10"/>
  <c r="AA1569" i="10"/>
  <c r="AA1568" i="10"/>
  <c r="AA1567" i="10"/>
  <c r="AA1566" i="10"/>
  <c r="AA1565" i="10"/>
  <c r="AA1564" i="10"/>
  <c r="AA1563" i="10"/>
  <c r="AA1562" i="10"/>
  <c r="AA1561" i="10"/>
  <c r="AA1560" i="10"/>
  <c r="AA1559" i="10"/>
  <c r="AA1558" i="10"/>
  <c r="AA1557" i="10"/>
  <c r="AA1556" i="10"/>
  <c r="AA1555" i="10"/>
  <c r="AA1554" i="10"/>
  <c r="AA1553" i="10"/>
  <c r="AA1552" i="10"/>
  <c r="AA1551" i="10"/>
  <c r="AA1550" i="10"/>
  <c r="AA1549" i="10"/>
  <c r="AA1548" i="10"/>
  <c r="AA1547" i="10"/>
  <c r="AA1546" i="10"/>
  <c r="AA1545" i="10"/>
  <c r="AA1544" i="10"/>
  <c r="AA1543" i="10"/>
  <c r="AA1542" i="10"/>
  <c r="AA1541" i="10"/>
  <c r="AA1540" i="10"/>
  <c r="AA1539" i="10"/>
  <c r="AA1538" i="10"/>
  <c r="AA1537" i="10"/>
  <c r="AA1536" i="10"/>
  <c r="AA1535" i="10"/>
  <c r="AA1534" i="10"/>
  <c r="AA1533" i="10"/>
  <c r="AA1532" i="10"/>
  <c r="AA1531" i="10"/>
  <c r="AA1530" i="10"/>
  <c r="AA1529" i="10"/>
  <c r="AA1528" i="10"/>
  <c r="AA1527" i="10"/>
  <c r="AA1526" i="10"/>
  <c r="AA1525" i="10"/>
  <c r="AA1524" i="10"/>
  <c r="AA1523" i="10"/>
  <c r="AA1522" i="10"/>
  <c r="AA1521" i="10"/>
  <c r="AA1520" i="10"/>
  <c r="AA1519" i="10"/>
  <c r="AA1518" i="10"/>
  <c r="AA1517" i="10"/>
  <c r="AA1516" i="10"/>
  <c r="AA1515" i="10"/>
  <c r="AA1514" i="10"/>
  <c r="AA1513" i="10"/>
  <c r="AA1512" i="10"/>
  <c r="AA1511" i="10"/>
  <c r="AA1510" i="10"/>
  <c r="AA1509" i="10"/>
  <c r="AA1508" i="10"/>
  <c r="AA1507" i="10"/>
  <c r="AA1506" i="10"/>
  <c r="AA1505" i="10"/>
  <c r="AA1504" i="10"/>
  <c r="AA1503" i="10"/>
  <c r="AA1502" i="10"/>
  <c r="AA1501" i="10"/>
  <c r="AA1500" i="10"/>
  <c r="AA1499" i="10"/>
  <c r="AA1498" i="10"/>
  <c r="AA1497" i="10"/>
  <c r="AA1496" i="10"/>
  <c r="AA1495" i="10"/>
  <c r="AA1494" i="10"/>
  <c r="AA1493" i="10"/>
  <c r="AA1492" i="10"/>
  <c r="AA1491" i="10"/>
  <c r="AA1490" i="10"/>
  <c r="AA1489" i="10"/>
  <c r="AA1488" i="10"/>
  <c r="AA1487" i="10"/>
  <c r="AA1486" i="10"/>
  <c r="AA1485" i="10"/>
  <c r="AA1484" i="10"/>
  <c r="AA1483" i="10"/>
  <c r="AA1482" i="10"/>
  <c r="AA1481" i="10"/>
  <c r="AA1480" i="10"/>
  <c r="AA1479" i="10"/>
  <c r="AA1478" i="10"/>
  <c r="AA1477" i="10"/>
  <c r="AA1476" i="10"/>
  <c r="AA1475" i="10"/>
  <c r="AA1474" i="10"/>
  <c r="AA1473" i="10"/>
  <c r="AA1472" i="10"/>
  <c r="AA1471" i="10"/>
  <c r="AA1470" i="10"/>
  <c r="AA1469" i="10"/>
  <c r="AA1468" i="10"/>
  <c r="AA1467" i="10"/>
  <c r="AA1466" i="10"/>
  <c r="AA1465" i="10"/>
  <c r="AA1464" i="10"/>
  <c r="AA1463" i="10"/>
  <c r="AA1462" i="10"/>
  <c r="AA1461" i="10"/>
  <c r="AA1460" i="10"/>
  <c r="AA1459" i="10"/>
  <c r="AA1458" i="10"/>
  <c r="AA1457" i="10"/>
  <c r="AA1456" i="10"/>
  <c r="AA1455" i="10"/>
  <c r="AA1454" i="10"/>
  <c r="AA1453" i="10"/>
  <c r="AA1452" i="10"/>
  <c r="AA1451" i="10"/>
  <c r="AA1450" i="10"/>
  <c r="AA1449" i="10"/>
  <c r="AA1448" i="10"/>
  <c r="AA1447" i="10"/>
  <c r="AA1446" i="10"/>
  <c r="AA1445" i="10"/>
  <c r="AA1444" i="10"/>
  <c r="AA1443" i="10"/>
  <c r="AA1442" i="10"/>
  <c r="AA1441" i="10"/>
  <c r="AA1440" i="10"/>
  <c r="AA1439" i="10"/>
  <c r="AA1438" i="10"/>
  <c r="AA1437" i="10"/>
  <c r="AA1436" i="10"/>
  <c r="AA1435" i="10"/>
  <c r="AA1434" i="10"/>
  <c r="AA1433" i="10"/>
  <c r="AA1432" i="10"/>
  <c r="AA1431" i="10"/>
  <c r="AA1430" i="10"/>
  <c r="AA1429" i="10"/>
  <c r="AA1428" i="10"/>
  <c r="AA1427" i="10"/>
  <c r="AA1426" i="10"/>
  <c r="AA1425" i="10"/>
  <c r="AA1424" i="10"/>
  <c r="AA1423" i="10"/>
  <c r="AA1422" i="10"/>
  <c r="AA1421" i="10"/>
  <c r="AA1420" i="10"/>
  <c r="AA1419" i="10"/>
  <c r="AA1418" i="10"/>
  <c r="AA1417" i="10"/>
  <c r="AA1416" i="10"/>
  <c r="AA1415" i="10"/>
  <c r="AA1414" i="10"/>
  <c r="AA1413" i="10"/>
  <c r="AA1412" i="10"/>
  <c r="AA1411" i="10"/>
  <c r="AA1410" i="10"/>
  <c r="AA1409" i="10"/>
  <c r="AA1408" i="10"/>
  <c r="AA1407" i="10"/>
  <c r="AA1406" i="10"/>
  <c r="AA1405" i="10"/>
  <c r="AA1404" i="10"/>
  <c r="AA1403" i="10"/>
  <c r="AA1402" i="10"/>
  <c r="AA1401" i="10"/>
  <c r="AA1400" i="10"/>
  <c r="AA1399" i="10"/>
  <c r="AA1398" i="10"/>
  <c r="AA1397" i="10"/>
  <c r="AA1396" i="10"/>
  <c r="AA1395" i="10"/>
  <c r="AA1394" i="10"/>
  <c r="AA1393" i="10"/>
  <c r="AA1392" i="10"/>
  <c r="AA1391" i="10"/>
  <c r="AA1390" i="10"/>
  <c r="AA1389" i="10"/>
  <c r="AA1388" i="10"/>
  <c r="AA1387" i="10"/>
  <c r="AA1386" i="10"/>
  <c r="AA1385" i="10"/>
  <c r="AA1384" i="10"/>
  <c r="AA1383" i="10"/>
  <c r="AA1382" i="10"/>
  <c r="AA1381" i="10"/>
  <c r="AA1380" i="10"/>
  <c r="AA1379" i="10"/>
  <c r="AA1378" i="10"/>
  <c r="AA1377" i="10"/>
  <c r="AA1376" i="10"/>
  <c r="AA1375" i="10"/>
  <c r="AA1374" i="10"/>
  <c r="AA1373" i="10"/>
  <c r="AA1372" i="10"/>
  <c r="AA1371" i="10"/>
  <c r="AA1370" i="10"/>
  <c r="AA1369" i="10"/>
  <c r="AA1368" i="10"/>
  <c r="AA1367" i="10"/>
  <c r="AA1366" i="10"/>
  <c r="AA1365" i="10"/>
  <c r="AA1364" i="10"/>
  <c r="AA1363" i="10"/>
  <c r="AA1362" i="10"/>
  <c r="AA1361" i="10"/>
  <c r="AA1360" i="10"/>
  <c r="AA1359" i="10"/>
  <c r="AA1358" i="10"/>
  <c r="AA1357" i="10"/>
  <c r="AA1356" i="10"/>
  <c r="AA1355" i="10"/>
  <c r="AA1354" i="10"/>
  <c r="AA1353" i="10"/>
  <c r="AA1352" i="10"/>
  <c r="AA1351" i="10"/>
  <c r="AA1350" i="10"/>
  <c r="AA1349" i="10"/>
  <c r="AA1348" i="10"/>
  <c r="AA1347" i="10"/>
  <c r="AA1346" i="10"/>
  <c r="AA1345" i="10"/>
  <c r="AA1344" i="10"/>
  <c r="AA1343" i="10"/>
  <c r="AA1342" i="10"/>
  <c r="AA1341" i="10"/>
  <c r="AA1340" i="10"/>
  <c r="AA1339" i="10"/>
  <c r="AA1338" i="10"/>
  <c r="AA1337" i="10"/>
  <c r="AA1336" i="10"/>
  <c r="AA1335" i="10"/>
  <c r="AA1334" i="10"/>
  <c r="AA1333" i="10"/>
  <c r="AA1332" i="10"/>
  <c r="AA1331" i="10"/>
  <c r="AA1330" i="10"/>
  <c r="AA1329" i="10"/>
  <c r="AA1328" i="10"/>
  <c r="AA1327" i="10"/>
  <c r="AA1326" i="10"/>
  <c r="AA1325" i="10"/>
  <c r="AA1324" i="10"/>
  <c r="AA1323" i="10"/>
  <c r="AA1322" i="10"/>
  <c r="AA1321" i="10"/>
  <c r="AA1320" i="10"/>
  <c r="AA1319" i="10"/>
  <c r="AA1318" i="10"/>
  <c r="AA1317" i="10"/>
  <c r="AA1316" i="10"/>
  <c r="AA1315" i="10"/>
  <c r="AA1314" i="10"/>
  <c r="AA1313" i="10"/>
  <c r="AA1312" i="10"/>
  <c r="AA1311" i="10"/>
  <c r="AA1310" i="10"/>
  <c r="AA1309" i="10"/>
  <c r="AA1308" i="10"/>
  <c r="AA1307" i="10"/>
  <c r="AA1306" i="10"/>
  <c r="AA1305" i="10"/>
  <c r="AA1304" i="10"/>
  <c r="AA1303" i="10"/>
  <c r="AA1302" i="10"/>
  <c r="AA1301" i="10"/>
  <c r="AA1300" i="10"/>
  <c r="AA1299" i="10"/>
  <c r="AA1298" i="10"/>
  <c r="AA1297" i="10"/>
  <c r="AA1296" i="10"/>
  <c r="AA1295" i="10"/>
  <c r="AA1294" i="10"/>
  <c r="AA1293" i="10"/>
  <c r="AA1292" i="10"/>
  <c r="AA1291" i="10"/>
  <c r="AA1290" i="10"/>
  <c r="AA1289" i="10"/>
  <c r="AA1288" i="10"/>
  <c r="AA1287" i="10"/>
  <c r="AA1286" i="10"/>
  <c r="AA1285" i="10"/>
  <c r="AA1284" i="10"/>
  <c r="AA1283" i="10"/>
  <c r="AA1282" i="10"/>
  <c r="AA1281" i="10"/>
  <c r="AA1280" i="10"/>
  <c r="AA1279" i="10"/>
  <c r="AA1278" i="10"/>
  <c r="AA1277" i="10"/>
  <c r="AA1276" i="10"/>
  <c r="AA1275" i="10"/>
  <c r="AA1274" i="10"/>
  <c r="AA1273" i="10"/>
  <c r="AA1272" i="10"/>
  <c r="AA1271" i="10"/>
  <c r="AA1270" i="10"/>
  <c r="AA1269" i="10"/>
  <c r="AA1268" i="10"/>
  <c r="AA1267" i="10"/>
  <c r="AA1266" i="10"/>
  <c r="AA1265" i="10"/>
  <c r="AA1264" i="10"/>
  <c r="AA1263" i="10"/>
  <c r="AA1262" i="10"/>
  <c r="AA1261" i="10"/>
  <c r="AA1260" i="10"/>
  <c r="AA1259" i="10"/>
  <c r="AA1258" i="10"/>
  <c r="AA1257" i="10"/>
  <c r="AA1256" i="10"/>
  <c r="AA1255" i="10"/>
  <c r="AA1254" i="10"/>
  <c r="AA1253" i="10"/>
  <c r="AA1252" i="10"/>
  <c r="AA1251" i="10"/>
  <c r="AA1250" i="10"/>
  <c r="AA1249" i="10"/>
  <c r="AA1248" i="10"/>
  <c r="AA1247" i="10"/>
  <c r="AA1246" i="10"/>
  <c r="AA1245" i="10"/>
  <c r="AA1244" i="10"/>
  <c r="AA1243" i="10"/>
  <c r="AA1242" i="10"/>
  <c r="AA1241" i="10"/>
  <c r="AA1240" i="10"/>
  <c r="AA1239" i="10"/>
  <c r="AA1238" i="10"/>
  <c r="AA1237" i="10"/>
  <c r="AA1236" i="10"/>
  <c r="AA1235" i="10"/>
  <c r="AA1234" i="10"/>
  <c r="AA1233" i="10"/>
  <c r="AA1232" i="10"/>
  <c r="AA1231" i="10"/>
  <c r="AA1230" i="10"/>
  <c r="AA1229" i="10"/>
  <c r="AA1228" i="10"/>
  <c r="AA1227" i="10"/>
  <c r="AA1226" i="10"/>
  <c r="AA1225" i="10"/>
  <c r="AA1224" i="10"/>
  <c r="AA1223" i="10"/>
  <c r="AA1222" i="10"/>
  <c r="AA1221" i="10"/>
  <c r="AA1220" i="10"/>
  <c r="AA1219" i="10"/>
  <c r="AA1218" i="10"/>
  <c r="AA1217" i="10"/>
  <c r="AA1216" i="10"/>
  <c r="AA1215" i="10"/>
  <c r="AA1214" i="10"/>
  <c r="AA1213" i="10"/>
  <c r="AA1212" i="10"/>
  <c r="AA1211" i="10"/>
  <c r="AA1210" i="10"/>
  <c r="AA1209" i="10"/>
  <c r="AA1208" i="10"/>
  <c r="AA1207" i="10"/>
  <c r="AA1206" i="10"/>
  <c r="AA1205" i="10"/>
  <c r="AA1204" i="10"/>
  <c r="AA1203" i="10"/>
  <c r="AA1202" i="10"/>
  <c r="AA1201" i="10"/>
  <c r="AA1200" i="10"/>
  <c r="AA1199" i="10"/>
  <c r="AA1198" i="10"/>
  <c r="AA1197" i="10"/>
  <c r="AA1196" i="10"/>
  <c r="AA1195" i="10"/>
  <c r="AA1194" i="10"/>
  <c r="AA1193" i="10"/>
  <c r="AA1192" i="10"/>
  <c r="AA1191" i="10"/>
  <c r="AA1190" i="10"/>
  <c r="AA1189" i="10"/>
  <c r="AA1188" i="10"/>
  <c r="AA1187" i="10"/>
  <c r="AA1186" i="10"/>
  <c r="AA1185" i="10"/>
  <c r="AA1184" i="10"/>
  <c r="AA1183" i="10"/>
  <c r="AA1182" i="10"/>
  <c r="AA1181" i="10"/>
  <c r="AA1180" i="10"/>
  <c r="AA1179" i="10"/>
  <c r="AA1178" i="10"/>
  <c r="AA1177" i="10"/>
  <c r="AA1176" i="10"/>
  <c r="AA1175" i="10"/>
  <c r="AA1174" i="10"/>
  <c r="AA1173" i="10"/>
  <c r="AA1172" i="10"/>
  <c r="AA1171" i="10"/>
  <c r="AA1170" i="10"/>
  <c r="AA1169" i="10"/>
  <c r="AA1168" i="10"/>
  <c r="AA1167" i="10"/>
  <c r="AA1166" i="10"/>
  <c r="AA1165" i="10"/>
  <c r="AA1164" i="10"/>
  <c r="AA1163" i="10"/>
  <c r="AA1162" i="10"/>
  <c r="AA1161" i="10"/>
  <c r="AA1160" i="10"/>
  <c r="AA1159" i="10"/>
  <c r="AA1158" i="10"/>
  <c r="AA1157" i="10"/>
  <c r="AA1156" i="10"/>
  <c r="AA1155" i="10"/>
  <c r="AA1154" i="10"/>
  <c r="AA1153" i="10"/>
  <c r="AA1152" i="10"/>
  <c r="AA1151" i="10"/>
  <c r="AA1150" i="10"/>
  <c r="AA1149" i="10"/>
  <c r="AA1148" i="10"/>
  <c r="AA1147" i="10"/>
  <c r="AA1146" i="10"/>
  <c r="AA1145" i="10"/>
  <c r="AA1144" i="10"/>
  <c r="AA1143" i="10"/>
  <c r="AA1142" i="10"/>
  <c r="AA1141" i="10"/>
  <c r="AA1140" i="10"/>
  <c r="AA1139" i="10"/>
  <c r="AA1138" i="10"/>
  <c r="AA1137" i="10"/>
  <c r="AA1136" i="10"/>
  <c r="AA1135" i="10"/>
  <c r="AA1134" i="10"/>
  <c r="AA1133" i="10"/>
  <c r="AA1132" i="10"/>
  <c r="AA1131" i="10"/>
  <c r="AA1130" i="10"/>
  <c r="AA1129" i="10"/>
  <c r="AA1128" i="10"/>
  <c r="AA1127" i="10"/>
  <c r="AA1126" i="10"/>
  <c r="AA1125" i="10"/>
  <c r="AA1124" i="10"/>
  <c r="AA1123" i="10"/>
  <c r="AA1122" i="10"/>
  <c r="AA1121" i="10"/>
  <c r="AA1120" i="10"/>
  <c r="AA1119" i="10"/>
  <c r="AA1118" i="10"/>
  <c r="AA1117" i="10"/>
  <c r="AA1116" i="10"/>
  <c r="AA1115" i="10"/>
  <c r="AA1114" i="10"/>
  <c r="AA1113" i="10"/>
  <c r="AA1112" i="10"/>
  <c r="AA1111" i="10"/>
  <c r="AA1110" i="10"/>
  <c r="AA1109" i="10"/>
  <c r="AA1108" i="10"/>
  <c r="AA1107" i="10"/>
  <c r="AA1106" i="10"/>
  <c r="AA1105" i="10"/>
  <c r="AA1104" i="10"/>
  <c r="AA1103" i="10"/>
  <c r="AA1102" i="10"/>
  <c r="AA1101" i="10"/>
  <c r="AA1100" i="10"/>
  <c r="AA1099" i="10"/>
  <c r="AA1098" i="10"/>
  <c r="AA1097" i="10"/>
  <c r="AA1096" i="10"/>
  <c r="AA1095" i="10"/>
  <c r="AA1094" i="10"/>
  <c r="AA1093" i="10"/>
  <c r="AA1092" i="10"/>
  <c r="AA1091" i="10"/>
  <c r="AA1090" i="10"/>
  <c r="AA1089" i="10"/>
  <c r="AA1088" i="10"/>
  <c r="AA1087" i="10"/>
  <c r="AA1086" i="10"/>
  <c r="AA1085" i="10"/>
  <c r="AA1084" i="10"/>
  <c r="AA1083" i="10"/>
  <c r="AA1082" i="10"/>
  <c r="AA1081" i="10"/>
  <c r="AA1080" i="10"/>
  <c r="AA1079" i="10"/>
  <c r="AA1078" i="10"/>
  <c r="AA1077" i="10"/>
  <c r="AA1076" i="10"/>
  <c r="AA1075" i="10"/>
  <c r="AA1074" i="10"/>
  <c r="AA1073" i="10"/>
  <c r="AA1072" i="10"/>
  <c r="AA1071" i="10"/>
  <c r="AA1070" i="10"/>
  <c r="AA1069" i="10"/>
  <c r="AA1068" i="10"/>
  <c r="AA1067" i="10"/>
  <c r="AA1066" i="10"/>
  <c r="AA1065" i="10"/>
  <c r="AA1064" i="10"/>
  <c r="AA1063" i="10"/>
  <c r="AA1062" i="10"/>
  <c r="AA1061" i="10"/>
  <c r="AA1060" i="10"/>
  <c r="AA1059" i="10"/>
  <c r="AA1058" i="10"/>
  <c r="AA1057" i="10"/>
  <c r="AA1056" i="10"/>
  <c r="AA1055" i="10"/>
  <c r="AA1054" i="10"/>
  <c r="AA1053" i="10"/>
  <c r="AA1052" i="10"/>
  <c r="AA1051" i="10"/>
  <c r="AA1050" i="10"/>
  <c r="AA1049" i="10"/>
  <c r="AA1048" i="10"/>
  <c r="AA1047" i="10"/>
  <c r="AA1046" i="10"/>
  <c r="AA1045" i="10"/>
  <c r="AA1044" i="10"/>
  <c r="AA1043" i="10"/>
  <c r="AA1042" i="10"/>
  <c r="AA1041" i="10"/>
  <c r="AA1040" i="10"/>
  <c r="AA1039" i="10"/>
  <c r="AA1038" i="10"/>
  <c r="AA1037" i="10"/>
  <c r="AA1036" i="10"/>
  <c r="AA1035" i="10"/>
  <c r="AA1034" i="10"/>
  <c r="AA1033" i="10"/>
  <c r="AA1032" i="10"/>
  <c r="AA1031" i="10"/>
  <c r="AA1030" i="10"/>
  <c r="AA1029" i="10"/>
  <c r="AA1028" i="10"/>
  <c r="AA1027" i="10"/>
  <c r="AA1026" i="10"/>
  <c r="AA1025" i="10"/>
  <c r="AA1024" i="10"/>
  <c r="AA1023" i="10"/>
  <c r="AA1022" i="10"/>
  <c r="AA1021" i="10"/>
  <c r="AA1020" i="10"/>
  <c r="AA1019" i="10"/>
  <c r="AA1018" i="10"/>
  <c r="AA1017" i="10"/>
  <c r="AA1016" i="10"/>
  <c r="AA1015" i="10"/>
  <c r="AA1014" i="10"/>
  <c r="AA1013" i="10"/>
  <c r="AA1012" i="10"/>
  <c r="AA1011" i="10"/>
  <c r="AA1010" i="10"/>
  <c r="AA1009" i="10"/>
  <c r="AA1008" i="10"/>
  <c r="AA1007" i="10"/>
  <c r="AA1006" i="10"/>
  <c r="AA1005" i="10"/>
  <c r="AA1004" i="10"/>
  <c r="AA1003" i="10"/>
  <c r="AA1002" i="10"/>
  <c r="AA1001" i="10"/>
  <c r="AA1000" i="10"/>
  <c r="AA999" i="10"/>
  <c r="AA998" i="10"/>
  <c r="AA997" i="10"/>
  <c r="AA996" i="10"/>
  <c r="AA995" i="10"/>
  <c r="AA994" i="10"/>
  <c r="AA993" i="10"/>
  <c r="AA992" i="10"/>
  <c r="AA991" i="10"/>
  <c r="AA990" i="10"/>
  <c r="AA989" i="10"/>
  <c r="AA988" i="10"/>
  <c r="AA987" i="10"/>
  <c r="AA986" i="10"/>
  <c r="AA985" i="10"/>
  <c r="AA984" i="10"/>
  <c r="AA983" i="10"/>
  <c r="AA982" i="10"/>
  <c r="AA981" i="10"/>
  <c r="AA980" i="10"/>
  <c r="AA979" i="10"/>
  <c r="AA978" i="10"/>
  <c r="AA977" i="10"/>
  <c r="AA976" i="10"/>
  <c r="AA975" i="10"/>
  <c r="AA974" i="10"/>
  <c r="AA973" i="10"/>
  <c r="AA972" i="10"/>
  <c r="AA971" i="10"/>
  <c r="AA970" i="10"/>
  <c r="AA969" i="10"/>
  <c r="AA968" i="10"/>
  <c r="AA967" i="10"/>
  <c r="AA966" i="10"/>
  <c r="AA965" i="10"/>
  <c r="AA964" i="10"/>
  <c r="AA963" i="10"/>
  <c r="AA962" i="10"/>
  <c r="AA961" i="10"/>
  <c r="AA960" i="10"/>
  <c r="AA959" i="10"/>
  <c r="AA958" i="10"/>
  <c r="AA957" i="10"/>
  <c r="AA956" i="10"/>
  <c r="AA955" i="10"/>
  <c r="AA954" i="10"/>
  <c r="AA953" i="10"/>
  <c r="AA952" i="10"/>
  <c r="AA951" i="10"/>
  <c r="AA950" i="10"/>
  <c r="AA949" i="10"/>
  <c r="AA948" i="10"/>
  <c r="AA947" i="10"/>
  <c r="AA946" i="10"/>
  <c r="AA945" i="10"/>
  <c r="AA944" i="10"/>
  <c r="AA943" i="10"/>
  <c r="AA942" i="10"/>
  <c r="AA941" i="10"/>
  <c r="AA940" i="10"/>
  <c r="AA939" i="10"/>
  <c r="AA938" i="10"/>
  <c r="AA937" i="10"/>
  <c r="AA936" i="10"/>
  <c r="AA935" i="10"/>
  <c r="AA934" i="10"/>
  <c r="AA933" i="10"/>
  <c r="AA932" i="10"/>
  <c r="AA931" i="10"/>
  <c r="AA930" i="10"/>
  <c r="AA929" i="10"/>
  <c r="AA928" i="10"/>
  <c r="AA927" i="10"/>
  <c r="AA926" i="10"/>
  <c r="AA925" i="10"/>
  <c r="AA924" i="10"/>
  <c r="AA923" i="10"/>
  <c r="AA922" i="10"/>
  <c r="AA921" i="10"/>
  <c r="AA920" i="10"/>
  <c r="AA919" i="10"/>
  <c r="AA918" i="10"/>
  <c r="AA917" i="10"/>
  <c r="AA916" i="10"/>
  <c r="AA915" i="10"/>
  <c r="AA914" i="10"/>
  <c r="AA913" i="10"/>
  <c r="AA912" i="10"/>
  <c r="AA911" i="10"/>
  <c r="AA910" i="10"/>
  <c r="AA909" i="10"/>
  <c r="AA908" i="10"/>
  <c r="AA907" i="10"/>
  <c r="AA906" i="10"/>
  <c r="AA905" i="10"/>
  <c r="AA904" i="10"/>
  <c r="AA903" i="10"/>
  <c r="AA902" i="10"/>
  <c r="AA901" i="10"/>
  <c r="AA900" i="10"/>
  <c r="AA899" i="10"/>
  <c r="AA898" i="10"/>
  <c r="AA897" i="10"/>
  <c r="AA896" i="10"/>
  <c r="AA895" i="10"/>
  <c r="AA894" i="10"/>
  <c r="AA893" i="10"/>
  <c r="AA892" i="10"/>
  <c r="AA891" i="10"/>
  <c r="AA890" i="10"/>
  <c r="AA889" i="10"/>
  <c r="AA888" i="10"/>
  <c r="AA887" i="10"/>
  <c r="AA886" i="10"/>
  <c r="AA885" i="10"/>
  <c r="AA884" i="10"/>
  <c r="AA883" i="10"/>
  <c r="AA882" i="10"/>
  <c r="AA881" i="10"/>
  <c r="AA880" i="10"/>
  <c r="AA879" i="10"/>
  <c r="AA878" i="10"/>
  <c r="AA877" i="10"/>
  <c r="AA876" i="10"/>
  <c r="AA875" i="10"/>
  <c r="AA874" i="10"/>
  <c r="AA873" i="10"/>
  <c r="AA872" i="10"/>
  <c r="AA871" i="10"/>
  <c r="AA870" i="10"/>
  <c r="AA869" i="10"/>
  <c r="AA868" i="10"/>
  <c r="AA867" i="10"/>
  <c r="AA866" i="10"/>
  <c r="AA865" i="10"/>
  <c r="AA864" i="10"/>
  <c r="AA863" i="10"/>
  <c r="AA862" i="10"/>
  <c r="AA861" i="10"/>
  <c r="AA860" i="10"/>
  <c r="AA859" i="10"/>
  <c r="AA858" i="10"/>
  <c r="AA857" i="10"/>
  <c r="AA856" i="10"/>
  <c r="AA855" i="10"/>
  <c r="AA854" i="10"/>
  <c r="AA853" i="10"/>
  <c r="AA852" i="10"/>
  <c r="AA851" i="10"/>
  <c r="AA850" i="10"/>
  <c r="AA849" i="10"/>
  <c r="AA848" i="10"/>
  <c r="AA847" i="10"/>
  <c r="AA846" i="10"/>
  <c r="AA845" i="10"/>
  <c r="AA844" i="10"/>
  <c r="AA843" i="10"/>
  <c r="AA842" i="10"/>
  <c r="AA841" i="10"/>
  <c r="AA840" i="10"/>
  <c r="AA839" i="10"/>
  <c r="AA838" i="10"/>
  <c r="AA837" i="10"/>
  <c r="AA836" i="10"/>
  <c r="AA835" i="10"/>
  <c r="AA834" i="10"/>
  <c r="AA833" i="10"/>
  <c r="AA832" i="10"/>
  <c r="AA831" i="10"/>
  <c r="AA830" i="10"/>
  <c r="AA829" i="10"/>
  <c r="AA828" i="10"/>
  <c r="AA827" i="10"/>
  <c r="AA826" i="10"/>
  <c r="AA825" i="10"/>
  <c r="AA824" i="10"/>
  <c r="AA823" i="10"/>
  <c r="AA822" i="10"/>
  <c r="AA821" i="10"/>
  <c r="AA820" i="10"/>
  <c r="AA819" i="10"/>
  <c r="AA818" i="10"/>
  <c r="AA817" i="10"/>
  <c r="AA816" i="10"/>
  <c r="AA815" i="10"/>
  <c r="AA814" i="10"/>
  <c r="AA813" i="10"/>
  <c r="AA812" i="10"/>
  <c r="AA811" i="10"/>
  <c r="AA810" i="10"/>
  <c r="AA809" i="10"/>
  <c r="AA808" i="10"/>
  <c r="AA807" i="10"/>
  <c r="AA806" i="10"/>
  <c r="AA805" i="10"/>
  <c r="AA804" i="10"/>
  <c r="AA803" i="10"/>
  <c r="AA802" i="10"/>
  <c r="AA801" i="10"/>
  <c r="AA800" i="10"/>
  <c r="AA799" i="10"/>
  <c r="AA798" i="10"/>
  <c r="AA797" i="10"/>
  <c r="AA796" i="10"/>
  <c r="AA795" i="10"/>
  <c r="AA794" i="10"/>
  <c r="AA793" i="10"/>
  <c r="AA792" i="10"/>
  <c r="AA791" i="10"/>
  <c r="AA790" i="10"/>
  <c r="AA789" i="10"/>
  <c r="AA788" i="10"/>
  <c r="AA787" i="10"/>
  <c r="AA786" i="10"/>
  <c r="AA785" i="10"/>
  <c r="AA784" i="10"/>
  <c r="AA783" i="10"/>
  <c r="AA782" i="10"/>
  <c r="AA781" i="10"/>
  <c r="AA780" i="10"/>
  <c r="AA779" i="10"/>
  <c r="AA778" i="10"/>
  <c r="AA777" i="10"/>
  <c r="AA776" i="10"/>
  <c r="AA775" i="10"/>
  <c r="AA774" i="10"/>
  <c r="AA773" i="10"/>
  <c r="AA772" i="10"/>
  <c r="AA771" i="10"/>
  <c r="AA770" i="10"/>
  <c r="AA769" i="10"/>
  <c r="AA768" i="10"/>
  <c r="AA767" i="10"/>
  <c r="AA766" i="10"/>
  <c r="AA765" i="10"/>
  <c r="AA764" i="10"/>
  <c r="AA763" i="10"/>
  <c r="AA762" i="10"/>
  <c r="AA761" i="10"/>
  <c r="AA760" i="10"/>
  <c r="AA759" i="10"/>
  <c r="AA758" i="10"/>
  <c r="AA757" i="10"/>
  <c r="AA756" i="10"/>
  <c r="AA755" i="10"/>
  <c r="AA754" i="10"/>
  <c r="AA753" i="10"/>
  <c r="AA752" i="10"/>
  <c r="AA751" i="10"/>
  <c r="AA750" i="10"/>
  <c r="AA749" i="10"/>
  <c r="AA748" i="10"/>
  <c r="AA747" i="10"/>
  <c r="AA746" i="10"/>
  <c r="AA745" i="10"/>
  <c r="AA744" i="10"/>
  <c r="AA743" i="10"/>
  <c r="AA742" i="10"/>
  <c r="AA741" i="10"/>
  <c r="AA740" i="10"/>
  <c r="AA739" i="10"/>
  <c r="AA738" i="10"/>
  <c r="AA737" i="10"/>
  <c r="AA736" i="10"/>
  <c r="AA735" i="10"/>
  <c r="AA734" i="10"/>
  <c r="AA733" i="10"/>
  <c r="AA732" i="10"/>
  <c r="AA731" i="10"/>
  <c r="AA730" i="10"/>
  <c r="AA729" i="10"/>
  <c r="AA728" i="10"/>
  <c r="AA727" i="10"/>
  <c r="AA726" i="10"/>
  <c r="AA725" i="10"/>
  <c r="AA724" i="10"/>
  <c r="AA723" i="10"/>
  <c r="AA722" i="10"/>
  <c r="AA721" i="10"/>
  <c r="AA720" i="10"/>
  <c r="AA719" i="10"/>
  <c r="AA718" i="10"/>
  <c r="AA717" i="10"/>
  <c r="AA716" i="10"/>
  <c r="AA715" i="10"/>
  <c r="AA714" i="10"/>
  <c r="AA713" i="10"/>
  <c r="AA712" i="10"/>
  <c r="AA711" i="10"/>
  <c r="AA710" i="10"/>
  <c r="AA709" i="10"/>
  <c r="AA708" i="10"/>
  <c r="AA707" i="10"/>
  <c r="AA706" i="10"/>
  <c r="AA705" i="10"/>
  <c r="AA704" i="10"/>
  <c r="AA703" i="10"/>
  <c r="AA702" i="10"/>
  <c r="AA701" i="10"/>
  <c r="AA700" i="10"/>
  <c r="AA699" i="10"/>
  <c r="AA698" i="10"/>
  <c r="AA697" i="10"/>
  <c r="AA696" i="10"/>
  <c r="AA695" i="10"/>
  <c r="AA694" i="10"/>
  <c r="AA693" i="10"/>
  <c r="AA692" i="10"/>
  <c r="AA691" i="10"/>
  <c r="AA690" i="10"/>
  <c r="AA689" i="10"/>
  <c r="AA688" i="10"/>
  <c r="AA687" i="10"/>
  <c r="AA686" i="10"/>
  <c r="AA685" i="10"/>
  <c r="AA684" i="10"/>
  <c r="AA683" i="10"/>
  <c r="AA682" i="10"/>
  <c r="AA681" i="10"/>
  <c r="AA680" i="10"/>
  <c r="AA679" i="10"/>
  <c r="AA678" i="10"/>
  <c r="AA677" i="10"/>
  <c r="AA676" i="10"/>
  <c r="AA675" i="10"/>
  <c r="AA674" i="10"/>
  <c r="AA673" i="10"/>
  <c r="AA672" i="10"/>
  <c r="AA671" i="10"/>
  <c r="AA670" i="10"/>
  <c r="AA669" i="10"/>
  <c r="AA668" i="10"/>
  <c r="AA667" i="10"/>
  <c r="AA666" i="10"/>
  <c r="AA665" i="10"/>
  <c r="AA664" i="10"/>
  <c r="AA663" i="10"/>
  <c r="AA662" i="10"/>
  <c r="AA661" i="10"/>
  <c r="AA660" i="10"/>
  <c r="AA659" i="10"/>
  <c r="AA658" i="10"/>
  <c r="AA657" i="10"/>
  <c r="AA656" i="10"/>
  <c r="AA655" i="10"/>
  <c r="AA654" i="10"/>
  <c r="AA653" i="10"/>
  <c r="AA652" i="10"/>
  <c r="AA651" i="10"/>
  <c r="AA650" i="10"/>
  <c r="AA649" i="10"/>
  <c r="AA648" i="10"/>
  <c r="AA647" i="10"/>
  <c r="AA646" i="10"/>
  <c r="AA645" i="10"/>
  <c r="AA644" i="10"/>
  <c r="AA643" i="10"/>
  <c r="AA642" i="10"/>
  <c r="AA641" i="10"/>
  <c r="AA640" i="10"/>
  <c r="AA639" i="10"/>
  <c r="AA638" i="10"/>
  <c r="AA637" i="10"/>
  <c r="AA636" i="10"/>
  <c r="AA635" i="10"/>
  <c r="AA634" i="10"/>
  <c r="AA633" i="10"/>
  <c r="AA632" i="10"/>
  <c r="AA631" i="10"/>
  <c r="AA630" i="10"/>
  <c r="AA629" i="10"/>
  <c r="AA628" i="10"/>
  <c r="AA627" i="10"/>
  <c r="AA626" i="10"/>
  <c r="AA625" i="10"/>
  <c r="AA624" i="10"/>
  <c r="AA623" i="10"/>
  <c r="AA622" i="10"/>
  <c r="AA621" i="10"/>
  <c r="AA620" i="10"/>
  <c r="AA619" i="10"/>
  <c r="AA618" i="10"/>
  <c r="AA617" i="10"/>
  <c r="AA616" i="10"/>
  <c r="AA615" i="10"/>
  <c r="AA614" i="10"/>
  <c r="AA613" i="10"/>
  <c r="AA612" i="10"/>
  <c r="AA611" i="10"/>
  <c r="AA610" i="10"/>
  <c r="AA609" i="10"/>
  <c r="AA608" i="10"/>
  <c r="AA607" i="10"/>
  <c r="AA606" i="10"/>
  <c r="AA605" i="10"/>
  <c r="AA604" i="10"/>
  <c r="AA603" i="10"/>
  <c r="AA602" i="10"/>
  <c r="AA601" i="10"/>
  <c r="AA600" i="10"/>
  <c r="AA599" i="10"/>
  <c r="AA598" i="10"/>
  <c r="AA597" i="10"/>
  <c r="AA596" i="10"/>
  <c r="AA595" i="10"/>
  <c r="AA594" i="10"/>
  <c r="AA593" i="10"/>
  <c r="AA592" i="10"/>
  <c r="AA591" i="10"/>
  <c r="AA590" i="10"/>
  <c r="AA589" i="10"/>
  <c r="AA588" i="10"/>
  <c r="AA587" i="10"/>
  <c r="AA586" i="10"/>
  <c r="AA585" i="10"/>
  <c r="AA584" i="10"/>
  <c r="AA583" i="10"/>
  <c r="AA582" i="10"/>
  <c r="AA581" i="10"/>
  <c r="AA580" i="10"/>
  <c r="AA579" i="10"/>
  <c r="AA578" i="10"/>
  <c r="AA577" i="10"/>
  <c r="AA576" i="10"/>
  <c r="AA575" i="10"/>
  <c r="AA574" i="10"/>
  <c r="AA573" i="10"/>
  <c r="AA572" i="10"/>
  <c r="AA571" i="10"/>
  <c r="AA570" i="10"/>
  <c r="AA569" i="10"/>
  <c r="AA568" i="10"/>
  <c r="AA567" i="10"/>
  <c r="AA566" i="10"/>
  <c r="AA565" i="10"/>
  <c r="AA564" i="10"/>
  <c r="AA563" i="10"/>
  <c r="AA562" i="10"/>
  <c r="AA561" i="10"/>
  <c r="AA560" i="10"/>
  <c r="AA559" i="10"/>
  <c r="AA558" i="10"/>
  <c r="AA557" i="10"/>
  <c r="AA556" i="10"/>
  <c r="AA555" i="10"/>
  <c r="AA554" i="10"/>
  <c r="AA553" i="10"/>
  <c r="AA552" i="10"/>
  <c r="AA551" i="10"/>
  <c r="AA550" i="10"/>
  <c r="AA549" i="10"/>
  <c r="AA548" i="10"/>
  <c r="AA547" i="10"/>
  <c r="AA546" i="10"/>
  <c r="AA545" i="10"/>
  <c r="AA544" i="10"/>
  <c r="AA543" i="10"/>
  <c r="AA542" i="10"/>
  <c r="AA541" i="10"/>
  <c r="AA540" i="10"/>
  <c r="AA539" i="10"/>
  <c r="AA538" i="10"/>
  <c r="AA537" i="10"/>
  <c r="AA536" i="10"/>
  <c r="AA535" i="10"/>
  <c r="AA534" i="10"/>
  <c r="AA533" i="10"/>
  <c r="AA532" i="10"/>
  <c r="AA531" i="10"/>
  <c r="AA530" i="10"/>
  <c r="AA529" i="10"/>
  <c r="AA528" i="10"/>
  <c r="AA527" i="10"/>
  <c r="AA526" i="10"/>
  <c r="AA525" i="10"/>
  <c r="AA524" i="10"/>
  <c r="AA523" i="10"/>
  <c r="AA522" i="10"/>
  <c r="AA521" i="10"/>
  <c r="AA520" i="10"/>
  <c r="AA519" i="10"/>
  <c r="AA518" i="10"/>
  <c r="AA517" i="10"/>
  <c r="AA516" i="10"/>
  <c r="AA515" i="10"/>
  <c r="AA514" i="10"/>
  <c r="AA513" i="10"/>
  <c r="AA512" i="10"/>
  <c r="AA511" i="10"/>
  <c r="AA510" i="10"/>
  <c r="AA509" i="10"/>
  <c r="AA508" i="10"/>
  <c r="AA507" i="10"/>
  <c r="AA506" i="10"/>
  <c r="AA505" i="10"/>
  <c r="AA504" i="10"/>
  <c r="AA503" i="10"/>
  <c r="AA502" i="10"/>
  <c r="AA501" i="10"/>
  <c r="AA500" i="10"/>
  <c r="AA499" i="10"/>
  <c r="AA498" i="10"/>
  <c r="AA497" i="10"/>
  <c r="AA496" i="10"/>
  <c r="AA495" i="10"/>
  <c r="AA494" i="10"/>
  <c r="AA493" i="10"/>
  <c r="AA492" i="10"/>
  <c r="AA491" i="10"/>
  <c r="AA490" i="10"/>
  <c r="AA489" i="10"/>
  <c r="AA488" i="10"/>
  <c r="AA487" i="10"/>
  <c r="AA486" i="10"/>
  <c r="AA485" i="10"/>
  <c r="AA484" i="10"/>
  <c r="AA483" i="10"/>
  <c r="AA482" i="10"/>
  <c r="AA481" i="10"/>
  <c r="AA480" i="10"/>
  <c r="AA479" i="10"/>
  <c r="AA478" i="10"/>
  <c r="AA477" i="10"/>
  <c r="AA476" i="10"/>
  <c r="AA475" i="10"/>
  <c r="AA474" i="10"/>
  <c r="AA473" i="10"/>
  <c r="AA472" i="10"/>
  <c r="AA471" i="10"/>
  <c r="AA470" i="10"/>
  <c r="AA469" i="10"/>
  <c r="AA468" i="10"/>
  <c r="AA467" i="10"/>
  <c r="AA466" i="10"/>
  <c r="AA465" i="10"/>
  <c r="AA464" i="10"/>
  <c r="AA463" i="10"/>
  <c r="AA462" i="10"/>
  <c r="AA461" i="10"/>
  <c r="AA460" i="10"/>
  <c r="AA459" i="10"/>
  <c r="AA458" i="10"/>
  <c r="AA457" i="10"/>
  <c r="AA456" i="10"/>
  <c r="AA455" i="10"/>
  <c r="AA454" i="10"/>
  <c r="AA453" i="10"/>
  <c r="AA452" i="10"/>
  <c r="AA451" i="10"/>
  <c r="AA450" i="10"/>
  <c r="AA449" i="10"/>
  <c r="AA448" i="10"/>
  <c r="AA447" i="10"/>
  <c r="AA446" i="10"/>
  <c r="AA445" i="10"/>
  <c r="AA444" i="10"/>
  <c r="AA443" i="10"/>
  <c r="AA442" i="10"/>
  <c r="AA441" i="10"/>
  <c r="AA440" i="10"/>
  <c r="AA439" i="10"/>
  <c r="AA438" i="10"/>
  <c r="AA437" i="10"/>
  <c r="AA436" i="10"/>
  <c r="AA435" i="10"/>
  <c r="AA434" i="10"/>
  <c r="AA433" i="10"/>
  <c r="AA432" i="10"/>
  <c r="AA431" i="10"/>
  <c r="AA430" i="10"/>
  <c r="AA429" i="10"/>
  <c r="AA428" i="10"/>
  <c r="AA427" i="10"/>
  <c r="AA426" i="10"/>
  <c r="AA425" i="10"/>
  <c r="AA424" i="10"/>
  <c r="AA423" i="10"/>
  <c r="AA422" i="10"/>
  <c r="AA421" i="10"/>
  <c r="AA420" i="10"/>
  <c r="AA419" i="10"/>
  <c r="AA418" i="10"/>
  <c r="AA417" i="10"/>
  <c r="AA416" i="10"/>
  <c r="AA415" i="10"/>
  <c r="AA414" i="10"/>
  <c r="AA413" i="10"/>
  <c r="AA412" i="10"/>
  <c r="AA411" i="10"/>
  <c r="AA410" i="10"/>
  <c r="AA409" i="10"/>
  <c r="AA408" i="10"/>
  <c r="AA407" i="10"/>
  <c r="AA406" i="10"/>
  <c r="AA405" i="10"/>
  <c r="AA404" i="10"/>
  <c r="AA403" i="10"/>
  <c r="AA402" i="10"/>
  <c r="AA401" i="10"/>
  <c r="AA400" i="10"/>
  <c r="AA399" i="10"/>
  <c r="AA398" i="10"/>
  <c r="AA397" i="10"/>
  <c r="AA396" i="10"/>
  <c r="AA395" i="10"/>
  <c r="AA394" i="10"/>
  <c r="AA393" i="10"/>
  <c r="AA392" i="10"/>
  <c r="AA391" i="10"/>
  <c r="AA390" i="10"/>
  <c r="AA389" i="10"/>
  <c r="AA388" i="10"/>
  <c r="AA387" i="10"/>
  <c r="AA386" i="10"/>
  <c r="AA385" i="10"/>
  <c r="AA384" i="10"/>
  <c r="AA383" i="10"/>
  <c r="AA382" i="10"/>
  <c r="AA381" i="10"/>
  <c r="AA380" i="10"/>
  <c r="AA379" i="10"/>
  <c r="AA378" i="10"/>
  <c r="AA377" i="10"/>
  <c r="AA376" i="10"/>
  <c r="AA375" i="10"/>
  <c r="AA374" i="10"/>
  <c r="AA373" i="10"/>
  <c r="AA372" i="10"/>
  <c r="AA371" i="10"/>
  <c r="AA370" i="10"/>
  <c r="AA369" i="10"/>
  <c r="AA368" i="10"/>
  <c r="AA367" i="10"/>
  <c r="AA366" i="10"/>
  <c r="AA365" i="10"/>
  <c r="AA364" i="10"/>
  <c r="AA363" i="10"/>
  <c r="AA362" i="10"/>
  <c r="AA361" i="10"/>
  <c r="AA360" i="10"/>
  <c r="AA359" i="10"/>
  <c r="AA358" i="10"/>
  <c r="AA357" i="10"/>
  <c r="AA356" i="10"/>
  <c r="AA355" i="10"/>
  <c r="AA354" i="10"/>
  <c r="AA353" i="10"/>
  <c r="AA352" i="10"/>
  <c r="AA351" i="10"/>
  <c r="AA350" i="10"/>
  <c r="AA349" i="10"/>
  <c r="AA348" i="10"/>
  <c r="AA347" i="10"/>
  <c r="AA346" i="10"/>
  <c r="AA345" i="10"/>
  <c r="AA344" i="10"/>
  <c r="AA343" i="10"/>
  <c r="AA342" i="10"/>
  <c r="AA341" i="10"/>
  <c r="AA340" i="10"/>
  <c r="AA339" i="10"/>
  <c r="AA338" i="10"/>
  <c r="AA337" i="10"/>
  <c r="AA336" i="10"/>
  <c r="AA335" i="10"/>
  <c r="AA334" i="10"/>
  <c r="AA333" i="10"/>
  <c r="AA332" i="10"/>
  <c r="AA331" i="10"/>
  <c r="AA330" i="10"/>
  <c r="AA329" i="10"/>
  <c r="AA328" i="10"/>
  <c r="AA327" i="10"/>
  <c r="AA326" i="10"/>
  <c r="AA325" i="10"/>
  <c r="AA324" i="10"/>
  <c r="AA323" i="10"/>
  <c r="AA322" i="10"/>
  <c r="AA321" i="10"/>
  <c r="AA320" i="10"/>
  <c r="AA319" i="10"/>
  <c r="AA318" i="10"/>
  <c r="AA317" i="10"/>
  <c r="AA316" i="10"/>
  <c r="AA315" i="10"/>
  <c r="AA314" i="10"/>
  <c r="AA313" i="10"/>
  <c r="AA312" i="10"/>
  <c r="AA311" i="10"/>
  <c r="AA310" i="10"/>
  <c r="AA309" i="10"/>
  <c r="AA308" i="10"/>
  <c r="AA307" i="10"/>
  <c r="AA306" i="10"/>
  <c r="AA305" i="10"/>
  <c r="AA304" i="10"/>
  <c r="AA303" i="10"/>
  <c r="AA302" i="10"/>
  <c r="AA301" i="10"/>
  <c r="AA300" i="10"/>
  <c r="AA299" i="10"/>
  <c r="AA298" i="10"/>
  <c r="AA297" i="10"/>
  <c r="AA296" i="10"/>
  <c r="AA295" i="10"/>
  <c r="AA294" i="10"/>
  <c r="AA293" i="10"/>
  <c r="AA292" i="10"/>
  <c r="AA291" i="10"/>
  <c r="AA290" i="10"/>
  <c r="AA289" i="10"/>
  <c r="AA288" i="10"/>
  <c r="AA287" i="10"/>
  <c r="AA286" i="10"/>
  <c r="AA285" i="10"/>
  <c r="AA284" i="10"/>
  <c r="AA283" i="10"/>
  <c r="AA282" i="10"/>
  <c r="AA281" i="10"/>
  <c r="AA280" i="10"/>
  <c r="AA279" i="10"/>
  <c r="AA278" i="10"/>
  <c r="AA277" i="10"/>
  <c r="AA276" i="10"/>
  <c r="AA275" i="10"/>
  <c r="AA274" i="10"/>
  <c r="AA273" i="10"/>
  <c r="AA272" i="10"/>
  <c r="AA271" i="10"/>
  <c r="AA270" i="10"/>
  <c r="AA269" i="10"/>
  <c r="AA268" i="10"/>
  <c r="AA267" i="10"/>
  <c r="AA266" i="10"/>
  <c r="AA265" i="10"/>
  <c r="AA264" i="10"/>
  <c r="AA263" i="10"/>
  <c r="AA262" i="10"/>
  <c r="AA261" i="10"/>
  <c r="AA260" i="10"/>
  <c r="AA259" i="10"/>
  <c r="AA258" i="10"/>
  <c r="AA257" i="10"/>
  <c r="AA256" i="10"/>
  <c r="AA255" i="10"/>
  <c r="AA254" i="10"/>
  <c r="AA253" i="10"/>
  <c r="AA252" i="10"/>
  <c r="AA251" i="10"/>
  <c r="AA250" i="10"/>
  <c r="AA249" i="10"/>
  <c r="AA248" i="10"/>
  <c r="AA247" i="10"/>
  <c r="AA246" i="10"/>
  <c r="AA245" i="10"/>
  <c r="AA244" i="10"/>
  <c r="AA243" i="10"/>
  <c r="AA242" i="10"/>
  <c r="AA241" i="10"/>
  <c r="AA240" i="10"/>
  <c r="AA239" i="10"/>
  <c r="AA238" i="10"/>
  <c r="AA237" i="10"/>
  <c r="AA236" i="10"/>
  <c r="AA235" i="10"/>
  <c r="AA234" i="10"/>
  <c r="AA233" i="10"/>
  <c r="AA232" i="10"/>
  <c r="AA231" i="10"/>
  <c r="AA230" i="10"/>
  <c r="AA229" i="10"/>
  <c r="AA228" i="10"/>
  <c r="AA227" i="10"/>
  <c r="AA226" i="10"/>
  <c r="AA225" i="10"/>
  <c r="AA224" i="10"/>
  <c r="AA223" i="10"/>
  <c r="AA222" i="10"/>
  <c r="AA221" i="10"/>
  <c r="AA220" i="10"/>
  <c r="AA219" i="10"/>
  <c r="AA218" i="10"/>
  <c r="AA217" i="10"/>
  <c r="AA216" i="10"/>
  <c r="AA215" i="10"/>
  <c r="AA214" i="10"/>
  <c r="AA213" i="10"/>
  <c r="AA212" i="10"/>
  <c r="AA211" i="10"/>
  <c r="AA210" i="10"/>
  <c r="AA209" i="10"/>
  <c r="AA208" i="10"/>
  <c r="AA207" i="10"/>
  <c r="AA206" i="10"/>
  <c r="AA205" i="10"/>
  <c r="AA204" i="10"/>
  <c r="AA203" i="10"/>
  <c r="AA202" i="10"/>
  <c r="AA201" i="10"/>
  <c r="AA200" i="10"/>
  <c r="AA199" i="10"/>
  <c r="AA198" i="10"/>
  <c r="AA197" i="10"/>
  <c r="AA196" i="10"/>
  <c r="AA195" i="10"/>
  <c r="AA194" i="10"/>
  <c r="AA193" i="10"/>
  <c r="AA192" i="10"/>
  <c r="AA191" i="10"/>
  <c r="AA190" i="10"/>
  <c r="AA189" i="10"/>
  <c r="AA188" i="10"/>
  <c r="AA187" i="10"/>
  <c r="AA186" i="10"/>
  <c r="AA185" i="10"/>
  <c r="AA184" i="10"/>
  <c r="AA183" i="10"/>
  <c r="AA182" i="10"/>
  <c r="AA181" i="10"/>
  <c r="AA180" i="10"/>
  <c r="AA179" i="10"/>
  <c r="AA178" i="10"/>
  <c r="AA177" i="10"/>
  <c r="AA176" i="10"/>
  <c r="AA175" i="10"/>
  <c r="AA174" i="10"/>
  <c r="AA173" i="10"/>
  <c r="AA172" i="10"/>
  <c r="AA171" i="10"/>
  <c r="AA170" i="10"/>
  <c r="AA169" i="10"/>
  <c r="AA168" i="10"/>
  <c r="AA167" i="10"/>
  <c r="AA166" i="10"/>
  <c r="AA165" i="10"/>
  <c r="AA164" i="10"/>
  <c r="AA163" i="10"/>
  <c r="AA162" i="10"/>
  <c r="AA161" i="10"/>
  <c r="AA160" i="10"/>
  <c r="AA159" i="10"/>
  <c r="AA158" i="10"/>
  <c r="AA157" i="10"/>
  <c r="AA156" i="10"/>
  <c r="AA155" i="10"/>
  <c r="AA154" i="10"/>
  <c r="AA153" i="10"/>
  <c r="AA152" i="10"/>
  <c r="AA151" i="10"/>
  <c r="AA150" i="10"/>
  <c r="AA149" i="10"/>
  <c r="AA148" i="10"/>
  <c r="AA147" i="10"/>
  <c r="AA146" i="10"/>
  <c r="AA145" i="10"/>
  <c r="AA144" i="10"/>
  <c r="AA143" i="10"/>
  <c r="AA142" i="10"/>
  <c r="AA141" i="10"/>
  <c r="AA140" i="10"/>
  <c r="AA139" i="10"/>
  <c r="AA138" i="10"/>
  <c r="AA137" i="10"/>
  <c r="AA136" i="10"/>
  <c r="AA135" i="10"/>
  <c r="AA134" i="10"/>
  <c r="AA133" i="10"/>
  <c r="AA132" i="10"/>
  <c r="AA131" i="10"/>
  <c r="AA130" i="10"/>
  <c r="AA129" i="10"/>
  <c r="AA128" i="10"/>
  <c r="AA127" i="10"/>
  <c r="AA126" i="10"/>
  <c r="AA125" i="10"/>
  <c r="AA124" i="10"/>
  <c r="AA123" i="10"/>
  <c r="AA122" i="10"/>
  <c r="AA121" i="10"/>
  <c r="AA120" i="10"/>
  <c r="AA119" i="10"/>
  <c r="AA118" i="10"/>
  <c r="AA117" i="10"/>
  <c r="AA116" i="10"/>
  <c r="AA115" i="10"/>
  <c r="AA114" i="10"/>
  <c r="AA113" i="10"/>
  <c r="AA112" i="10"/>
  <c r="AA111" i="10"/>
  <c r="AA110" i="10"/>
  <c r="AA109" i="10"/>
  <c r="AA108" i="10"/>
  <c r="AA107" i="10"/>
  <c r="AA106" i="10"/>
  <c r="AA105" i="10"/>
  <c r="AA104" i="10"/>
  <c r="AA103" i="10"/>
  <c r="AA102" i="10"/>
  <c r="AA101" i="10"/>
  <c r="AA100" i="10"/>
  <c r="AA99" i="10"/>
  <c r="AA98" i="10"/>
  <c r="AA97" i="10"/>
  <c r="AA96" i="10"/>
  <c r="AA95" i="10"/>
  <c r="AA94" i="10"/>
  <c r="AA93" i="10"/>
  <c r="AA92" i="10"/>
  <c r="AA91" i="10"/>
  <c r="AA90" i="10"/>
  <c r="AA89" i="10"/>
  <c r="AA88" i="10"/>
  <c r="AA87" i="10"/>
  <c r="AA86" i="10"/>
  <c r="AA85" i="10"/>
  <c r="AA84" i="10"/>
  <c r="AA83" i="10"/>
  <c r="AA82" i="10"/>
  <c r="AA81" i="10"/>
  <c r="AA80" i="10"/>
  <c r="AA79" i="10"/>
  <c r="AA78" i="10"/>
  <c r="AA77" i="10"/>
  <c r="AA76" i="10"/>
  <c r="AA75" i="10"/>
  <c r="AA74" i="10"/>
  <c r="AA73" i="10"/>
  <c r="AA72" i="10"/>
  <c r="AA71" i="10"/>
  <c r="AA70" i="10"/>
  <c r="AA69" i="10"/>
  <c r="AA68" i="10"/>
  <c r="AA67" i="10"/>
  <c r="AA66" i="10"/>
  <c r="AA65" i="10"/>
  <c r="AA64" i="10"/>
  <c r="AA63" i="10"/>
  <c r="AA62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47" i="10"/>
  <c r="AA46" i="10"/>
  <c r="AA45" i="10"/>
  <c r="AA44" i="10"/>
  <c r="AA43" i="10"/>
  <c r="AA42" i="10"/>
  <c r="AA41" i="10"/>
  <c r="AA40" i="10"/>
  <c r="AA39" i="10"/>
  <c r="AA38" i="10"/>
  <c r="AA37" i="10"/>
  <c r="AA36" i="10"/>
  <c r="AA35" i="10"/>
  <c r="AA34" i="10"/>
  <c r="AA33" i="10"/>
  <c r="AA32" i="10"/>
  <c r="AA31" i="10"/>
  <c r="AA30" i="10"/>
  <c r="AA29" i="10"/>
  <c r="AA28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6" i="10"/>
  <c r="AA5" i="10"/>
  <c r="AA4" i="10"/>
  <c r="AA3" i="10"/>
  <c r="AA2" i="10"/>
  <c r="M70" i="7"/>
  <c r="C70" i="7"/>
  <c r="M69" i="7"/>
  <c r="D69" i="7"/>
  <c r="M68" i="7"/>
  <c r="E68" i="7"/>
  <c r="M67" i="7"/>
  <c r="F67" i="7"/>
  <c r="M66" i="7"/>
  <c r="G66" i="7"/>
  <c r="L66" i="7"/>
  <c r="M63" i="7"/>
  <c r="M62" i="7"/>
  <c r="M61" i="7"/>
  <c r="M60" i="7"/>
  <c r="M59" i="7"/>
  <c r="G59" i="7"/>
  <c r="C63" i="7"/>
  <c r="D62" i="7"/>
  <c r="E61" i="7"/>
  <c r="F60" i="7"/>
  <c r="H52" i="7"/>
  <c r="L53" i="7"/>
  <c r="K53" i="7"/>
  <c r="J53" i="7"/>
  <c r="I53" i="7"/>
  <c r="H53" i="7"/>
  <c r="L54" i="7"/>
  <c r="K54" i="7"/>
  <c r="J54" i="7"/>
  <c r="I54" i="7"/>
  <c r="H54" i="7"/>
  <c r="L55" i="7"/>
  <c r="K55" i="7"/>
  <c r="J55" i="7"/>
  <c r="I55" i="7"/>
  <c r="H55" i="7"/>
  <c r="L56" i="7"/>
  <c r="K56" i="7"/>
  <c r="J56" i="7"/>
  <c r="I56" i="7"/>
  <c r="H56" i="7"/>
  <c r="L52" i="7"/>
  <c r="K52" i="7"/>
  <c r="J52" i="7"/>
  <c r="I52" i="7"/>
  <c r="L45" i="7"/>
  <c r="K45" i="7"/>
  <c r="J45" i="7"/>
  <c r="I45" i="7"/>
  <c r="H45" i="7"/>
  <c r="L46" i="7"/>
  <c r="K46" i="7"/>
  <c r="J46" i="7"/>
  <c r="I46" i="7"/>
  <c r="H46" i="7"/>
  <c r="L47" i="7"/>
  <c r="K47" i="7"/>
  <c r="J47" i="7"/>
  <c r="I47" i="7"/>
  <c r="H47" i="7"/>
  <c r="L48" i="7"/>
  <c r="K48" i="7"/>
  <c r="J48" i="7"/>
  <c r="I48" i="7"/>
  <c r="H48" i="7"/>
  <c r="L49" i="7"/>
  <c r="K49" i="7"/>
  <c r="J49" i="7"/>
  <c r="I49" i="7"/>
  <c r="H49" i="7"/>
  <c r="H38" i="7"/>
  <c r="L39" i="7"/>
  <c r="K39" i="7"/>
  <c r="J39" i="7"/>
  <c r="I39" i="7"/>
  <c r="H39" i="7"/>
  <c r="L40" i="7"/>
  <c r="K40" i="7"/>
  <c r="J40" i="7"/>
  <c r="I40" i="7"/>
  <c r="H40" i="7"/>
  <c r="L41" i="7"/>
  <c r="K41" i="7"/>
  <c r="J41" i="7"/>
  <c r="I41" i="7"/>
  <c r="H41" i="7"/>
  <c r="L42" i="7"/>
  <c r="K42" i="7"/>
  <c r="J42" i="7"/>
  <c r="I42" i="7"/>
  <c r="H42" i="7"/>
  <c r="L38" i="7"/>
  <c r="K38" i="7"/>
  <c r="J38" i="7"/>
  <c r="I38" i="7"/>
  <c r="H31" i="7"/>
  <c r="L32" i="7"/>
  <c r="K32" i="7"/>
  <c r="J32" i="7"/>
  <c r="I32" i="7"/>
  <c r="H32" i="7"/>
  <c r="L33" i="7"/>
  <c r="K33" i="7"/>
  <c r="J33" i="7"/>
  <c r="I33" i="7"/>
  <c r="H33" i="7"/>
  <c r="L34" i="7"/>
  <c r="K34" i="7"/>
  <c r="J34" i="7"/>
  <c r="I34" i="7"/>
  <c r="H34" i="7"/>
  <c r="L35" i="7"/>
  <c r="K35" i="7"/>
  <c r="J35" i="7"/>
  <c r="I35" i="7"/>
  <c r="H35" i="7"/>
  <c r="L31" i="7"/>
  <c r="K31" i="7"/>
  <c r="J31" i="7"/>
  <c r="I31" i="7"/>
  <c r="L24" i="7"/>
  <c r="K24" i="7"/>
  <c r="J24" i="7"/>
  <c r="I24" i="7"/>
  <c r="H24" i="7"/>
  <c r="L25" i="7"/>
  <c r="K25" i="7"/>
  <c r="J25" i="7"/>
  <c r="I25" i="7"/>
  <c r="H25" i="7"/>
  <c r="L26" i="7"/>
  <c r="K26" i="7"/>
  <c r="J26" i="7"/>
  <c r="I26" i="7"/>
  <c r="H26" i="7"/>
  <c r="L27" i="7"/>
  <c r="K27" i="7"/>
  <c r="J27" i="7"/>
  <c r="I27" i="7"/>
  <c r="H27" i="7"/>
  <c r="L28" i="7"/>
  <c r="K28" i="7"/>
  <c r="J28" i="7"/>
  <c r="I28" i="7"/>
  <c r="H28" i="7"/>
  <c r="L17" i="7"/>
  <c r="K17" i="7"/>
  <c r="J17" i="7"/>
  <c r="I17" i="7"/>
  <c r="H17" i="7"/>
  <c r="L18" i="7"/>
  <c r="K18" i="7"/>
  <c r="J18" i="7"/>
  <c r="I18" i="7"/>
  <c r="H18" i="7"/>
  <c r="L19" i="7"/>
  <c r="K19" i="7"/>
  <c r="J19" i="7"/>
  <c r="I19" i="7"/>
  <c r="H19" i="7"/>
  <c r="L20" i="7"/>
  <c r="K20" i="7"/>
  <c r="J20" i="7"/>
  <c r="I20" i="7"/>
  <c r="H20" i="7"/>
  <c r="L21" i="7"/>
  <c r="K21" i="7"/>
  <c r="J21" i="7"/>
  <c r="I21" i="7"/>
  <c r="H21" i="7"/>
  <c r="L10" i="7"/>
  <c r="K10" i="7"/>
  <c r="J10" i="7"/>
  <c r="I10" i="7"/>
  <c r="H10" i="7"/>
  <c r="L11" i="7"/>
  <c r="K11" i="7"/>
  <c r="J11" i="7"/>
  <c r="I11" i="7"/>
  <c r="H11" i="7"/>
  <c r="L12" i="7"/>
  <c r="K12" i="7"/>
  <c r="J12" i="7"/>
  <c r="I12" i="7"/>
  <c r="H12" i="7"/>
  <c r="L13" i="7"/>
  <c r="K13" i="7"/>
  <c r="J13" i="7"/>
  <c r="I13" i="7"/>
  <c r="H13" i="7"/>
  <c r="L14" i="7"/>
  <c r="K14" i="7"/>
  <c r="J14" i="7"/>
  <c r="I14" i="7"/>
  <c r="H14" i="7"/>
  <c r="L3" i="7"/>
  <c r="H3" i="7"/>
  <c r="L4" i="7"/>
  <c r="K4" i="7"/>
  <c r="J4" i="7"/>
  <c r="I4" i="7"/>
  <c r="H4" i="7"/>
  <c r="L5" i="7"/>
  <c r="K5" i="7"/>
  <c r="J5" i="7"/>
  <c r="I5" i="7"/>
  <c r="H5" i="7"/>
  <c r="L6" i="7"/>
  <c r="K6" i="7"/>
  <c r="J6" i="7"/>
  <c r="I6" i="7"/>
  <c r="H6" i="7"/>
  <c r="L7" i="7"/>
  <c r="K7" i="7"/>
  <c r="J7" i="7"/>
  <c r="I7" i="7"/>
  <c r="H7" i="7"/>
  <c r="I3" i="7"/>
  <c r="J3" i="7"/>
  <c r="K3" i="7"/>
  <c r="K66" i="7"/>
  <c r="J66" i="7"/>
  <c r="I66" i="7"/>
  <c r="H66" i="7"/>
  <c r="L67" i="7"/>
  <c r="K67" i="7"/>
  <c r="J67" i="7"/>
  <c r="I67" i="7"/>
  <c r="H67" i="7"/>
  <c r="L68" i="7"/>
  <c r="K68" i="7"/>
  <c r="J68" i="7"/>
  <c r="I68" i="7"/>
  <c r="H68" i="7"/>
  <c r="L69" i="7"/>
  <c r="K69" i="7"/>
  <c r="J69" i="7"/>
  <c r="I69" i="7"/>
  <c r="H69" i="7"/>
  <c r="L70" i="7"/>
  <c r="K70" i="7"/>
  <c r="J70" i="7"/>
  <c r="I70" i="7"/>
  <c r="H70" i="7"/>
  <c r="H59" i="7"/>
  <c r="L60" i="7"/>
  <c r="K60" i="7"/>
  <c r="J60" i="7"/>
  <c r="I60" i="7"/>
  <c r="H60" i="7"/>
  <c r="L61" i="7"/>
  <c r="K61" i="7"/>
  <c r="J61" i="7"/>
  <c r="I61" i="7"/>
  <c r="H61" i="7"/>
  <c r="L62" i="7"/>
  <c r="K62" i="7"/>
  <c r="J62" i="7"/>
  <c r="I62" i="7"/>
  <c r="H62" i="7"/>
  <c r="L63" i="7"/>
  <c r="K63" i="7"/>
  <c r="J63" i="7"/>
  <c r="I63" i="7"/>
  <c r="H63" i="7"/>
  <c r="L59" i="7"/>
  <c r="J59" i="7"/>
  <c r="K59" i="7"/>
  <c r="I59" i="7"/>
</calcChain>
</file>

<file path=xl/comments1.xml><?xml version="1.0" encoding="utf-8"?>
<comments xmlns="http://schemas.openxmlformats.org/spreadsheetml/2006/main">
  <authors>
    <author>Ashley Wu</author>
  </authors>
  <commentList>
    <comment ref="X2" authorId="0">
      <text>
        <r>
          <rPr>
            <b/>
            <sz val="9"/>
            <color indexed="81"/>
            <rFont val="Calibri"/>
            <family val="2"/>
          </rPr>
          <t>Ashley Wu:</t>
        </r>
        <r>
          <rPr>
            <sz val="9"/>
            <color indexed="81"/>
            <rFont val="Calibri"/>
            <family val="2"/>
          </rPr>
          <t xml:space="preserve">
4: On track for Promise
3: On track for Graduation
2: Off Track
1: Dropped Out
0: Transferred out</t>
        </r>
      </text>
    </comment>
  </commentList>
</comments>
</file>

<file path=xl/sharedStrings.xml><?xml version="1.0" encoding="utf-8"?>
<sst xmlns="http://schemas.openxmlformats.org/spreadsheetml/2006/main" count="6510" uniqueCount="66">
  <si>
    <t>8th Grade Status</t>
  </si>
  <si>
    <t>1st Sem Status</t>
  </si>
  <si>
    <t>Flow to 2nd Semester</t>
  </si>
  <si>
    <t>Flow to 1st Semester</t>
  </si>
  <si>
    <t>2nd Sem Status</t>
  </si>
  <si>
    <t>Flow to 3rd Semester</t>
  </si>
  <si>
    <t>3rd Sem Status</t>
  </si>
  <si>
    <t>Flow to 4th Semester</t>
  </si>
  <si>
    <t>4th Sem Status</t>
  </si>
  <si>
    <t>Flow to 5th Semester</t>
  </si>
  <si>
    <t>5th Sem Status</t>
  </si>
  <si>
    <t>Flow to 6th Semester</t>
  </si>
  <si>
    <t>6th Sem Status</t>
  </si>
  <si>
    <t>Flow to 7th Semester</t>
  </si>
  <si>
    <t>7th Sem Status</t>
  </si>
  <si>
    <t>Flow to Graduation</t>
  </si>
  <si>
    <t>Graduation</t>
  </si>
  <si>
    <t>out</t>
  </si>
  <si>
    <t xml:space="preserve">      GPA</t>
  </si>
  <si>
    <t xml:space="preserve">      Ds and Fs</t>
  </si>
  <si>
    <t xml:space="preserve">      Attendance</t>
  </si>
  <si>
    <t xml:space="preserve">      Suspensions</t>
  </si>
  <si>
    <t xml:space="preserve">      Credits</t>
  </si>
  <si>
    <t>New Haven</t>
  </si>
  <si>
    <t xml:space="preserve">      City</t>
  </si>
  <si>
    <t xml:space="preserve">      Risk Group</t>
  </si>
  <si>
    <t>Drop Out</t>
  </si>
  <si>
    <t>Graduate</t>
  </si>
  <si>
    <t>Transfer</t>
  </si>
  <si>
    <t>Promise</t>
  </si>
  <si>
    <t xml:space="preserve">      Outcome</t>
  </si>
  <si>
    <t>Still Enrolled</t>
  </si>
  <si>
    <t>8th Grade</t>
  </si>
  <si>
    <t>End of Year 1</t>
  </si>
  <si>
    <t>End of Year 2</t>
  </si>
  <si>
    <t>End of Year 3</t>
  </si>
  <si>
    <t>City</t>
  </si>
  <si>
    <t>Other</t>
  </si>
  <si>
    <t>Unknown</t>
  </si>
  <si>
    <t>FakeID</t>
  </si>
  <si>
    <t>8th_Ds and Fs</t>
  </si>
  <si>
    <t>8th_GPA</t>
  </si>
  <si>
    <t>8th_Attendance</t>
  </si>
  <si>
    <t>8th_Suspensions</t>
  </si>
  <si>
    <t>8th_Risk Group</t>
  </si>
  <si>
    <t>9th_GPA</t>
  </si>
  <si>
    <t>9th_Credits</t>
  </si>
  <si>
    <t>9th_Attendance</t>
  </si>
  <si>
    <t>9th_Suspensions</t>
  </si>
  <si>
    <t>9th_Risk Group</t>
  </si>
  <si>
    <t>10th_GPA</t>
  </si>
  <si>
    <t>10th_Credits</t>
  </si>
  <si>
    <t>10th_Attendance</t>
  </si>
  <si>
    <t>10th_Suspensions</t>
  </si>
  <si>
    <t>10th_Risk Group</t>
  </si>
  <si>
    <t>11th_GPA</t>
  </si>
  <si>
    <t>11th_Credits</t>
  </si>
  <si>
    <t>11th_Attendance</t>
  </si>
  <si>
    <t>11th_Suspensions</t>
  </si>
  <si>
    <t>11th_Risk Group</t>
  </si>
  <si>
    <t>Outcome_Corrected</t>
  </si>
  <si>
    <t>Outcome_Num</t>
  </si>
  <si>
    <t>City_Dum</t>
  </si>
  <si>
    <t>Outcome_PromOrNot</t>
  </si>
  <si>
    <t>Outcome_GradorNot</t>
  </si>
  <si>
    <t>Cum_GPA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</si>
</sst>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6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/>
    <xf numFmtId="2" fontId="0" fillId="0" borderId="0" xfId="0" applyNumberFormat="1"/>
    <xf numFmtId="0" fontId="0" fillId="0" borderId="0" xfId="0" applyAlignment="1">
      <alignment textRotation="90"/>
    </xf>
    <xf numFmtId="2" fontId="0" fillId="0" borderId="0" xfId="0" applyNumberFormat="1" applyAlignment="1">
      <alignment textRotation="90"/>
    </xf>
    <xf numFmtId="0" fontId="0" fillId="0" borderId="0" xfId="0" applyFill="1" applyAlignment="1">
      <alignment textRotation="90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Q70"/>
  <sheetViews>
    <sheetView workbookViewId="0">
      <selection activeCell="M6" sqref="M6"/>
    </sheetView>
  </sheetViews>
  <sheetFormatPr baseColWidth="10" defaultColWidth="8.83203125" defaultRowHeight="14" x14ac:dyDescent="0"/>
  <cols>
    <col min="2" max="2" width="15.5" bestFit="1" customWidth="1"/>
    <col min="15" max="15" width="12.5" bestFit="1" customWidth="1"/>
  </cols>
  <sheetData>
    <row r="1" spans="1:17">
      <c r="C1">
        <v>0</v>
      </c>
      <c r="D1">
        <v>1</v>
      </c>
      <c r="E1">
        <v>2</v>
      </c>
      <c r="F1">
        <v>3</v>
      </c>
      <c r="G1">
        <v>4</v>
      </c>
    </row>
    <row r="2" spans="1:17">
      <c r="B2" s="1" t="s">
        <v>0</v>
      </c>
      <c r="C2" s="19" t="s">
        <v>3</v>
      </c>
      <c r="D2" s="19"/>
      <c r="E2" s="19"/>
      <c r="F2" s="19"/>
      <c r="G2" s="19"/>
      <c r="H2" s="12">
        <v>0</v>
      </c>
      <c r="I2" s="12">
        <v>0</v>
      </c>
      <c r="J2" s="12">
        <v>0</v>
      </c>
      <c r="K2" s="12">
        <v>0</v>
      </c>
      <c r="L2" s="12">
        <v>0</v>
      </c>
      <c r="M2">
        <v>0</v>
      </c>
    </row>
    <row r="3" spans="1:17">
      <c r="A3">
        <v>4</v>
      </c>
      <c r="B3" s="2">
        <v>25</v>
      </c>
      <c r="C3" s="3">
        <v>1</v>
      </c>
      <c r="D3" s="6">
        <v>2</v>
      </c>
      <c r="E3" s="4">
        <v>4</v>
      </c>
      <c r="F3" s="5">
        <v>5</v>
      </c>
      <c r="G3" s="2">
        <v>13</v>
      </c>
      <c r="H3" s="8">
        <f>SUM(C3:G3)</f>
        <v>25</v>
      </c>
      <c r="I3" s="7">
        <f>SUM(D3:G3)</f>
        <v>24</v>
      </c>
      <c r="J3" s="9">
        <f>SUM(E3:G3)</f>
        <v>22</v>
      </c>
      <c r="K3" s="10">
        <f>SUM(F3:G3)</f>
        <v>18</v>
      </c>
      <c r="L3" s="11">
        <f>G3</f>
        <v>13</v>
      </c>
      <c r="M3">
        <v>25</v>
      </c>
      <c r="O3" s="13"/>
      <c r="P3" s="13"/>
      <c r="Q3" s="13"/>
    </row>
    <row r="4" spans="1:17">
      <c r="A4">
        <v>3</v>
      </c>
      <c r="B4" s="5">
        <v>25</v>
      </c>
      <c r="C4" s="3">
        <v>1</v>
      </c>
      <c r="D4" s="6">
        <v>3</v>
      </c>
      <c r="E4" s="4">
        <v>2</v>
      </c>
      <c r="F4" s="5">
        <v>17</v>
      </c>
      <c r="G4" s="2">
        <v>2</v>
      </c>
      <c r="H4" s="8">
        <f t="shared" ref="H4:K7" si="0">C4+I4</f>
        <v>50</v>
      </c>
      <c r="I4" s="7">
        <f t="shared" si="0"/>
        <v>49</v>
      </c>
      <c r="J4" s="9">
        <f t="shared" si="0"/>
        <v>46</v>
      </c>
      <c r="K4" s="10">
        <f t="shared" si="0"/>
        <v>44</v>
      </c>
      <c r="L4" s="11">
        <f>H3+G4</f>
        <v>27</v>
      </c>
      <c r="M4">
        <v>50</v>
      </c>
      <c r="O4" s="13"/>
      <c r="P4" s="13"/>
      <c r="Q4" s="13"/>
    </row>
    <row r="5" spans="1:17">
      <c r="A5">
        <v>2</v>
      </c>
      <c r="B5" s="4">
        <v>28</v>
      </c>
      <c r="C5" s="3">
        <v>0</v>
      </c>
      <c r="D5" s="6">
        <v>7</v>
      </c>
      <c r="E5" s="4">
        <v>13</v>
      </c>
      <c r="F5" s="5">
        <v>3</v>
      </c>
      <c r="G5" s="2">
        <v>5</v>
      </c>
      <c r="H5" s="8">
        <f t="shared" si="0"/>
        <v>78</v>
      </c>
      <c r="I5" s="7">
        <f t="shared" si="0"/>
        <v>78</v>
      </c>
      <c r="J5" s="9">
        <f t="shared" si="0"/>
        <v>71</v>
      </c>
      <c r="K5" s="10">
        <f t="shared" si="0"/>
        <v>58</v>
      </c>
      <c r="L5" s="11">
        <f>H4+G5</f>
        <v>55</v>
      </c>
      <c r="M5">
        <v>78</v>
      </c>
      <c r="O5" s="13"/>
      <c r="P5" s="13"/>
      <c r="Q5" s="13"/>
    </row>
    <row r="6" spans="1:17">
      <c r="A6">
        <v>1</v>
      </c>
      <c r="B6" s="6">
        <v>22</v>
      </c>
      <c r="C6" s="3">
        <v>0</v>
      </c>
      <c r="D6" s="6">
        <v>16</v>
      </c>
      <c r="E6" s="4">
        <v>3</v>
      </c>
      <c r="F6" s="5">
        <v>2</v>
      </c>
      <c r="G6" s="2">
        <v>1</v>
      </c>
      <c r="H6" s="8">
        <f t="shared" si="0"/>
        <v>100</v>
      </c>
      <c r="I6" s="7">
        <f t="shared" si="0"/>
        <v>100</v>
      </c>
      <c r="J6" s="9">
        <f t="shared" si="0"/>
        <v>84</v>
      </c>
      <c r="K6" s="10">
        <f t="shared" si="0"/>
        <v>81</v>
      </c>
      <c r="L6" s="11">
        <f>H5+G6</f>
        <v>79</v>
      </c>
      <c r="M6">
        <v>100</v>
      </c>
      <c r="O6" s="13"/>
      <c r="P6" s="13"/>
      <c r="Q6" s="13"/>
    </row>
    <row r="7" spans="1:17">
      <c r="A7">
        <v>0</v>
      </c>
      <c r="B7" s="3">
        <v>0</v>
      </c>
      <c r="C7" s="3">
        <v>0</v>
      </c>
      <c r="D7" s="6">
        <v>0</v>
      </c>
      <c r="E7" s="4">
        <v>0</v>
      </c>
      <c r="F7" s="5">
        <v>0</v>
      </c>
      <c r="G7" s="2">
        <v>0</v>
      </c>
      <c r="H7" s="8">
        <f t="shared" si="0"/>
        <v>100</v>
      </c>
      <c r="I7" s="7">
        <f t="shared" si="0"/>
        <v>100</v>
      </c>
      <c r="J7" s="9">
        <f t="shared" si="0"/>
        <v>100</v>
      </c>
      <c r="K7" s="10">
        <f t="shared" si="0"/>
        <v>100</v>
      </c>
      <c r="L7" s="11">
        <f>H6+G7</f>
        <v>100</v>
      </c>
      <c r="M7">
        <v>100</v>
      </c>
      <c r="O7" s="13"/>
      <c r="P7" s="13"/>
      <c r="Q7" s="13"/>
    </row>
    <row r="8" spans="1:17">
      <c r="O8" s="13"/>
      <c r="P8" s="13"/>
      <c r="Q8" s="13"/>
    </row>
    <row r="9" spans="1:17">
      <c r="B9" s="1" t="s">
        <v>1</v>
      </c>
      <c r="C9" s="19" t="s">
        <v>2</v>
      </c>
      <c r="D9" s="19"/>
      <c r="E9" s="19"/>
      <c r="F9" s="19"/>
      <c r="G9" s="19"/>
      <c r="H9" s="12">
        <v>0</v>
      </c>
      <c r="I9" s="12">
        <v>0</v>
      </c>
      <c r="J9" s="12">
        <v>0</v>
      </c>
      <c r="K9" s="12">
        <v>0</v>
      </c>
      <c r="L9" s="12">
        <v>0</v>
      </c>
      <c r="M9">
        <v>0</v>
      </c>
      <c r="O9" s="13"/>
      <c r="P9" s="13"/>
      <c r="Q9" s="13"/>
    </row>
    <row r="10" spans="1:17">
      <c r="A10">
        <v>4</v>
      </c>
      <c r="B10" s="2">
        <v>21</v>
      </c>
      <c r="C10" s="3">
        <v>0</v>
      </c>
      <c r="D10" s="6">
        <v>2</v>
      </c>
      <c r="E10" s="4">
        <v>1</v>
      </c>
      <c r="F10" s="5">
        <v>4</v>
      </c>
      <c r="G10" s="2">
        <v>14</v>
      </c>
      <c r="H10" s="8">
        <f>SUM(C10:G10)</f>
        <v>21</v>
      </c>
      <c r="I10" s="7">
        <f>SUM(D10:G10)</f>
        <v>21</v>
      </c>
      <c r="J10" s="9">
        <f>SUM(E10:G10)</f>
        <v>19</v>
      </c>
      <c r="K10" s="10">
        <f>SUM(F10:G10)</f>
        <v>18</v>
      </c>
      <c r="L10" s="11">
        <f>G10</f>
        <v>14</v>
      </c>
      <c r="M10">
        <v>21</v>
      </c>
      <c r="O10" s="13"/>
      <c r="P10" s="13"/>
      <c r="Q10" s="13"/>
    </row>
    <row r="11" spans="1:17">
      <c r="A11">
        <v>3</v>
      </c>
      <c r="B11" s="5">
        <v>27</v>
      </c>
      <c r="C11" s="3">
        <v>0</v>
      </c>
      <c r="D11" s="6">
        <v>3</v>
      </c>
      <c r="E11" s="4">
        <v>6</v>
      </c>
      <c r="F11" s="5">
        <v>16</v>
      </c>
      <c r="G11" s="2">
        <v>2</v>
      </c>
      <c r="H11" s="8">
        <f t="shared" ref="H11:K14" si="1">C11+I11</f>
        <v>48</v>
      </c>
      <c r="I11" s="7">
        <f t="shared" si="1"/>
        <v>48</v>
      </c>
      <c r="J11" s="9">
        <f t="shared" si="1"/>
        <v>45</v>
      </c>
      <c r="K11" s="10">
        <f t="shared" si="1"/>
        <v>39</v>
      </c>
      <c r="L11" s="11">
        <f>H10+G11</f>
        <v>23</v>
      </c>
      <c r="M11">
        <v>48</v>
      </c>
      <c r="O11" s="13"/>
      <c r="P11" s="13"/>
      <c r="Q11" s="13"/>
    </row>
    <row r="12" spans="1:17">
      <c r="A12">
        <v>2</v>
      </c>
      <c r="B12" s="4">
        <v>22</v>
      </c>
      <c r="C12" s="3">
        <v>0</v>
      </c>
      <c r="D12" s="6">
        <v>1</v>
      </c>
      <c r="E12" s="4">
        <v>15</v>
      </c>
      <c r="F12" s="5">
        <v>5</v>
      </c>
      <c r="G12" s="2">
        <v>1</v>
      </c>
      <c r="H12" s="8">
        <f t="shared" si="1"/>
        <v>70</v>
      </c>
      <c r="I12" s="7">
        <f t="shared" si="1"/>
        <v>70</v>
      </c>
      <c r="J12" s="9">
        <f t="shared" si="1"/>
        <v>69</v>
      </c>
      <c r="K12" s="10">
        <f t="shared" si="1"/>
        <v>54</v>
      </c>
      <c r="L12" s="11">
        <f>H11+G12</f>
        <v>49</v>
      </c>
      <c r="M12">
        <v>70</v>
      </c>
      <c r="O12" s="13"/>
      <c r="P12" s="13"/>
      <c r="Q12" s="13"/>
    </row>
    <row r="13" spans="1:17">
      <c r="A13">
        <v>1</v>
      </c>
      <c r="B13" s="6">
        <v>28</v>
      </c>
      <c r="C13" s="3">
        <v>0</v>
      </c>
      <c r="D13" s="6">
        <v>19</v>
      </c>
      <c r="E13" s="4">
        <v>2</v>
      </c>
      <c r="F13" s="5">
        <v>4</v>
      </c>
      <c r="G13" s="2">
        <v>3</v>
      </c>
      <c r="H13" s="8">
        <f t="shared" si="1"/>
        <v>98</v>
      </c>
      <c r="I13" s="7">
        <f t="shared" si="1"/>
        <v>98</v>
      </c>
      <c r="J13" s="9">
        <f t="shared" si="1"/>
        <v>79</v>
      </c>
      <c r="K13" s="10">
        <f t="shared" si="1"/>
        <v>77</v>
      </c>
      <c r="L13" s="11">
        <f>H12+G13</f>
        <v>73</v>
      </c>
      <c r="M13">
        <v>98</v>
      </c>
      <c r="O13" s="13"/>
      <c r="P13" s="13"/>
      <c r="Q13" s="13"/>
    </row>
    <row r="14" spans="1:17">
      <c r="A14">
        <v>0</v>
      </c>
      <c r="B14" s="3">
        <v>2</v>
      </c>
      <c r="C14" s="3">
        <v>2</v>
      </c>
      <c r="D14" s="6">
        <v>0</v>
      </c>
      <c r="E14" s="4">
        <v>0</v>
      </c>
      <c r="F14" s="5">
        <v>0</v>
      </c>
      <c r="G14" s="2">
        <v>0</v>
      </c>
      <c r="H14" s="8">
        <f t="shared" si="1"/>
        <v>100</v>
      </c>
      <c r="I14" s="7">
        <f t="shared" si="1"/>
        <v>98</v>
      </c>
      <c r="J14" s="9">
        <f t="shared" si="1"/>
        <v>98</v>
      </c>
      <c r="K14" s="10">
        <f t="shared" si="1"/>
        <v>98</v>
      </c>
      <c r="L14" s="11">
        <f>H13+G14</f>
        <v>98</v>
      </c>
      <c r="M14">
        <v>100</v>
      </c>
      <c r="O14" s="13"/>
      <c r="P14" s="13"/>
      <c r="Q14" s="13"/>
    </row>
    <row r="15" spans="1:17">
      <c r="O15" s="13"/>
      <c r="P15" s="13"/>
      <c r="Q15" s="13"/>
    </row>
    <row r="16" spans="1:17">
      <c r="B16" s="1" t="s">
        <v>4</v>
      </c>
      <c r="C16" s="19" t="s">
        <v>5</v>
      </c>
      <c r="D16" s="19"/>
      <c r="E16" s="19"/>
      <c r="F16" s="19"/>
      <c r="G16" s="19"/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>
        <v>0</v>
      </c>
      <c r="O16" s="13"/>
      <c r="P16" s="13"/>
      <c r="Q16" s="13"/>
    </row>
    <row r="17" spans="1:17">
      <c r="A17">
        <v>4</v>
      </c>
      <c r="B17" s="2">
        <v>20</v>
      </c>
      <c r="C17" s="3">
        <v>2</v>
      </c>
      <c r="D17" s="6">
        <v>1</v>
      </c>
      <c r="E17" s="4">
        <v>1</v>
      </c>
      <c r="F17" s="5">
        <v>4</v>
      </c>
      <c r="G17" s="2">
        <v>12</v>
      </c>
      <c r="H17" s="8">
        <f>SUM(C17:G17)</f>
        <v>20</v>
      </c>
      <c r="I17" s="7">
        <f>SUM(D17:G17)</f>
        <v>18</v>
      </c>
      <c r="J17" s="9">
        <f>SUM(E17:G17)</f>
        <v>17</v>
      </c>
      <c r="K17" s="10">
        <f>SUM(F17:G17)</f>
        <v>16</v>
      </c>
      <c r="L17" s="11">
        <f>G17</f>
        <v>12</v>
      </c>
      <c r="M17">
        <v>20</v>
      </c>
      <c r="O17" s="13"/>
      <c r="P17" s="13"/>
      <c r="Q17" s="13"/>
    </row>
    <row r="18" spans="1:17">
      <c r="A18">
        <v>3</v>
      </c>
      <c r="B18" s="5">
        <v>29</v>
      </c>
      <c r="C18" s="3">
        <v>0</v>
      </c>
      <c r="D18" s="6">
        <v>2</v>
      </c>
      <c r="E18" s="4">
        <v>5</v>
      </c>
      <c r="F18" s="5">
        <v>18</v>
      </c>
      <c r="G18" s="2">
        <v>4</v>
      </c>
      <c r="H18" s="8">
        <f t="shared" ref="H18:K21" si="2">C18+I18</f>
        <v>49</v>
      </c>
      <c r="I18" s="7">
        <f t="shared" si="2"/>
        <v>49</v>
      </c>
      <c r="J18" s="9">
        <f t="shared" si="2"/>
        <v>47</v>
      </c>
      <c r="K18" s="10">
        <f t="shared" si="2"/>
        <v>42</v>
      </c>
      <c r="L18" s="11">
        <f>H17+G18</f>
        <v>24</v>
      </c>
      <c r="M18">
        <v>49</v>
      </c>
      <c r="O18" s="13"/>
      <c r="P18" s="13"/>
      <c r="Q18" s="13"/>
    </row>
    <row r="19" spans="1:17">
      <c r="A19">
        <v>2</v>
      </c>
      <c r="B19" s="4">
        <v>24</v>
      </c>
      <c r="C19" s="3">
        <v>1</v>
      </c>
      <c r="D19" s="6">
        <v>3</v>
      </c>
      <c r="E19" s="4">
        <v>12</v>
      </c>
      <c r="F19" s="5">
        <v>4</v>
      </c>
      <c r="G19" s="2">
        <v>4</v>
      </c>
      <c r="H19" s="8">
        <f t="shared" si="2"/>
        <v>73</v>
      </c>
      <c r="I19" s="7">
        <f t="shared" si="2"/>
        <v>72</v>
      </c>
      <c r="J19" s="9">
        <f t="shared" si="2"/>
        <v>69</v>
      </c>
      <c r="K19" s="10">
        <f t="shared" si="2"/>
        <v>57</v>
      </c>
      <c r="L19" s="11">
        <f>H18+G19</f>
        <v>53</v>
      </c>
      <c r="M19">
        <v>73</v>
      </c>
      <c r="O19" s="13"/>
      <c r="P19" s="13"/>
      <c r="Q19" s="13"/>
    </row>
    <row r="20" spans="1:17">
      <c r="A20">
        <v>1</v>
      </c>
      <c r="B20" s="6">
        <v>25</v>
      </c>
      <c r="C20" s="3">
        <v>1</v>
      </c>
      <c r="D20" s="6">
        <v>16</v>
      </c>
      <c r="E20" s="4">
        <v>3</v>
      </c>
      <c r="F20" s="5">
        <v>3</v>
      </c>
      <c r="G20" s="2">
        <v>2</v>
      </c>
      <c r="H20" s="8">
        <f t="shared" si="2"/>
        <v>98</v>
      </c>
      <c r="I20" s="7">
        <f t="shared" si="2"/>
        <v>97</v>
      </c>
      <c r="J20" s="9">
        <f t="shared" si="2"/>
        <v>81</v>
      </c>
      <c r="K20" s="10">
        <f t="shared" si="2"/>
        <v>78</v>
      </c>
      <c r="L20" s="11">
        <f>H19+G20</f>
        <v>75</v>
      </c>
      <c r="M20">
        <v>98</v>
      </c>
      <c r="O20" s="13"/>
      <c r="P20" s="13"/>
      <c r="Q20" s="13"/>
    </row>
    <row r="21" spans="1:17">
      <c r="A21">
        <v>0</v>
      </c>
      <c r="B21" s="3">
        <v>2</v>
      </c>
      <c r="C21" s="3">
        <v>2</v>
      </c>
      <c r="D21" s="6">
        <v>0</v>
      </c>
      <c r="E21" s="4">
        <v>0</v>
      </c>
      <c r="F21" s="5">
        <v>0</v>
      </c>
      <c r="G21" s="2">
        <v>0</v>
      </c>
      <c r="H21" s="8">
        <f t="shared" si="2"/>
        <v>100</v>
      </c>
      <c r="I21" s="7">
        <f t="shared" si="2"/>
        <v>98</v>
      </c>
      <c r="J21" s="9">
        <f t="shared" si="2"/>
        <v>98</v>
      </c>
      <c r="K21" s="10">
        <f t="shared" si="2"/>
        <v>98</v>
      </c>
      <c r="L21" s="11">
        <f>H20+G21</f>
        <v>98</v>
      </c>
      <c r="M21">
        <v>100</v>
      </c>
    </row>
    <row r="23" spans="1:17">
      <c r="B23" s="1" t="s">
        <v>6</v>
      </c>
      <c r="C23" s="19" t="s">
        <v>7</v>
      </c>
      <c r="D23" s="19"/>
      <c r="E23" s="19"/>
      <c r="F23" s="19"/>
      <c r="G23" s="19"/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>
        <v>0</v>
      </c>
    </row>
    <row r="24" spans="1:17">
      <c r="A24">
        <v>4</v>
      </c>
      <c r="B24" s="2">
        <v>22</v>
      </c>
      <c r="C24" s="3">
        <v>0</v>
      </c>
      <c r="D24" s="6">
        <v>2</v>
      </c>
      <c r="E24" s="4">
        <v>4</v>
      </c>
      <c r="F24" s="5">
        <v>2</v>
      </c>
      <c r="G24" s="2">
        <v>14</v>
      </c>
      <c r="H24" s="8">
        <f>SUM(C24:G24)</f>
        <v>22</v>
      </c>
      <c r="I24" s="7">
        <f>SUM(D24:G24)</f>
        <v>22</v>
      </c>
      <c r="J24" s="9">
        <f>SUM(E24:G24)</f>
        <v>20</v>
      </c>
      <c r="K24" s="10">
        <f>SUM(F24:G24)</f>
        <v>16</v>
      </c>
      <c r="L24" s="11">
        <f>G24</f>
        <v>14</v>
      </c>
      <c r="M24">
        <v>22</v>
      </c>
    </row>
    <row r="25" spans="1:17">
      <c r="A25">
        <v>3</v>
      </c>
      <c r="B25" s="5">
        <v>29</v>
      </c>
      <c r="C25" s="3">
        <v>1</v>
      </c>
      <c r="D25" s="6">
        <v>4</v>
      </c>
      <c r="E25" s="4">
        <v>6</v>
      </c>
      <c r="F25" s="5">
        <v>14</v>
      </c>
      <c r="G25" s="2">
        <v>4</v>
      </c>
      <c r="H25" s="8">
        <f t="shared" ref="H25:K28" si="3">C25+I25</f>
        <v>51</v>
      </c>
      <c r="I25" s="7">
        <f t="shared" si="3"/>
        <v>50</v>
      </c>
      <c r="J25" s="9">
        <f t="shared" si="3"/>
        <v>46</v>
      </c>
      <c r="K25" s="10">
        <f t="shared" si="3"/>
        <v>40</v>
      </c>
      <c r="L25" s="11">
        <f>H24+G25</f>
        <v>26</v>
      </c>
      <c r="M25">
        <v>51</v>
      </c>
    </row>
    <row r="26" spans="1:17">
      <c r="A26">
        <v>2</v>
      </c>
      <c r="B26" s="4">
        <v>21</v>
      </c>
      <c r="C26" s="3">
        <v>0</v>
      </c>
      <c r="D26" s="6">
        <v>2</v>
      </c>
      <c r="E26" s="4">
        <v>11</v>
      </c>
      <c r="F26" s="5">
        <v>5</v>
      </c>
      <c r="G26" s="2">
        <v>3</v>
      </c>
      <c r="H26" s="8">
        <f t="shared" si="3"/>
        <v>72</v>
      </c>
      <c r="I26" s="7">
        <f t="shared" si="3"/>
        <v>72</v>
      </c>
      <c r="J26" s="9">
        <f t="shared" si="3"/>
        <v>70</v>
      </c>
      <c r="K26" s="10">
        <f t="shared" si="3"/>
        <v>59</v>
      </c>
      <c r="L26" s="11">
        <f>H25+G26</f>
        <v>54</v>
      </c>
      <c r="M26">
        <v>72</v>
      </c>
    </row>
    <row r="27" spans="1:17">
      <c r="A27">
        <v>1</v>
      </c>
      <c r="B27" s="6">
        <v>22</v>
      </c>
      <c r="C27" s="3">
        <v>3</v>
      </c>
      <c r="D27" s="6">
        <v>15</v>
      </c>
      <c r="E27" s="4">
        <v>0</v>
      </c>
      <c r="F27" s="5">
        <v>1</v>
      </c>
      <c r="G27" s="2">
        <v>3</v>
      </c>
      <c r="H27" s="8">
        <f t="shared" si="3"/>
        <v>94</v>
      </c>
      <c r="I27" s="7">
        <f t="shared" si="3"/>
        <v>91</v>
      </c>
      <c r="J27" s="9">
        <f t="shared" si="3"/>
        <v>76</v>
      </c>
      <c r="K27" s="10">
        <f t="shared" si="3"/>
        <v>76</v>
      </c>
      <c r="L27" s="11">
        <f>H26+G27</f>
        <v>75</v>
      </c>
      <c r="M27">
        <v>94</v>
      </c>
    </row>
    <row r="28" spans="1:17">
      <c r="A28">
        <v>0</v>
      </c>
      <c r="B28" s="3">
        <v>6</v>
      </c>
      <c r="C28" s="3">
        <v>6</v>
      </c>
      <c r="D28" s="6">
        <v>0</v>
      </c>
      <c r="E28" s="4">
        <v>0</v>
      </c>
      <c r="F28" s="5">
        <v>0</v>
      </c>
      <c r="G28" s="2">
        <v>0</v>
      </c>
      <c r="H28" s="8">
        <f t="shared" si="3"/>
        <v>100</v>
      </c>
      <c r="I28" s="7">
        <f t="shared" si="3"/>
        <v>94</v>
      </c>
      <c r="J28" s="9">
        <f t="shared" si="3"/>
        <v>94</v>
      </c>
      <c r="K28" s="10">
        <f t="shared" si="3"/>
        <v>94</v>
      </c>
      <c r="L28" s="11">
        <f>H27+G28</f>
        <v>94</v>
      </c>
      <c r="M28">
        <v>100</v>
      </c>
    </row>
    <row r="30" spans="1:17">
      <c r="B30" s="1" t="s">
        <v>8</v>
      </c>
      <c r="C30" s="19" t="s">
        <v>9</v>
      </c>
      <c r="D30" s="19"/>
      <c r="E30" s="19"/>
      <c r="F30" s="19"/>
      <c r="G30" s="19"/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>
        <v>0</v>
      </c>
    </row>
    <row r="31" spans="1:17">
      <c r="A31">
        <v>4</v>
      </c>
      <c r="B31" s="2">
        <v>24</v>
      </c>
      <c r="C31" s="3">
        <v>0</v>
      </c>
      <c r="D31" s="6">
        <v>2</v>
      </c>
      <c r="E31" s="4">
        <v>0</v>
      </c>
      <c r="F31" s="5">
        <v>2</v>
      </c>
      <c r="G31" s="2">
        <v>20</v>
      </c>
      <c r="H31" s="8">
        <f>SUM(C31:G31)</f>
        <v>24</v>
      </c>
      <c r="I31" s="7">
        <f>SUM(D31:G31)</f>
        <v>24</v>
      </c>
      <c r="J31" s="9">
        <f>SUM(E31:G31)</f>
        <v>22</v>
      </c>
      <c r="K31" s="10">
        <f>SUM(F31:G31)</f>
        <v>22</v>
      </c>
      <c r="L31" s="11">
        <f>G31</f>
        <v>20</v>
      </c>
      <c r="M31">
        <v>24</v>
      </c>
    </row>
    <row r="32" spans="1:17">
      <c r="A32">
        <v>3</v>
      </c>
      <c r="B32" s="5">
        <v>22</v>
      </c>
      <c r="C32" s="3">
        <v>1</v>
      </c>
      <c r="D32" s="6">
        <v>2</v>
      </c>
      <c r="E32" s="4">
        <v>2</v>
      </c>
      <c r="F32" s="5">
        <v>13</v>
      </c>
      <c r="G32" s="2">
        <v>4</v>
      </c>
      <c r="H32" s="8">
        <f t="shared" ref="H32:K35" si="4">C32+I32</f>
        <v>46</v>
      </c>
      <c r="I32" s="7">
        <f t="shared" si="4"/>
        <v>45</v>
      </c>
      <c r="J32" s="9">
        <f t="shared" si="4"/>
        <v>43</v>
      </c>
      <c r="K32" s="10">
        <f t="shared" si="4"/>
        <v>41</v>
      </c>
      <c r="L32" s="11">
        <f>H31+G32</f>
        <v>28</v>
      </c>
      <c r="M32">
        <v>46</v>
      </c>
    </row>
    <row r="33" spans="1:13">
      <c r="A33">
        <v>2</v>
      </c>
      <c r="B33" s="4">
        <v>21</v>
      </c>
      <c r="C33" s="3">
        <v>0</v>
      </c>
      <c r="D33" s="6">
        <v>5</v>
      </c>
      <c r="E33" s="4">
        <v>15</v>
      </c>
      <c r="F33" s="5">
        <v>1</v>
      </c>
      <c r="G33" s="2">
        <v>0</v>
      </c>
      <c r="H33" s="8">
        <f t="shared" si="4"/>
        <v>67</v>
      </c>
      <c r="I33" s="7">
        <f t="shared" si="4"/>
        <v>67</v>
      </c>
      <c r="J33" s="9">
        <f t="shared" si="4"/>
        <v>62</v>
      </c>
      <c r="K33" s="10">
        <f t="shared" si="4"/>
        <v>47</v>
      </c>
      <c r="L33" s="11">
        <f>H32+G33</f>
        <v>46</v>
      </c>
      <c r="M33">
        <v>67</v>
      </c>
    </row>
    <row r="34" spans="1:13">
      <c r="A34">
        <v>1</v>
      </c>
      <c r="B34" s="6">
        <v>23</v>
      </c>
      <c r="C34" s="3">
        <v>1</v>
      </c>
      <c r="D34" s="6">
        <v>14</v>
      </c>
      <c r="E34" s="4">
        <v>4</v>
      </c>
      <c r="F34" s="5">
        <v>1</v>
      </c>
      <c r="G34" s="2">
        <v>3</v>
      </c>
      <c r="H34" s="8">
        <f t="shared" si="4"/>
        <v>90</v>
      </c>
      <c r="I34" s="7">
        <f t="shared" si="4"/>
        <v>89</v>
      </c>
      <c r="J34" s="9">
        <f t="shared" si="4"/>
        <v>75</v>
      </c>
      <c r="K34" s="10">
        <f t="shared" si="4"/>
        <v>71</v>
      </c>
      <c r="L34" s="11">
        <f>H33+G34</f>
        <v>70</v>
      </c>
      <c r="M34">
        <v>90</v>
      </c>
    </row>
    <row r="35" spans="1:13">
      <c r="A35">
        <v>0</v>
      </c>
      <c r="B35" s="3">
        <v>10</v>
      </c>
      <c r="C35" s="3">
        <v>10</v>
      </c>
      <c r="D35" s="6">
        <v>0</v>
      </c>
      <c r="E35" s="4">
        <v>0</v>
      </c>
      <c r="F35" s="5">
        <v>0</v>
      </c>
      <c r="G35" s="2">
        <v>0</v>
      </c>
      <c r="H35" s="8">
        <f t="shared" si="4"/>
        <v>100</v>
      </c>
      <c r="I35" s="7">
        <f t="shared" si="4"/>
        <v>90</v>
      </c>
      <c r="J35" s="9">
        <f t="shared" si="4"/>
        <v>90</v>
      </c>
      <c r="K35" s="10">
        <f t="shared" si="4"/>
        <v>90</v>
      </c>
      <c r="L35" s="11">
        <f>H34+G35</f>
        <v>90</v>
      </c>
      <c r="M35">
        <v>100</v>
      </c>
    </row>
    <row r="37" spans="1:13">
      <c r="B37" s="1" t="s">
        <v>10</v>
      </c>
      <c r="C37" s="19" t="s">
        <v>11</v>
      </c>
      <c r="D37" s="19"/>
      <c r="E37" s="19"/>
      <c r="F37" s="19"/>
      <c r="G37" s="19"/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>
        <v>0</v>
      </c>
    </row>
    <row r="38" spans="1:13">
      <c r="A38">
        <v>4</v>
      </c>
      <c r="B38" s="2">
        <v>27</v>
      </c>
      <c r="C38" s="3">
        <v>1</v>
      </c>
      <c r="D38" s="6">
        <v>4</v>
      </c>
      <c r="E38" s="4">
        <v>0</v>
      </c>
      <c r="F38" s="5">
        <v>4</v>
      </c>
      <c r="G38" s="2">
        <v>18</v>
      </c>
      <c r="H38" s="8">
        <f>SUM(C38:G38)</f>
        <v>27</v>
      </c>
      <c r="I38" s="7">
        <f>SUM(D38:G38)</f>
        <v>26</v>
      </c>
      <c r="J38" s="9">
        <f>SUM(E38:G38)</f>
        <v>22</v>
      </c>
      <c r="K38" s="10">
        <f>SUM(F38:G38)</f>
        <v>22</v>
      </c>
      <c r="L38" s="11">
        <f>G38</f>
        <v>18</v>
      </c>
      <c r="M38">
        <v>27</v>
      </c>
    </row>
    <row r="39" spans="1:13">
      <c r="A39">
        <v>3</v>
      </c>
      <c r="B39" s="5">
        <v>17</v>
      </c>
      <c r="C39" s="3">
        <v>0</v>
      </c>
      <c r="D39" s="6">
        <v>5</v>
      </c>
      <c r="E39" s="4">
        <v>1</v>
      </c>
      <c r="F39" s="5">
        <v>8</v>
      </c>
      <c r="G39" s="2">
        <v>3</v>
      </c>
      <c r="H39" s="8">
        <f t="shared" ref="H39:K42" si="5">C39+I39</f>
        <v>44</v>
      </c>
      <c r="I39" s="7">
        <f t="shared" si="5"/>
        <v>44</v>
      </c>
      <c r="J39" s="9">
        <f t="shared" si="5"/>
        <v>39</v>
      </c>
      <c r="K39" s="10">
        <f t="shared" si="5"/>
        <v>38</v>
      </c>
      <c r="L39" s="11">
        <f>H38+G39</f>
        <v>30</v>
      </c>
      <c r="M39">
        <v>44</v>
      </c>
    </row>
    <row r="40" spans="1:13">
      <c r="A40">
        <v>2</v>
      </c>
      <c r="B40" s="4">
        <v>21</v>
      </c>
      <c r="C40" s="3">
        <v>0</v>
      </c>
      <c r="D40" s="6">
        <v>1</v>
      </c>
      <c r="E40" s="4">
        <v>12</v>
      </c>
      <c r="F40" s="5">
        <v>4</v>
      </c>
      <c r="G40" s="2">
        <v>4</v>
      </c>
      <c r="H40" s="8">
        <f t="shared" si="5"/>
        <v>65</v>
      </c>
      <c r="I40" s="7">
        <f t="shared" si="5"/>
        <v>65</v>
      </c>
      <c r="J40" s="9">
        <f t="shared" si="5"/>
        <v>64</v>
      </c>
      <c r="K40" s="10">
        <f t="shared" si="5"/>
        <v>52</v>
      </c>
      <c r="L40" s="11">
        <f>H39+G40</f>
        <v>48</v>
      </c>
      <c r="M40">
        <v>65</v>
      </c>
    </row>
    <row r="41" spans="1:13">
      <c r="A41">
        <v>1</v>
      </c>
      <c r="B41" s="6">
        <v>23</v>
      </c>
      <c r="C41" s="3">
        <v>0</v>
      </c>
      <c r="D41" s="6">
        <v>16</v>
      </c>
      <c r="E41" s="4">
        <v>3</v>
      </c>
      <c r="F41" s="5">
        <v>0</v>
      </c>
      <c r="G41" s="2">
        <v>4</v>
      </c>
      <c r="H41" s="8">
        <f t="shared" si="5"/>
        <v>88</v>
      </c>
      <c r="I41" s="7">
        <f t="shared" si="5"/>
        <v>88</v>
      </c>
      <c r="J41" s="9">
        <f t="shared" si="5"/>
        <v>72</v>
      </c>
      <c r="K41" s="10">
        <f t="shared" si="5"/>
        <v>69</v>
      </c>
      <c r="L41" s="11">
        <f>H40+G41</f>
        <v>69</v>
      </c>
      <c r="M41">
        <v>88</v>
      </c>
    </row>
    <row r="42" spans="1:13">
      <c r="A42">
        <v>0</v>
      </c>
      <c r="B42" s="3">
        <v>12</v>
      </c>
      <c r="C42" s="3">
        <v>12</v>
      </c>
      <c r="D42" s="6">
        <v>0</v>
      </c>
      <c r="E42" s="4">
        <v>0</v>
      </c>
      <c r="F42" s="5">
        <v>0</v>
      </c>
      <c r="G42" s="2">
        <v>0</v>
      </c>
      <c r="H42" s="8">
        <f t="shared" si="5"/>
        <v>100</v>
      </c>
      <c r="I42" s="7">
        <f t="shared" si="5"/>
        <v>88</v>
      </c>
      <c r="J42" s="9">
        <f t="shared" si="5"/>
        <v>88</v>
      </c>
      <c r="K42" s="10">
        <f t="shared" si="5"/>
        <v>88</v>
      </c>
      <c r="L42" s="11">
        <f>H41+G42</f>
        <v>88</v>
      </c>
      <c r="M42">
        <v>100</v>
      </c>
    </row>
    <row r="44" spans="1:13">
      <c r="B44" s="1" t="s">
        <v>12</v>
      </c>
      <c r="C44" s="19" t="s">
        <v>13</v>
      </c>
      <c r="D44" s="19"/>
      <c r="E44" s="19"/>
      <c r="F44" s="19"/>
      <c r="G44" s="19"/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>
        <v>0</v>
      </c>
    </row>
    <row r="45" spans="1:13">
      <c r="A45">
        <v>4</v>
      </c>
      <c r="B45" s="2">
        <v>29</v>
      </c>
      <c r="C45" s="3">
        <v>4</v>
      </c>
      <c r="D45" s="6">
        <v>4</v>
      </c>
      <c r="E45" s="4">
        <v>2</v>
      </c>
      <c r="F45" s="5">
        <v>2</v>
      </c>
      <c r="G45" s="2">
        <v>17</v>
      </c>
      <c r="H45" s="8">
        <f>SUM(C45:G45)</f>
        <v>29</v>
      </c>
      <c r="I45" s="7">
        <f>SUM(D45:G45)</f>
        <v>25</v>
      </c>
      <c r="J45" s="9">
        <f>SUM(E45:G45)</f>
        <v>21</v>
      </c>
      <c r="K45" s="10">
        <f>SUM(F45:G45)</f>
        <v>19</v>
      </c>
      <c r="L45" s="11">
        <f>G45</f>
        <v>17</v>
      </c>
      <c r="M45">
        <v>29</v>
      </c>
    </row>
    <row r="46" spans="1:13">
      <c r="A46">
        <v>3</v>
      </c>
      <c r="B46" s="5">
        <v>16</v>
      </c>
      <c r="C46" s="3">
        <v>0</v>
      </c>
      <c r="D46" s="6">
        <v>1</v>
      </c>
      <c r="E46" s="4">
        <v>4</v>
      </c>
      <c r="F46" s="5">
        <v>11</v>
      </c>
      <c r="G46" s="2">
        <v>0</v>
      </c>
      <c r="H46" s="8">
        <f t="shared" ref="H46:K49" si="6">C46+I46</f>
        <v>45</v>
      </c>
      <c r="I46" s="7">
        <f t="shared" si="6"/>
        <v>45</v>
      </c>
      <c r="J46" s="9">
        <f t="shared" si="6"/>
        <v>44</v>
      </c>
      <c r="K46" s="10">
        <f t="shared" si="6"/>
        <v>40</v>
      </c>
      <c r="L46" s="11">
        <f>H45+G46</f>
        <v>29</v>
      </c>
      <c r="M46">
        <v>45</v>
      </c>
    </row>
    <row r="47" spans="1:13">
      <c r="A47">
        <v>2</v>
      </c>
      <c r="B47" s="4">
        <v>16</v>
      </c>
      <c r="C47" s="3">
        <v>0</v>
      </c>
      <c r="D47" s="6">
        <v>4</v>
      </c>
      <c r="E47" s="4">
        <v>7</v>
      </c>
      <c r="F47" s="5">
        <v>3</v>
      </c>
      <c r="G47" s="2">
        <v>2</v>
      </c>
      <c r="H47" s="8">
        <f t="shared" si="6"/>
        <v>61</v>
      </c>
      <c r="I47" s="7">
        <f t="shared" si="6"/>
        <v>61</v>
      </c>
      <c r="J47" s="9">
        <f t="shared" si="6"/>
        <v>57</v>
      </c>
      <c r="K47" s="10">
        <f t="shared" si="6"/>
        <v>50</v>
      </c>
      <c r="L47" s="11">
        <f>H46+G47</f>
        <v>47</v>
      </c>
      <c r="M47">
        <v>61</v>
      </c>
    </row>
    <row r="48" spans="1:13">
      <c r="A48">
        <v>1</v>
      </c>
      <c r="B48" s="6">
        <v>26</v>
      </c>
      <c r="C48" s="3">
        <v>1</v>
      </c>
      <c r="D48" s="6">
        <v>18</v>
      </c>
      <c r="E48" s="4">
        <v>3</v>
      </c>
      <c r="F48" s="5">
        <v>2</v>
      </c>
      <c r="G48" s="2">
        <v>2</v>
      </c>
      <c r="H48" s="8">
        <f t="shared" si="6"/>
        <v>87</v>
      </c>
      <c r="I48" s="7">
        <f t="shared" si="6"/>
        <v>86</v>
      </c>
      <c r="J48" s="9">
        <f t="shared" si="6"/>
        <v>68</v>
      </c>
      <c r="K48" s="10">
        <f t="shared" si="6"/>
        <v>65</v>
      </c>
      <c r="L48" s="11">
        <f>H47+G48</f>
        <v>63</v>
      </c>
      <c r="M48">
        <v>87</v>
      </c>
    </row>
    <row r="49" spans="1:13">
      <c r="A49">
        <v>0</v>
      </c>
      <c r="B49" s="3">
        <v>13</v>
      </c>
      <c r="C49" s="3">
        <v>13</v>
      </c>
      <c r="D49" s="6">
        <v>0</v>
      </c>
      <c r="E49" s="4">
        <v>0</v>
      </c>
      <c r="F49" s="5">
        <v>0</v>
      </c>
      <c r="G49" s="2">
        <v>0</v>
      </c>
      <c r="H49" s="8">
        <f t="shared" si="6"/>
        <v>100</v>
      </c>
      <c r="I49" s="7">
        <f t="shared" si="6"/>
        <v>87</v>
      </c>
      <c r="J49" s="9">
        <f t="shared" si="6"/>
        <v>87</v>
      </c>
      <c r="K49" s="10">
        <f t="shared" si="6"/>
        <v>87</v>
      </c>
      <c r="L49" s="11">
        <f>H48+G49</f>
        <v>87</v>
      </c>
      <c r="M49">
        <v>100</v>
      </c>
    </row>
    <row r="51" spans="1:13">
      <c r="B51" s="1" t="s">
        <v>14</v>
      </c>
      <c r="C51" s="19" t="s">
        <v>15</v>
      </c>
      <c r="D51" s="19"/>
      <c r="E51" s="19"/>
      <c r="F51" s="19"/>
      <c r="G51" s="19"/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>
        <v>0</v>
      </c>
    </row>
    <row r="52" spans="1:13">
      <c r="A52">
        <v>4</v>
      </c>
      <c r="B52" s="2">
        <v>21</v>
      </c>
      <c r="C52" s="3">
        <v>0</v>
      </c>
      <c r="D52" s="6">
        <v>0</v>
      </c>
      <c r="E52" s="4">
        <v>1</v>
      </c>
      <c r="F52" s="5">
        <v>3</v>
      </c>
      <c r="G52" s="2">
        <v>17</v>
      </c>
      <c r="H52" s="8">
        <f>SUM(C52:G52)</f>
        <v>21</v>
      </c>
      <c r="I52" s="7">
        <f>SUM(D52:G52)</f>
        <v>21</v>
      </c>
      <c r="J52" s="9">
        <f>SUM(E52:G52)</f>
        <v>21</v>
      </c>
      <c r="K52" s="10">
        <f>SUM(F52:G52)</f>
        <v>20</v>
      </c>
      <c r="L52" s="11">
        <f>G52</f>
        <v>17</v>
      </c>
      <c r="M52">
        <v>21</v>
      </c>
    </row>
    <row r="53" spans="1:13">
      <c r="A53">
        <v>3</v>
      </c>
      <c r="B53" s="5">
        <v>18</v>
      </c>
      <c r="C53" s="3">
        <v>0</v>
      </c>
      <c r="D53" s="6">
        <v>3</v>
      </c>
      <c r="E53" s="4">
        <v>0</v>
      </c>
      <c r="F53" s="5">
        <v>12</v>
      </c>
      <c r="G53" s="2">
        <v>3</v>
      </c>
      <c r="H53" s="8">
        <f t="shared" ref="H53:K56" si="7">C53+I53</f>
        <v>39</v>
      </c>
      <c r="I53" s="7">
        <f t="shared" si="7"/>
        <v>39</v>
      </c>
      <c r="J53" s="9">
        <f t="shared" si="7"/>
        <v>36</v>
      </c>
      <c r="K53" s="10">
        <f t="shared" si="7"/>
        <v>36</v>
      </c>
      <c r="L53" s="11">
        <f>H52+G53</f>
        <v>24</v>
      </c>
      <c r="M53">
        <v>39</v>
      </c>
    </row>
    <row r="54" spans="1:13">
      <c r="A54">
        <v>2</v>
      </c>
      <c r="B54" s="4">
        <v>16</v>
      </c>
      <c r="C54" s="3">
        <v>0</v>
      </c>
      <c r="D54" s="6">
        <v>0</v>
      </c>
      <c r="E54" s="4">
        <v>12</v>
      </c>
      <c r="F54" s="5">
        <v>3</v>
      </c>
      <c r="G54" s="2">
        <v>1</v>
      </c>
      <c r="H54" s="8">
        <f t="shared" si="7"/>
        <v>55</v>
      </c>
      <c r="I54" s="7">
        <f t="shared" si="7"/>
        <v>55</v>
      </c>
      <c r="J54" s="9">
        <f t="shared" si="7"/>
        <v>55</v>
      </c>
      <c r="K54" s="10">
        <f t="shared" si="7"/>
        <v>43</v>
      </c>
      <c r="L54" s="11">
        <f>H53+G54</f>
        <v>40</v>
      </c>
      <c r="M54">
        <v>55</v>
      </c>
    </row>
    <row r="55" spans="1:13">
      <c r="A55">
        <v>1</v>
      </c>
      <c r="B55" s="6">
        <v>27</v>
      </c>
      <c r="C55" s="3">
        <v>2</v>
      </c>
      <c r="D55" s="6">
        <v>13</v>
      </c>
      <c r="E55" s="4">
        <v>3</v>
      </c>
      <c r="F55" s="5">
        <v>5</v>
      </c>
      <c r="G55" s="2">
        <v>4</v>
      </c>
      <c r="H55" s="8">
        <f t="shared" si="7"/>
        <v>82</v>
      </c>
      <c r="I55" s="7">
        <f t="shared" si="7"/>
        <v>80</v>
      </c>
      <c r="J55" s="9">
        <f t="shared" si="7"/>
        <v>67</v>
      </c>
      <c r="K55" s="10">
        <f t="shared" si="7"/>
        <v>64</v>
      </c>
      <c r="L55" s="11">
        <f>H54+G55</f>
        <v>59</v>
      </c>
      <c r="M55">
        <v>82</v>
      </c>
    </row>
    <row r="56" spans="1:13">
      <c r="A56">
        <v>0</v>
      </c>
      <c r="B56" s="3">
        <v>18</v>
      </c>
      <c r="C56" s="3">
        <v>18</v>
      </c>
      <c r="D56" s="6">
        <v>0</v>
      </c>
      <c r="E56" s="4">
        <v>0</v>
      </c>
      <c r="F56" s="5">
        <v>0</v>
      </c>
      <c r="G56" s="2">
        <v>0</v>
      </c>
      <c r="H56" s="8">
        <f t="shared" si="7"/>
        <v>100</v>
      </c>
      <c r="I56" s="7">
        <f t="shared" si="7"/>
        <v>82</v>
      </c>
      <c r="J56" s="9">
        <f t="shared" si="7"/>
        <v>82</v>
      </c>
      <c r="K56" s="10">
        <f t="shared" si="7"/>
        <v>82</v>
      </c>
      <c r="L56" s="11">
        <f>H55+G56</f>
        <v>82</v>
      </c>
      <c r="M56">
        <v>100</v>
      </c>
    </row>
    <row r="58" spans="1:13">
      <c r="B58" s="1" t="s">
        <v>16</v>
      </c>
      <c r="C58" s="19" t="s">
        <v>15</v>
      </c>
      <c r="D58" s="19"/>
      <c r="E58" s="19"/>
      <c r="F58" s="19"/>
      <c r="G58" s="19"/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>
        <v>0</v>
      </c>
    </row>
    <row r="59" spans="1:13">
      <c r="A59">
        <v>4</v>
      </c>
      <c r="B59" s="2">
        <v>25</v>
      </c>
      <c r="C59" s="3"/>
      <c r="D59" s="6"/>
      <c r="E59" s="4"/>
      <c r="F59" s="5"/>
      <c r="G59" s="2">
        <f>B59</f>
        <v>25</v>
      </c>
      <c r="H59" s="8">
        <f>SUM(C59:G59)</f>
        <v>25</v>
      </c>
      <c r="I59" s="7">
        <f>SUM(D59:G59)</f>
        <v>25</v>
      </c>
      <c r="J59" s="9">
        <f>SUM(E59:G59)</f>
        <v>25</v>
      </c>
      <c r="K59" s="10">
        <f>SUM(F59:G59)</f>
        <v>25</v>
      </c>
      <c r="L59" s="11">
        <f>G59</f>
        <v>25</v>
      </c>
      <c r="M59">
        <f>B59</f>
        <v>25</v>
      </c>
    </row>
    <row r="60" spans="1:13">
      <c r="A60">
        <v>3</v>
      </c>
      <c r="B60" s="5">
        <v>23</v>
      </c>
      <c r="C60" s="3"/>
      <c r="D60" s="6"/>
      <c r="E60" s="4"/>
      <c r="F60" s="5">
        <f>B60</f>
        <v>23</v>
      </c>
      <c r="G60" s="2"/>
      <c r="H60" s="8">
        <f t="shared" ref="H60:K63" si="8">C60+I60</f>
        <v>48</v>
      </c>
      <c r="I60" s="7">
        <f t="shared" si="8"/>
        <v>48</v>
      </c>
      <c r="J60" s="9">
        <f t="shared" si="8"/>
        <v>48</v>
      </c>
      <c r="K60" s="10">
        <f t="shared" si="8"/>
        <v>48</v>
      </c>
      <c r="L60" s="11">
        <f>H59+G60</f>
        <v>25</v>
      </c>
      <c r="M60">
        <f>B59+B60</f>
        <v>48</v>
      </c>
    </row>
    <row r="61" spans="1:13">
      <c r="A61">
        <v>2</v>
      </c>
      <c r="B61" s="4">
        <v>16</v>
      </c>
      <c r="C61" s="3"/>
      <c r="D61" s="6"/>
      <c r="E61" s="4">
        <f>B61</f>
        <v>16</v>
      </c>
      <c r="F61" s="5"/>
      <c r="G61" s="2"/>
      <c r="H61" s="8">
        <f t="shared" si="8"/>
        <v>64</v>
      </c>
      <c r="I61" s="7">
        <f t="shared" si="8"/>
        <v>64</v>
      </c>
      <c r="J61" s="9">
        <f t="shared" si="8"/>
        <v>64</v>
      </c>
      <c r="K61" s="10">
        <f t="shared" si="8"/>
        <v>48</v>
      </c>
      <c r="L61" s="11">
        <f>H60+G61</f>
        <v>48</v>
      </c>
      <c r="M61">
        <f>B59+B60+B61</f>
        <v>64</v>
      </c>
    </row>
    <row r="62" spans="1:13">
      <c r="A62">
        <v>1</v>
      </c>
      <c r="B62" s="6">
        <v>16</v>
      </c>
      <c r="C62" s="3"/>
      <c r="D62" s="6">
        <f>B62</f>
        <v>16</v>
      </c>
      <c r="E62" s="4"/>
      <c r="F62" s="5"/>
      <c r="G62" s="2"/>
      <c r="H62" s="8">
        <f t="shared" si="8"/>
        <v>80</v>
      </c>
      <c r="I62" s="7">
        <f t="shared" si="8"/>
        <v>80</v>
      </c>
      <c r="J62" s="9">
        <f t="shared" si="8"/>
        <v>64</v>
      </c>
      <c r="K62" s="10">
        <f t="shared" si="8"/>
        <v>64</v>
      </c>
      <c r="L62" s="11">
        <f>H61+G62</f>
        <v>64</v>
      </c>
      <c r="M62">
        <f>B59+B60+B61+B62</f>
        <v>80</v>
      </c>
    </row>
    <row r="63" spans="1:13">
      <c r="A63">
        <v>0</v>
      </c>
      <c r="B63" s="3">
        <v>20</v>
      </c>
      <c r="C63" s="3">
        <f>B63</f>
        <v>20</v>
      </c>
      <c r="D63" s="6"/>
      <c r="E63" s="4"/>
      <c r="F63" s="5"/>
      <c r="G63" s="2"/>
      <c r="H63" s="8">
        <f t="shared" si="8"/>
        <v>100</v>
      </c>
      <c r="I63" s="7">
        <f t="shared" si="8"/>
        <v>80</v>
      </c>
      <c r="J63" s="9">
        <f t="shared" si="8"/>
        <v>80</v>
      </c>
      <c r="K63" s="10">
        <f t="shared" si="8"/>
        <v>80</v>
      </c>
      <c r="L63" s="11">
        <f>H62+G63</f>
        <v>80</v>
      </c>
      <c r="M63">
        <f>SUM(B59:B63)</f>
        <v>100</v>
      </c>
    </row>
    <row r="65" spans="1:13">
      <c r="B65" s="1" t="s">
        <v>16</v>
      </c>
      <c r="C65" s="19" t="s">
        <v>15</v>
      </c>
      <c r="D65" s="19"/>
      <c r="E65" s="19"/>
      <c r="F65" s="19"/>
      <c r="G65" s="19"/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>
        <v>0</v>
      </c>
    </row>
    <row r="66" spans="1:13">
      <c r="A66">
        <v>4</v>
      </c>
      <c r="B66" s="2">
        <v>25</v>
      </c>
      <c r="C66" s="3"/>
      <c r="D66" s="6"/>
      <c r="E66" s="4"/>
      <c r="F66" s="5"/>
      <c r="G66" s="2">
        <f>B66</f>
        <v>25</v>
      </c>
      <c r="H66" s="8">
        <f>SUM(C66:G66)</f>
        <v>25</v>
      </c>
      <c r="I66" s="7">
        <f>SUM(D66:G66)</f>
        <v>25</v>
      </c>
      <c r="J66" s="9">
        <f>SUM(E66:G66)</f>
        <v>25</v>
      </c>
      <c r="K66" s="10">
        <f>SUM(F66:G66)</f>
        <v>25</v>
      </c>
      <c r="L66" s="11">
        <f>G66</f>
        <v>25</v>
      </c>
      <c r="M66">
        <f>B66</f>
        <v>25</v>
      </c>
    </row>
    <row r="67" spans="1:13">
      <c r="A67">
        <v>3</v>
      </c>
      <c r="B67" s="5">
        <v>23</v>
      </c>
      <c r="C67" s="3"/>
      <c r="D67" s="6"/>
      <c r="E67" s="4"/>
      <c r="F67" s="5">
        <f>B67</f>
        <v>23</v>
      </c>
      <c r="G67" s="2"/>
      <c r="H67" s="8">
        <f t="shared" ref="H67:K70" si="9">C67+I67</f>
        <v>48</v>
      </c>
      <c r="I67" s="7">
        <f t="shared" si="9"/>
        <v>48</v>
      </c>
      <c r="J67" s="9">
        <f t="shared" si="9"/>
        <v>48</v>
      </c>
      <c r="K67" s="10">
        <f t="shared" si="9"/>
        <v>48</v>
      </c>
      <c r="L67" s="11">
        <f>H66+G67</f>
        <v>25</v>
      </c>
      <c r="M67">
        <f>B66+B67</f>
        <v>48</v>
      </c>
    </row>
    <row r="68" spans="1:13">
      <c r="A68">
        <v>2</v>
      </c>
      <c r="B68" s="4">
        <v>16</v>
      </c>
      <c r="C68" s="3"/>
      <c r="D68" s="6"/>
      <c r="E68" s="4">
        <f>B68</f>
        <v>16</v>
      </c>
      <c r="F68" s="5"/>
      <c r="G68" s="2"/>
      <c r="H68" s="8">
        <f t="shared" si="9"/>
        <v>64</v>
      </c>
      <c r="I68" s="7">
        <f t="shared" si="9"/>
        <v>64</v>
      </c>
      <c r="J68" s="9">
        <f t="shared" si="9"/>
        <v>64</v>
      </c>
      <c r="K68" s="10">
        <f t="shared" si="9"/>
        <v>48</v>
      </c>
      <c r="L68" s="11">
        <f>H67+G68</f>
        <v>48</v>
      </c>
      <c r="M68">
        <f>B66+B67+B68</f>
        <v>64</v>
      </c>
    </row>
    <row r="69" spans="1:13">
      <c r="A69">
        <v>1</v>
      </c>
      <c r="B69" s="6">
        <v>16</v>
      </c>
      <c r="C69" s="3"/>
      <c r="D69" s="6">
        <f>B69</f>
        <v>16</v>
      </c>
      <c r="E69" s="4"/>
      <c r="F69" s="5"/>
      <c r="G69" s="2"/>
      <c r="H69" s="8">
        <f t="shared" si="9"/>
        <v>80</v>
      </c>
      <c r="I69" s="7">
        <f t="shared" si="9"/>
        <v>80</v>
      </c>
      <c r="J69" s="9">
        <f t="shared" si="9"/>
        <v>64</v>
      </c>
      <c r="K69" s="10">
        <f t="shared" si="9"/>
        <v>64</v>
      </c>
      <c r="L69" s="11">
        <f>H68+G69</f>
        <v>64</v>
      </c>
      <c r="M69">
        <f>B66+B67+B68+B69</f>
        <v>80</v>
      </c>
    </row>
    <row r="70" spans="1:13">
      <c r="A70">
        <v>0</v>
      </c>
      <c r="B70" s="3">
        <v>20</v>
      </c>
      <c r="C70" s="3">
        <f>B70</f>
        <v>20</v>
      </c>
      <c r="D70" s="6"/>
      <c r="E70" s="4"/>
      <c r="F70" s="5"/>
      <c r="G70" s="2"/>
      <c r="H70" s="8">
        <f t="shared" si="9"/>
        <v>100</v>
      </c>
      <c r="I70" s="7">
        <f t="shared" si="9"/>
        <v>80</v>
      </c>
      <c r="J70" s="9">
        <f t="shared" si="9"/>
        <v>80</v>
      </c>
      <c r="K70" s="10">
        <f t="shared" si="9"/>
        <v>80</v>
      </c>
      <c r="L70" s="11">
        <f>H69+G70</f>
        <v>80</v>
      </c>
      <c r="M70">
        <f>SUM(B66:B70)</f>
        <v>100</v>
      </c>
    </row>
  </sheetData>
  <mergeCells count="10">
    <mergeCell ref="C44:G44"/>
    <mergeCell ref="C51:G51"/>
    <mergeCell ref="C58:G58"/>
    <mergeCell ref="C65:G65"/>
    <mergeCell ref="C2:G2"/>
    <mergeCell ref="C9:G9"/>
    <mergeCell ref="C16:G16"/>
    <mergeCell ref="C23:G23"/>
    <mergeCell ref="C30:G30"/>
    <mergeCell ref="C37:G37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filterMode="1" enableFormatConditionsCalculation="0"/>
  <dimension ref="A1:AC1611"/>
  <sheetViews>
    <sheetView workbookViewId="0">
      <selection activeCell="N1" sqref="N1:R1"/>
    </sheetView>
  </sheetViews>
  <sheetFormatPr baseColWidth="10" defaultColWidth="8.83203125" defaultRowHeight="14" x14ac:dyDescent="0"/>
  <cols>
    <col min="2" max="2" width="4.6640625" style="15" customWidth="1"/>
    <col min="3" max="3" width="4.6640625" customWidth="1"/>
    <col min="4" max="4" width="4.6640625" style="15" customWidth="1"/>
    <col min="5" max="6" width="4.6640625" customWidth="1"/>
    <col min="7" max="7" width="4.6640625" style="14" customWidth="1"/>
    <col min="8" max="8" width="4.6640625" style="15" customWidth="1"/>
    <col min="9" max="9" width="4.6640625" customWidth="1"/>
    <col min="10" max="10" width="4.6640625" style="15" customWidth="1"/>
    <col min="11" max="12" width="4.6640625" customWidth="1"/>
    <col min="13" max="13" width="4.6640625" style="14" customWidth="1"/>
    <col min="14" max="14" width="4.6640625" style="15" customWidth="1"/>
    <col min="15" max="15" width="4.6640625" customWidth="1"/>
    <col min="16" max="16" width="4.6640625" style="15" customWidth="1"/>
    <col min="17" max="18" width="4.6640625" customWidth="1"/>
    <col min="19" max="19" width="4.6640625" style="14" customWidth="1"/>
    <col min="20" max="20" width="4.6640625" style="15" customWidth="1"/>
    <col min="21" max="21" width="4.6640625" customWidth="1"/>
    <col min="22" max="22" width="4.6640625" style="15" customWidth="1"/>
    <col min="23" max="25" width="4.6640625" customWidth="1"/>
    <col min="26" max="26" width="11.6640625" customWidth="1"/>
    <col min="27" max="27" width="0" hidden="1" customWidth="1"/>
    <col min="28" max="28" width="11.33203125" customWidth="1"/>
    <col min="29" max="29" width="7.6640625" hidden="1" customWidth="1"/>
  </cols>
  <sheetData>
    <row r="1" spans="1:29">
      <c r="B1" s="20" t="s">
        <v>32</v>
      </c>
      <c r="C1" s="20"/>
      <c r="D1" s="20"/>
      <c r="E1" s="20"/>
      <c r="F1" s="20"/>
      <c r="H1" s="20" t="s">
        <v>33</v>
      </c>
      <c r="I1" s="20"/>
      <c r="J1" s="20"/>
      <c r="K1" s="20"/>
      <c r="L1" s="20"/>
      <c r="N1" s="20" t="s">
        <v>34</v>
      </c>
      <c r="O1" s="20"/>
      <c r="P1" s="20"/>
      <c r="Q1" s="20"/>
      <c r="R1" s="20"/>
      <c r="T1" s="20" t="s">
        <v>35</v>
      </c>
      <c r="U1" s="20"/>
      <c r="V1" s="20"/>
      <c r="W1" s="20"/>
      <c r="X1" s="20"/>
    </row>
    <row r="2" spans="1:29" ht="78">
      <c r="A2" t="s">
        <v>39</v>
      </c>
      <c r="B2" s="17" t="s">
        <v>18</v>
      </c>
      <c r="C2" s="16" t="s">
        <v>19</v>
      </c>
      <c r="D2" s="17" t="s">
        <v>20</v>
      </c>
      <c r="E2" s="16" t="s">
        <v>21</v>
      </c>
      <c r="F2" s="16" t="s">
        <v>25</v>
      </c>
      <c r="G2" s="18"/>
      <c r="H2" s="17" t="s">
        <v>18</v>
      </c>
      <c r="I2" s="16" t="s">
        <v>22</v>
      </c>
      <c r="J2" s="17" t="s">
        <v>20</v>
      </c>
      <c r="K2" s="16" t="s">
        <v>21</v>
      </c>
      <c r="L2" s="16" t="s">
        <v>25</v>
      </c>
      <c r="M2" s="18"/>
      <c r="N2" s="17" t="s">
        <v>18</v>
      </c>
      <c r="O2" s="16" t="s">
        <v>22</v>
      </c>
      <c r="P2" s="17" t="s">
        <v>20</v>
      </c>
      <c r="Q2" s="16" t="s">
        <v>21</v>
      </c>
      <c r="R2" s="16" t="s">
        <v>25</v>
      </c>
      <c r="S2" s="18"/>
      <c r="T2" s="17" t="s">
        <v>18</v>
      </c>
      <c r="U2" s="16" t="s">
        <v>22</v>
      </c>
      <c r="V2" s="17" t="s">
        <v>20</v>
      </c>
      <c r="W2" s="16" t="s">
        <v>21</v>
      </c>
      <c r="X2" s="16" t="s">
        <v>25</v>
      </c>
      <c r="Y2" s="16"/>
      <c r="Z2" s="16" t="s">
        <v>30</v>
      </c>
      <c r="AA2" s="16" t="s">
        <v>17</v>
      </c>
      <c r="AB2" s="16" t="s">
        <v>24</v>
      </c>
      <c r="AC2" s="16" t="s">
        <v>36</v>
      </c>
    </row>
    <row r="3" spans="1:29" hidden="1">
      <c r="A3">
        <v>10000</v>
      </c>
      <c r="B3"/>
      <c r="D3"/>
      <c r="E3">
        <v>0</v>
      </c>
      <c r="F3">
        <v>0</v>
      </c>
      <c r="G3"/>
      <c r="H3">
        <v>2.6904285714285701</v>
      </c>
      <c r="I3">
        <v>7</v>
      </c>
      <c r="J3">
        <v>0.96089999999999998</v>
      </c>
      <c r="K3">
        <v>0</v>
      </c>
      <c r="L3">
        <v>3</v>
      </c>
      <c r="M3"/>
      <c r="N3">
        <v>2.5408750000000002</v>
      </c>
      <c r="O3">
        <v>9.25</v>
      </c>
      <c r="P3">
        <v>0.98899999999999999</v>
      </c>
      <c r="Q3">
        <v>0</v>
      </c>
      <c r="R3">
        <v>3</v>
      </c>
      <c r="S3"/>
      <c r="T3">
        <v>2.4168750000000001</v>
      </c>
      <c r="U3">
        <v>8.25</v>
      </c>
      <c r="V3">
        <v>0.97799999999999998</v>
      </c>
      <c r="W3">
        <v>0</v>
      </c>
      <c r="X3">
        <v>3</v>
      </c>
      <c r="Z3" t="s">
        <v>27</v>
      </c>
      <c r="AA3">
        <v>3</v>
      </c>
      <c r="AB3" t="s">
        <v>23</v>
      </c>
    </row>
    <row r="4" spans="1:29" hidden="1">
      <c r="A4">
        <v>10001</v>
      </c>
      <c r="B4">
        <v>2.6914615384615401</v>
      </c>
      <c r="C4">
        <v>0</v>
      </c>
      <c r="D4">
        <v>0.85960000000000003</v>
      </c>
      <c r="E4">
        <v>0</v>
      </c>
      <c r="F4">
        <v>2</v>
      </c>
      <c r="G4"/>
      <c r="H4">
        <v>2.3808571428571401</v>
      </c>
      <c r="I4">
        <v>8</v>
      </c>
      <c r="J4">
        <v>0.92179999999999995</v>
      </c>
      <c r="K4">
        <v>0</v>
      </c>
      <c r="L4">
        <v>3</v>
      </c>
      <c r="M4"/>
      <c r="N4">
        <v>2.2076250000000002</v>
      </c>
      <c r="O4">
        <v>8</v>
      </c>
      <c r="P4">
        <v>0.90659999999999996</v>
      </c>
      <c r="Q4">
        <v>0</v>
      </c>
      <c r="R4">
        <v>2</v>
      </c>
      <c r="S4"/>
      <c r="T4">
        <v>1.97773333333333</v>
      </c>
      <c r="U4">
        <v>8</v>
      </c>
      <c r="V4">
        <v>0.77849999999999997</v>
      </c>
      <c r="W4">
        <v>0</v>
      </c>
      <c r="X4">
        <v>0</v>
      </c>
      <c r="Z4" t="s">
        <v>27</v>
      </c>
      <c r="AA4">
        <v>0</v>
      </c>
      <c r="AB4" t="s">
        <v>23</v>
      </c>
    </row>
    <row r="5" spans="1:29" hidden="1">
      <c r="A5">
        <v>10002</v>
      </c>
      <c r="B5">
        <v>1.33</v>
      </c>
      <c r="C5">
        <v>1</v>
      </c>
      <c r="D5">
        <v>0.83330000000000004</v>
      </c>
      <c r="E5">
        <v>1</v>
      </c>
      <c r="F5">
        <v>2</v>
      </c>
      <c r="G5"/>
      <c r="H5">
        <v>0</v>
      </c>
      <c r="I5">
        <v>0.5</v>
      </c>
      <c r="J5">
        <v>0.37430000000000002</v>
      </c>
      <c r="K5">
        <v>4</v>
      </c>
      <c r="L5">
        <v>2</v>
      </c>
      <c r="M5"/>
      <c r="N5">
        <v>9.8235294117647101E-2</v>
      </c>
      <c r="O5">
        <v>0.75</v>
      </c>
      <c r="P5">
        <v>0.24060000000000001</v>
      </c>
      <c r="Q5">
        <v>3</v>
      </c>
      <c r="R5">
        <v>2</v>
      </c>
      <c r="S5"/>
      <c r="T5">
        <v>0.12823076923076901</v>
      </c>
      <c r="U5">
        <v>1.5</v>
      </c>
      <c r="V5">
        <v>0.2253</v>
      </c>
      <c r="W5">
        <v>2</v>
      </c>
      <c r="X5">
        <v>2</v>
      </c>
      <c r="Z5" t="s">
        <v>26</v>
      </c>
      <c r="AA5">
        <v>1</v>
      </c>
      <c r="AB5" t="s">
        <v>23</v>
      </c>
    </row>
    <row r="6" spans="1:29" hidden="1">
      <c r="A6">
        <v>10003</v>
      </c>
      <c r="B6">
        <v>3.61821428571429</v>
      </c>
      <c r="C6">
        <v>0</v>
      </c>
      <c r="D6">
        <v>0.98880000000000001</v>
      </c>
      <c r="E6">
        <v>0</v>
      </c>
      <c r="F6">
        <v>4</v>
      </c>
      <c r="G6"/>
      <c r="H6">
        <v>0.49944444444444402</v>
      </c>
      <c r="I6">
        <v>6</v>
      </c>
      <c r="J6">
        <v>0.97770000000000001</v>
      </c>
      <c r="K6">
        <v>0</v>
      </c>
      <c r="L6">
        <v>2</v>
      </c>
      <c r="M6"/>
      <c r="N6"/>
      <c r="P6">
        <v>1</v>
      </c>
      <c r="Q6">
        <v>0</v>
      </c>
      <c r="R6">
        <v>0</v>
      </c>
      <c r="S6"/>
      <c r="T6"/>
      <c r="V6"/>
      <c r="W6">
        <v>0</v>
      </c>
      <c r="X6">
        <v>0</v>
      </c>
      <c r="Z6" t="s">
        <v>28</v>
      </c>
      <c r="AA6">
        <v>0</v>
      </c>
      <c r="AB6" t="s">
        <v>38</v>
      </c>
    </row>
    <row r="7" spans="1:29" hidden="1">
      <c r="A7">
        <v>10004</v>
      </c>
      <c r="B7"/>
      <c r="D7">
        <v>1</v>
      </c>
      <c r="E7">
        <v>0</v>
      </c>
      <c r="F7">
        <v>3</v>
      </c>
      <c r="G7"/>
      <c r="H7"/>
      <c r="J7">
        <v>1</v>
      </c>
      <c r="K7">
        <v>0</v>
      </c>
      <c r="L7">
        <v>3</v>
      </c>
      <c r="M7"/>
      <c r="N7"/>
      <c r="P7">
        <v>1</v>
      </c>
      <c r="Q7">
        <v>0</v>
      </c>
      <c r="R7">
        <v>3</v>
      </c>
      <c r="S7"/>
      <c r="T7"/>
      <c r="V7">
        <v>1</v>
      </c>
      <c r="W7">
        <v>0</v>
      </c>
      <c r="X7">
        <v>3</v>
      </c>
      <c r="Z7" t="s">
        <v>27</v>
      </c>
      <c r="AA7">
        <v>3</v>
      </c>
      <c r="AB7" t="s">
        <v>23</v>
      </c>
    </row>
    <row r="8" spans="1:29" hidden="1">
      <c r="A8">
        <v>10005</v>
      </c>
      <c r="B8">
        <v>2.20675</v>
      </c>
      <c r="C8">
        <v>4</v>
      </c>
      <c r="D8">
        <v>0.86519999999999997</v>
      </c>
      <c r="E8">
        <v>0</v>
      </c>
      <c r="F8">
        <v>2</v>
      </c>
      <c r="G8"/>
      <c r="H8">
        <v>0</v>
      </c>
      <c r="I8">
        <v>0</v>
      </c>
      <c r="J8">
        <v>0.14530000000000001</v>
      </c>
      <c r="K8">
        <v>0</v>
      </c>
      <c r="L8">
        <v>2</v>
      </c>
      <c r="M8"/>
      <c r="N8">
        <v>1.0555000000000001</v>
      </c>
      <c r="O8">
        <v>3.25</v>
      </c>
      <c r="P8">
        <v>0.60440000000000005</v>
      </c>
      <c r="Q8">
        <v>0</v>
      </c>
      <c r="R8">
        <v>2</v>
      </c>
      <c r="S8"/>
      <c r="T8"/>
      <c r="V8">
        <v>1</v>
      </c>
      <c r="W8">
        <v>0</v>
      </c>
      <c r="X8">
        <v>1</v>
      </c>
      <c r="Z8" t="s">
        <v>26</v>
      </c>
      <c r="AA8">
        <v>1</v>
      </c>
      <c r="AB8" t="s">
        <v>23</v>
      </c>
    </row>
    <row r="9" spans="1:29" hidden="1">
      <c r="A9">
        <v>10006</v>
      </c>
      <c r="B9">
        <v>0.416375</v>
      </c>
      <c r="C9">
        <v>8</v>
      </c>
      <c r="D9">
        <v>1</v>
      </c>
      <c r="E9">
        <v>0</v>
      </c>
      <c r="F9">
        <v>2</v>
      </c>
      <c r="G9"/>
      <c r="H9">
        <v>3.2555999999999998</v>
      </c>
      <c r="I9">
        <v>7.5</v>
      </c>
      <c r="J9">
        <v>1</v>
      </c>
      <c r="K9">
        <v>0</v>
      </c>
      <c r="L9">
        <v>4</v>
      </c>
      <c r="M9"/>
      <c r="N9">
        <v>2.86359090909091</v>
      </c>
      <c r="O9">
        <v>5.5</v>
      </c>
      <c r="P9">
        <v>1</v>
      </c>
      <c r="Q9">
        <v>0</v>
      </c>
      <c r="R9">
        <v>4</v>
      </c>
      <c r="S9"/>
      <c r="T9"/>
      <c r="V9">
        <v>1</v>
      </c>
      <c r="W9">
        <v>0</v>
      </c>
      <c r="X9">
        <v>1</v>
      </c>
      <c r="Z9" t="s">
        <v>28</v>
      </c>
      <c r="AA9">
        <v>0</v>
      </c>
      <c r="AB9" t="s">
        <v>23</v>
      </c>
    </row>
    <row r="10" spans="1:29" hidden="1">
      <c r="A10">
        <v>10007</v>
      </c>
      <c r="B10">
        <v>2.498875</v>
      </c>
      <c r="C10">
        <v>1</v>
      </c>
      <c r="D10">
        <v>0.91010000000000002</v>
      </c>
      <c r="E10">
        <v>1</v>
      </c>
      <c r="F10">
        <v>2</v>
      </c>
      <c r="G10"/>
      <c r="H10">
        <v>2.1428571428571401</v>
      </c>
      <c r="I10">
        <v>8</v>
      </c>
      <c r="J10">
        <v>0.87150000000000005</v>
      </c>
      <c r="K10">
        <v>0</v>
      </c>
      <c r="L10">
        <v>2</v>
      </c>
      <c r="M10"/>
      <c r="N10">
        <v>1.666625</v>
      </c>
      <c r="O10">
        <v>6</v>
      </c>
      <c r="P10">
        <v>0.8901</v>
      </c>
      <c r="Q10">
        <v>0</v>
      </c>
      <c r="R10">
        <v>2</v>
      </c>
      <c r="S10"/>
      <c r="T10">
        <v>2.7487499999999998</v>
      </c>
      <c r="U10">
        <v>8</v>
      </c>
      <c r="V10">
        <v>0.91210000000000002</v>
      </c>
      <c r="W10">
        <v>0</v>
      </c>
      <c r="X10">
        <v>3</v>
      </c>
      <c r="Z10" t="s">
        <v>28</v>
      </c>
      <c r="AA10">
        <v>0</v>
      </c>
      <c r="AB10" t="s">
        <v>23</v>
      </c>
    </row>
    <row r="11" spans="1:29" hidden="1">
      <c r="A11">
        <v>10008</v>
      </c>
      <c r="B11">
        <v>1.6298888888888901</v>
      </c>
      <c r="C11">
        <v>3</v>
      </c>
      <c r="D11">
        <v>0.74719999999999998</v>
      </c>
      <c r="E11">
        <v>2</v>
      </c>
      <c r="F11">
        <v>2</v>
      </c>
      <c r="G11"/>
      <c r="H11"/>
      <c r="J11">
        <v>0.88890000000000002</v>
      </c>
      <c r="K11">
        <v>0</v>
      </c>
      <c r="L11">
        <v>2</v>
      </c>
      <c r="M11"/>
      <c r="N11"/>
      <c r="P11"/>
      <c r="Q11">
        <v>0</v>
      </c>
      <c r="R11">
        <v>0</v>
      </c>
      <c r="S11"/>
      <c r="T11"/>
      <c r="V11">
        <v>1</v>
      </c>
      <c r="W11">
        <v>0</v>
      </c>
      <c r="X11">
        <v>0</v>
      </c>
      <c r="Z11" t="s">
        <v>26</v>
      </c>
      <c r="AA11">
        <v>0</v>
      </c>
      <c r="AB11" t="s">
        <v>23</v>
      </c>
    </row>
    <row r="12" spans="1:29">
      <c r="A12">
        <v>10009</v>
      </c>
      <c r="B12">
        <v>3.6665000000000001</v>
      </c>
      <c r="C12">
        <v>0</v>
      </c>
      <c r="D12">
        <v>0.9607</v>
      </c>
      <c r="E12">
        <v>0</v>
      </c>
      <c r="F12">
        <v>4</v>
      </c>
      <c r="G12"/>
      <c r="H12">
        <v>3.3334285714285699</v>
      </c>
      <c r="I12">
        <v>8</v>
      </c>
      <c r="J12">
        <v>0.96089999999999998</v>
      </c>
      <c r="K12">
        <v>0</v>
      </c>
      <c r="L12">
        <v>4</v>
      </c>
      <c r="M12"/>
      <c r="N12">
        <v>2.8751250000000002</v>
      </c>
      <c r="O12">
        <v>8</v>
      </c>
      <c r="P12">
        <v>0.93410000000000004</v>
      </c>
      <c r="Q12">
        <v>0</v>
      </c>
      <c r="R12">
        <v>4</v>
      </c>
      <c r="S12"/>
      <c r="T12">
        <v>2.9216470588235302</v>
      </c>
      <c r="U12">
        <v>8.5</v>
      </c>
      <c r="V12">
        <v>0.94510000000000005</v>
      </c>
      <c r="W12">
        <v>0</v>
      </c>
      <c r="X12">
        <v>4</v>
      </c>
      <c r="Z12" t="s">
        <v>29</v>
      </c>
      <c r="AA12">
        <v>4</v>
      </c>
      <c r="AB12" t="s">
        <v>23</v>
      </c>
    </row>
    <row r="13" spans="1:29" hidden="1">
      <c r="A13">
        <v>10010</v>
      </c>
      <c r="B13">
        <v>2.1324999999999998</v>
      </c>
      <c r="C13">
        <v>3</v>
      </c>
      <c r="D13">
        <v>0.61629999999999996</v>
      </c>
      <c r="E13">
        <v>0</v>
      </c>
      <c r="F13">
        <v>2</v>
      </c>
      <c r="G13"/>
      <c r="H13">
        <v>0.58250000000000002</v>
      </c>
      <c r="I13">
        <v>2</v>
      </c>
      <c r="J13">
        <v>0.54239999999999999</v>
      </c>
      <c r="K13">
        <v>0</v>
      </c>
      <c r="L13">
        <v>1</v>
      </c>
      <c r="M13"/>
      <c r="N13"/>
      <c r="P13"/>
      <c r="Q13">
        <v>0</v>
      </c>
      <c r="R13">
        <v>1</v>
      </c>
      <c r="S13"/>
      <c r="T13"/>
      <c r="V13"/>
      <c r="W13">
        <v>0</v>
      </c>
      <c r="X13">
        <v>1</v>
      </c>
      <c r="Z13" t="s">
        <v>26</v>
      </c>
      <c r="AA13">
        <v>1</v>
      </c>
      <c r="AB13" t="s">
        <v>38</v>
      </c>
    </row>
    <row r="14" spans="1:29" hidden="1">
      <c r="A14">
        <v>10011</v>
      </c>
      <c r="B14">
        <v>3.2945555555555601</v>
      </c>
      <c r="C14">
        <v>0</v>
      </c>
      <c r="D14">
        <v>0.87639999999999996</v>
      </c>
      <c r="E14">
        <v>0</v>
      </c>
      <c r="F14">
        <v>2</v>
      </c>
      <c r="G14"/>
      <c r="H14">
        <v>2.54175</v>
      </c>
      <c r="I14">
        <v>7.5</v>
      </c>
      <c r="J14">
        <v>0.88829999999999998</v>
      </c>
      <c r="K14">
        <v>0</v>
      </c>
      <c r="L14">
        <v>2</v>
      </c>
      <c r="M14"/>
      <c r="N14">
        <v>3.04175</v>
      </c>
      <c r="O14">
        <v>8</v>
      </c>
      <c r="P14">
        <v>0.87909999999999999</v>
      </c>
      <c r="Q14">
        <v>0</v>
      </c>
      <c r="R14">
        <v>2</v>
      </c>
      <c r="S14"/>
      <c r="T14">
        <v>2.45825</v>
      </c>
      <c r="U14">
        <v>8</v>
      </c>
      <c r="V14">
        <v>0.84619999999999995</v>
      </c>
      <c r="W14">
        <v>0</v>
      </c>
      <c r="X14">
        <v>2</v>
      </c>
      <c r="Z14" t="s">
        <v>27</v>
      </c>
      <c r="AA14">
        <v>3</v>
      </c>
      <c r="AB14" t="s">
        <v>23</v>
      </c>
    </row>
    <row r="15" spans="1:29" hidden="1">
      <c r="A15">
        <v>10012</v>
      </c>
      <c r="B15"/>
      <c r="D15">
        <v>0.98309999999999997</v>
      </c>
      <c r="E15">
        <v>0</v>
      </c>
      <c r="F15">
        <v>3</v>
      </c>
      <c r="G15"/>
      <c r="H15">
        <v>1.9997777777777801</v>
      </c>
      <c r="I15">
        <v>8.5</v>
      </c>
      <c r="J15">
        <v>0.96650000000000003</v>
      </c>
      <c r="K15">
        <v>0</v>
      </c>
      <c r="L15">
        <v>2</v>
      </c>
      <c r="M15"/>
      <c r="N15">
        <v>2.6669999999999998</v>
      </c>
      <c r="O15">
        <v>0.5</v>
      </c>
      <c r="P15">
        <v>0.98670000000000002</v>
      </c>
      <c r="Q15">
        <v>0</v>
      </c>
      <c r="R15">
        <v>2</v>
      </c>
      <c r="S15"/>
      <c r="T15"/>
      <c r="V15"/>
      <c r="W15">
        <v>0</v>
      </c>
      <c r="X15">
        <v>0</v>
      </c>
      <c r="Z15" t="s">
        <v>28</v>
      </c>
      <c r="AA15">
        <v>0</v>
      </c>
      <c r="AB15" t="s">
        <v>38</v>
      </c>
    </row>
    <row r="16" spans="1:29" hidden="1">
      <c r="A16">
        <v>10013</v>
      </c>
      <c r="B16">
        <v>2.4048888888888902</v>
      </c>
      <c r="C16">
        <v>2</v>
      </c>
      <c r="D16">
        <v>0.96630000000000005</v>
      </c>
      <c r="E16">
        <v>0</v>
      </c>
      <c r="F16">
        <v>2</v>
      </c>
      <c r="G16"/>
      <c r="H16">
        <v>1.6</v>
      </c>
      <c r="I16">
        <v>7.75</v>
      </c>
      <c r="J16">
        <v>0.89190000000000003</v>
      </c>
      <c r="K16">
        <v>1</v>
      </c>
      <c r="L16">
        <v>2</v>
      </c>
      <c r="M16"/>
      <c r="N16">
        <v>2.11</v>
      </c>
      <c r="O16">
        <v>7</v>
      </c>
      <c r="P16">
        <v>0.8901</v>
      </c>
      <c r="Q16">
        <v>2</v>
      </c>
      <c r="R16">
        <v>2</v>
      </c>
      <c r="S16"/>
      <c r="T16">
        <v>2.5141818181818198</v>
      </c>
      <c r="U16">
        <v>8</v>
      </c>
      <c r="V16">
        <v>0.95599999999999996</v>
      </c>
      <c r="W16">
        <v>0</v>
      </c>
      <c r="X16">
        <v>3</v>
      </c>
      <c r="Z16" t="s">
        <v>31</v>
      </c>
      <c r="AA16">
        <v>2</v>
      </c>
      <c r="AB16" t="s">
        <v>23</v>
      </c>
    </row>
    <row r="17" spans="1:28" hidden="1">
      <c r="A17">
        <v>10014</v>
      </c>
      <c r="B17"/>
      <c r="D17"/>
      <c r="E17">
        <v>0</v>
      </c>
      <c r="F17">
        <v>0</v>
      </c>
      <c r="G17"/>
      <c r="H17"/>
      <c r="J17"/>
      <c r="K17">
        <v>0</v>
      </c>
      <c r="L17">
        <v>0</v>
      </c>
      <c r="M17"/>
      <c r="N17">
        <v>3.3330000000000002</v>
      </c>
      <c r="O17">
        <v>7.25</v>
      </c>
      <c r="P17">
        <v>0.96699999999999997</v>
      </c>
      <c r="Q17">
        <v>0</v>
      </c>
      <c r="R17">
        <v>3</v>
      </c>
      <c r="S17"/>
      <c r="T17">
        <v>2.6335000000000002</v>
      </c>
      <c r="U17">
        <v>7.25</v>
      </c>
      <c r="V17">
        <v>0.96699999999999997</v>
      </c>
      <c r="W17">
        <v>0</v>
      </c>
      <c r="X17">
        <v>3</v>
      </c>
      <c r="Z17" t="s">
        <v>27</v>
      </c>
      <c r="AA17">
        <v>3</v>
      </c>
      <c r="AB17" t="s">
        <v>23</v>
      </c>
    </row>
    <row r="18" spans="1:28">
      <c r="A18">
        <v>10015</v>
      </c>
      <c r="B18">
        <v>3.8145555555555601</v>
      </c>
      <c r="C18">
        <v>0</v>
      </c>
      <c r="D18">
        <v>0.96630000000000005</v>
      </c>
      <c r="E18">
        <v>0</v>
      </c>
      <c r="F18">
        <v>4</v>
      </c>
      <c r="G18"/>
      <c r="H18">
        <v>2.9525714285714302</v>
      </c>
      <c r="I18">
        <v>7</v>
      </c>
      <c r="J18">
        <v>0.97209999999999996</v>
      </c>
      <c r="K18">
        <v>0</v>
      </c>
      <c r="L18">
        <v>3</v>
      </c>
      <c r="M18"/>
      <c r="N18">
        <v>2.778</v>
      </c>
      <c r="O18">
        <v>6</v>
      </c>
      <c r="P18">
        <v>0.95050000000000001</v>
      </c>
      <c r="Q18">
        <v>0</v>
      </c>
      <c r="R18">
        <v>3</v>
      </c>
      <c r="S18"/>
      <c r="T18">
        <v>3.3056666666666699</v>
      </c>
      <c r="U18">
        <v>6</v>
      </c>
      <c r="V18">
        <v>0.93959999999999999</v>
      </c>
      <c r="W18">
        <v>0</v>
      </c>
      <c r="X18">
        <v>4</v>
      </c>
      <c r="Z18" t="s">
        <v>29</v>
      </c>
      <c r="AA18">
        <v>4</v>
      </c>
      <c r="AB18" t="s">
        <v>23</v>
      </c>
    </row>
    <row r="19" spans="1:28" hidden="1">
      <c r="A19">
        <v>10016</v>
      </c>
      <c r="B19">
        <v>2.5320999999999998</v>
      </c>
      <c r="C19">
        <v>1</v>
      </c>
      <c r="D19">
        <v>0.91569999999999996</v>
      </c>
      <c r="E19">
        <v>1</v>
      </c>
      <c r="F19">
        <v>2</v>
      </c>
      <c r="G19"/>
      <c r="H19">
        <v>1.5238571428571399</v>
      </c>
      <c r="I19">
        <v>8</v>
      </c>
      <c r="J19">
        <v>0.96020000000000005</v>
      </c>
      <c r="K19">
        <v>0</v>
      </c>
      <c r="L19">
        <v>2</v>
      </c>
      <c r="M19"/>
      <c r="N19">
        <v>0.54137500000000005</v>
      </c>
      <c r="O19">
        <v>4</v>
      </c>
      <c r="P19">
        <v>0.91210000000000002</v>
      </c>
      <c r="Q19">
        <v>0</v>
      </c>
      <c r="R19">
        <v>2</v>
      </c>
      <c r="S19"/>
      <c r="T19">
        <v>1.18522222222222</v>
      </c>
      <c r="U19">
        <v>7</v>
      </c>
      <c r="V19">
        <v>0.91210000000000002</v>
      </c>
      <c r="W19">
        <v>0</v>
      </c>
      <c r="X19">
        <v>2</v>
      </c>
      <c r="Z19" t="s">
        <v>28</v>
      </c>
      <c r="AA19">
        <v>0</v>
      </c>
      <c r="AB19" t="s">
        <v>37</v>
      </c>
    </row>
    <row r="20" spans="1:28" hidden="1">
      <c r="A20">
        <v>10017</v>
      </c>
      <c r="B20">
        <v>2.33233333333333</v>
      </c>
      <c r="C20">
        <v>0</v>
      </c>
      <c r="D20">
        <v>0.83750000000000002</v>
      </c>
      <c r="E20">
        <v>0</v>
      </c>
      <c r="F20">
        <v>0</v>
      </c>
      <c r="G20"/>
      <c r="H20">
        <v>1.44425</v>
      </c>
      <c r="I20">
        <v>3</v>
      </c>
      <c r="J20">
        <v>0.87709999999999999</v>
      </c>
      <c r="K20">
        <v>0</v>
      </c>
      <c r="L20">
        <v>2</v>
      </c>
      <c r="M20"/>
      <c r="N20"/>
      <c r="P20">
        <v>1</v>
      </c>
      <c r="Q20">
        <v>0</v>
      </c>
      <c r="R20">
        <v>1</v>
      </c>
      <c r="S20"/>
      <c r="T20"/>
      <c r="V20"/>
      <c r="W20">
        <v>0</v>
      </c>
      <c r="X20">
        <v>1</v>
      </c>
      <c r="Z20" t="s">
        <v>26</v>
      </c>
      <c r="AA20">
        <v>1</v>
      </c>
      <c r="AB20" t="s">
        <v>38</v>
      </c>
    </row>
    <row r="21" spans="1:28" hidden="1">
      <c r="A21">
        <v>10018</v>
      </c>
      <c r="B21"/>
      <c r="D21"/>
      <c r="E21">
        <v>0</v>
      </c>
      <c r="F21">
        <v>0</v>
      </c>
      <c r="G21"/>
      <c r="H21">
        <v>3.90442857142857</v>
      </c>
      <c r="I21">
        <v>8</v>
      </c>
      <c r="J21">
        <v>0.96089999999999998</v>
      </c>
      <c r="K21">
        <v>0</v>
      </c>
      <c r="L21">
        <v>4</v>
      </c>
      <c r="M21"/>
      <c r="N21">
        <v>2.875</v>
      </c>
      <c r="O21">
        <v>8</v>
      </c>
      <c r="P21">
        <v>0.99450000000000005</v>
      </c>
      <c r="Q21">
        <v>0</v>
      </c>
      <c r="R21">
        <v>4</v>
      </c>
      <c r="S21"/>
      <c r="T21">
        <v>3.41170588235294</v>
      </c>
      <c r="U21">
        <v>8.5</v>
      </c>
      <c r="V21">
        <v>0.94510000000000005</v>
      </c>
      <c r="W21">
        <v>0</v>
      </c>
      <c r="X21">
        <v>4</v>
      </c>
      <c r="Z21" t="s">
        <v>27</v>
      </c>
      <c r="AA21">
        <v>3</v>
      </c>
      <c r="AB21" t="s">
        <v>37</v>
      </c>
    </row>
    <row r="22" spans="1:28" hidden="1">
      <c r="A22">
        <v>10019</v>
      </c>
      <c r="B22">
        <v>2.4986428571428601</v>
      </c>
      <c r="C22">
        <v>1</v>
      </c>
      <c r="D22">
        <v>0.95509999999999995</v>
      </c>
      <c r="E22">
        <v>0</v>
      </c>
      <c r="F22">
        <v>2</v>
      </c>
      <c r="G22"/>
      <c r="H22">
        <v>1.7776666666666701</v>
      </c>
      <c r="I22">
        <v>7</v>
      </c>
      <c r="J22">
        <v>0.84360000000000002</v>
      </c>
      <c r="K22">
        <v>0</v>
      </c>
      <c r="L22">
        <v>2</v>
      </c>
      <c r="M22"/>
      <c r="N22">
        <v>0.87412500000000004</v>
      </c>
      <c r="O22">
        <v>4</v>
      </c>
      <c r="P22">
        <v>0.69230000000000003</v>
      </c>
      <c r="Q22">
        <v>1</v>
      </c>
      <c r="R22">
        <v>2</v>
      </c>
      <c r="S22"/>
      <c r="T22">
        <v>0.375</v>
      </c>
      <c r="U22">
        <v>1.25</v>
      </c>
      <c r="V22">
        <v>0.64290000000000003</v>
      </c>
      <c r="W22">
        <v>0</v>
      </c>
      <c r="X22">
        <v>2</v>
      </c>
      <c r="Z22" t="s">
        <v>31</v>
      </c>
      <c r="AA22">
        <v>2</v>
      </c>
      <c r="AB22" t="s">
        <v>23</v>
      </c>
    </row>
    <row r="23" spans="1:28" hidden="1">
      <c r="A23">
        <v>10020</v>
      </c>
      <c r="B23"/>
      <c r="D23">
        <v>0.83499999999999996</v>
      </c>
      <c r="E23">
        <v>1</v>
      </c>
      <c r="F23">
        <v>0</v>
      </c>
      <c r="G23"/>
      <c r="H23">
        <v>0</v>
      </c>
      <c r="I23">
        <v>0</v>
      </c>
      <c r="J23">
        <v>0.2828</v>
      </c>
      <c r="K23">
        <v>4</v>
      </c>
      <c r="L23">
        <v>2</v>
      </c>
      <c r="M23"/>
      <c r="N23"/>
      <c r="P23">
        <v>1</v>
      </c>
      <c r="Q23">
        <v>0</v>
      </c>
      <c r="R23">
        <v>0</v>
      </c>
      <c r="S23"/>
      <c r="T23"/>
      <c r="V23"/>
      <c r="W23">
        <v>0</v>
      </c>
      <c r="X23">
        <v>0</v>
      </c>
      <c r="Z23" t="s">
        <v>28</v>
      </c>
      <c r="AA23">
        <v>0</v>
      </c>
      <c r="AB23" t="s">
        <v>38</v>
      </c>
    </row>
    <row r="24" spans="1:28" hidden="1">
      <c r="A24">
        <v>10021</v>
      </c>
      <c r="B24"/>
      <c r="D24"/>
      <c r="E24">
        <v>0</v>
      </c>
      <c r="F24">
        <v>0</v>
      </c>
      <c r="G24"/>
      <c r="H24">
        <v>1.13577777777778</v>
      </c>
      <c r="I24">
        <v>7.25</v>
      </c>
      <c r="J24">
        <v>0.87709999999999999</v>
      </c>
      <c r="K24">
        <v>0</v>
      </c>
      <c r="L24">
        <v>2</v>
      </c>
      <c r="M24"/>
      <c r="N24">
        <v>0.77790000000000004</v>
      </c>
      <c r="O24">
        <v>7.5</v>
      </c>
      <c r="P24">
        <v>0.94510000000000005</v>
      </c>
      <c r="Q24">
        <v>0</v>
      </c>
      <c r="R24">
        <v>2</v>
      </c>
      <c r="S24"/>
      <c r="T24">
        <v>1.25</v>
      </c>
      <c r="U24">
        <v>4.25</v>
      </c>
      <c r="V24">
        <v>0.80769999999999997</v>
      </c>
      <c r="W24">
        <v>0</v>
      </c>
      <c r="X24">
        <v>2</v>
      </c>
      <c r="Z24" t="s">
        <v>31</v>
      </c>
      <c r="AA24">
        <v>2</v>
      </c>
      <c r="AB24" t="s">
        <v>23</v>
      </c>
    </row>
    <row r="25" spans="1:28">
      <c r="A25">
        <v>10022</v>
      </c>
      <c r="B25">
        <v>4.18333333333333</v>
      </c>
      <c r="C25">
        <v>0</v>
      </c>
      <c r="D25">
        <v>0.99439999999999995</v>
      </c>
      <c r="E25">
        <v>0</v>
      </c>
      <c r="F25">
        <v>4</v>
      </c>
      <c r="G25"/>
      <c r="H25">
        <v>4.0543333333333296</v>
      </c>
      <c r="I25">
        <v>9.5</v>
      </c>
      <c r="J25">
        <v>0.98880000000000001</v>
      </c>
      <c r="K25">
        <v>0</v>
      </c>
      <c r="L25">
        <v>4</v>
      </c>
      <c r="M25"/>
      <c r="N25">
        <v>4.2474999999999996</v>
      </c>
      <c r="O25">
        <v>8</v>
      </c>
      <c r="P25">
        <v>0.98899999999999999</v>
      </c>
      <c r="Q25">
        <v>0</v>
      </c>
      <c r="R25">
        <v>4</v>
      </c>
      <c r="S25"/>
      <c r="T25">
        <v>3.99925</v>
      </c>
      <c r="U25">
        <v>8.5</v>
      </c>
      <c r="V25">
        <v>0.99450000000000005</v>
      </c>
      <c r="W25">
        <v>0</v>
      </c>
      <c r="X25">
        <v>4</v>
      </c>
      <c r="Z25" t="s">
        <v>29</v>
      </c>
      <c r="AA25">
        <v>4</v>
      </c>
      <c r="AB25" t="s">
        <v>23</v>
      </c>
    </row>
    <row r="26" spans="1:28" hidden="1">
      <c r="A26">
        <v>10023</v>
      </c>
      <c r="B26">
        <v>3.33175</v>
      </c>
      <c r="C26">
        <v>0</v>
      </c>
      <c r="D26">
        <v>0.98880000000000001</v>
      </c>
      <c r="E26">
        <v>0</v>
      </c>
      <c r="F26">
        <v>4</v>
      </c>
      <c r="G26"/>
      <c r="H26">
        <v>2.5554999999999999</v>
      </c>
      <c r="I26">
        <v>7</v>
      </c>
      <c r="J26">
        <v>0.96650000000000003</v>
      </c>
      <c r="K26">
        <v>0</v>
      </c>
      <c r="L26">
        <v>3</v>
      </c>
      <c r="M26"/>
      <c r="N26">
        <v>1.73807142857143</v>
      </c>
      <c r="O26">
        <v>7</v>
      </c>
      <c r="P26">
        <v>1</v>
      </c>
      <c r="Q26">
        <v>0</v>
      </c>
      <c r="R26">
        <v>0</v>
      </c>
      <c r="S26"/>
      <c r="T26">
        <v>1.3333333333333299</v>
      </c>
      <c r="U26">
        <v>4.25</v>
      </c>
      <c r="V26">
        <v>0.79669999999999996</v>
      </c>
      <c r="W26">
        <v>0</v>
      </c>
      <c r="X26">
        <v>2</v>
      </c>
      <c r="Z26" t="s">
        <v>28</v>
      </c>
      <c r="AA26">
        <v>0</v>
      </c>
      <c r="AB26" t="s">
        <v>23</v>
      </c>
    </row>
    <row r="27" spans="1:28" hidden="1">
      <c r="A27">
        <v>10024</v>
      </c>
      <c r="B27">
        <v>2.6243750000000001</v>
      </c>
      <c r="C27">
        <v>0</v>
      </c>
      <c r="D27">
        <v>0.99439999999999995</v>
      </c>
      <c r="E27">
        <v>0</v>
      </c>
      <c r="F27">
        <v>3</v>
      </c>
      <c r="G27"/>
      <c r="H27">
        <v>1.7621428571428599</v>
      </c>
      <c r="I27">
        <v>8</v>
      </c>
      <c r="J27">
        <v>0.98880000000000001</v>
      </c>
      <c r="K27">
        <v>0</v>
      </c>
      <c r="L27">
        <v>2</v>
      </c>
      <c r="M27"/>
      <c r="N27">
        <v>1.9575</v>
      </c>
      <c r="O27">
        <v>8</v>
      </c>
      <c r="P27">
        <v>0.96699999999999997</v>
      </c>
      <c r="Q27">
        <v>0</v>
      </c>
      <c r="R27">
        <v>2</v>
      </c>
      <c r="S27"/>
      <c r="T27">
        <v>2.1332666666666702</v>
      </c>
      <c r="U27">
        <v>8</v>
      </c>
      <c r="V27">
        <v>0.91759999999999997</v>
      </c>
      <c r="W27">
        <v>0</v>
      </c>
      <c r="X27">
        <v>2</v>
      </c>
      <c r="Z27" t="s">
        <v>27</v>
      </c>
      <c r="AA27">
        <v>3</v>
      </c>
      <c r="AB27" t="s">
        <v>37</v>
      </c>
    </row>
    <row r="28" spans="1:28" hidden="1">
      <c r="A28">
        <v>10025</v>
      </c>
      <c r="B28"/>
      <c r="D28"/>
      <c r="E28">
        <v>0</v>
      </c>
      <c r="F28">
        <v>0</v>
      </c>
      <c r="G28"/>
      <c r="H28">
        <v>2.238</v>
      </c>
      <c r="I28">
        <v>7.125</v>
      </c>
      <c r="J28"/>
      <c r="K28">
        <v>0</v>
      </c>
      <c r="L28">
        <v>0</v>
      </c>
      <c r="M28"/>
      <c r="N28">
        <v>2.12266666666667</v>
      </c>
      <c r="O28">
        <v>7</v>
      </c>
      <c r="P28">
        <v>0.88890000000000002</v>
      </c>
      <c r="Q28">
        <v>1</v>
      </c>
      <c r="R28">
        <v>2</v>
      </c>
      <c r="S28"/>
      <c r="T28">
        <v>2.4103076923076898</v>
      </c>
      <c r="U28">
        <v>6.75</v>
      </c>
      <c r="V28">
        <v>0.8407</v>
      </c>
      <c r="W28">
        <v>0</v>
      </c>
      <c r="X28">
        <v>2</v>
      </c>
      <c r="Z28" t="s">
        <v>27</v>
      </c>
      <c r="AA28">
        <v>3</v>
      </c>
      <c r="AB28" t="s">
        <v>23</v>
      </c>
    </row>
    <row r="29" spans="1:28">
      <c r="A29">
        <v>10026</v>
      </c>
      <c r="B29">
        <v>3.4997500000000001</v>
      </c>
      <c r="C29">
        <v>0</v>
      </c>
      <c r="D29">
        <v>0.93820000000000003</v>
      </c>
      <c r="E29">
        <v>0</v>
      </c>
      <c r="F29">
        <v>4</v>
      </c>
      <c r="G29"/>
      <c r="H29">
        <v>2.47628571428571</v>
      </c>
      <c r="I29">
        <v>7</v>
      </c>
      <c r="J29">
        <v>0.93300000000000005</v>
      </c>
      <c r="K29">
        <v>0</v>
      </c>
      <c r="L29">
        <v>3</v>
      </c>
      <c r="M29"/>
      <c r="N29">
        <v>3.0416249999999998</v>
      </c>
      <c r="O29">
        <v>8</v>
      </c>
      <c r="P29">
        <v>0.89559999999999995</v>
      </c>
      <c r="Q29">
        <v>0</v>
      </c>
      <c r="R29">
        <v>2</v>
      </c>
      <c r="S29"/>
      <c r="T29">
        <v>3.0412499999999998</v>
      </c>
      <c r="U29">
        <v>9.25</v>
      </c>
      <c r="V29">
        <v>0.8901</v>
      </c>
      <c r="W29">
        <v>0</v>
      </c>
      <c r="X29">
        <v>2</v>
      </c>
      <c r="Z29" t="s">
        <v>29</v>
      </c>
      <c r="AA29">
        <v>4</v>
      </c>
      <c r="AB29" t="s">
        <v>23</v>
      </c>
    </row>
    <row r="30" spans="1:28" hidden="1">
      <c r="A30">
        <v>10027</v>
      </c>
      <c r="B30"/>
      <c r="D30">
        <v>1</v>
      </c>
      <c r="E30">
        <v>0</v>
      </c>
      <c r="F30">
        <v>0</v>
      </c>
      <c r="G30"/>
      <c r="H30"/>
      <c r="J30">
        <v>0.53490000000000004</v>
      </c>
      <c r="K30">
        <v>0</v>
      </c>
      <c r="L30">
        <v>2</v>
      </c>
      <c r="M30"/>
      <c r="N30"/>
      <c r="P30"/>
      <c r="Q30">
        <v>0</v>
      </c>
      <c r="R30">
        <v>0</v>
      </c>
      <c r="S30"/>
      <c r="T30"/>
      <c r="V30"/>
      <c r="W30">
        <v>0</v>
      </c>
      <c r="X30">
        <v>0</v>
      </c>
      <c r="Z30" t="s">
        <v>28</v>
      </c>
      <c r="AA30">
        <v>0</v>
      </c>
      <c r="AB30" t="s">
        <v>38</v>
      </c>
    </row>
    <row r="31" spans="1:28" hidden="1">
      <c r="A31">
        <v>10028</v>
      </c>
      <c r="B31"/>
      <c r="D31"/>
      <c r="E31">
        <v>0</v>
      </c>
      <c r="F31">
        <v>0</v>
      </c>
      <c r="G31"/>
      <c r="H31">
        <v>1.889</v>
      </c>
      <c r="I31">
        <v>6</v>
      </c>
      <c r="J31">
        <v>0.96430000000000005</v>
      </c>
      <c r="K31">
        <v>0</v>
      </c>
      <c r="L31">
        <v>2</v>
      </c>
      <c r="M31"/>
      <c r="N31">
        <v>2.9576250000000002</v>
      </c>
      <c r="O31">
        <v>8.25</v>
      </c>
      <c r="P31">
        <v>0.95599999999999996</v>
      </c>
      <c r="Q31">
        <v>1</v>
      </c>
      <c r="R31">
        <v>3</v>
      </c>
      <c r="S31"/>
      <c r="T31">
        <v>1.64107692307692</v>
      </c>
      <c r="U31">
        <v>8.5</v>
      </c>
      <c r="V31">
        <v>0.97250000000000003</v>
      </c>
      <c r="W31">
        <v>0</v>
      </c>
      <c r="X31">
        <v>2</v>
      </c>
      <c r="Z31" t="s">
        <v>27</v>
      </c>
      <c r="AA31">
        <v>3</v>
      </c>
      <c r="AB31" t="s">
        <v>23</v>
      </c>
    </row>
    <row r="32" spans="1:28" hidden="1">
      <c r="A32">
        <v>10029</v>
      </c>
      <c r="B32"/>
      <c r="D32"/>
      <c r="E32">
        <v>0</v>
      </c>
      <c r="F32">
        <v>0</v>
      </c>
      <c r="G32"/>
      <c r="H32">
        <v>1.444</v>
      </c>
      <c r="I32">
        <v>4</v>
      </c>
      <c r="J32">
        <v>0.94969999999999999</v>
      </c>
      <c r="K32">
        <v>0</v>
      </c>
      <c r="L32">
        <v>2</v>
      </c>
      <c r="M32"/>
      <c r="N32"/>
      <c r="P32">
        <v>1</v>
      </c>
      <c r="Q32">
        <v>0</v>
      </c>
      <c r="R32">
        <v>0</v>
      </c>
      <c r="S32"/>
      <c r="T32"/>
      <c r="V32"/>
      <c r="W32">
        <v>0</v>
      </c>
      <c r="X32">
        <v>0</v>
      </c>
      <c r="Z32" t="s">
        <v>28</v>
      </c>
      <c r="AA32">
        <v>0</v>
      </c>
      <c r="AB32" t="s">
        <v>38</v>
      </c>
    </row>
    <row r="33" spans="1:28" hidden="1">
      <c r="A33">
        <v>10030</v>
      </c>
      <c r="B33">
        <v>2.74925</v>
      </c>
      <c r="C33">
        <v>0</v>
      </c>
      <c r="D33">
        <v>1</v>
      </c>
      <c r="E33">
        <v>0</v>
      </c>
      <c r="F33">
        <v>3</v>
      </c>
      <c r="G33"/>
      <c r="H33">
        <v>3.6175714285714302</v>
      </c>
      <c r="I33">
        <v>7</v>
      </c>
      <c r="J33">
        <v>0.97770000000000001</v>
      </c>
      <c r="K33">
        <v>0</v>
      </c>
      <c r="L33">
        <v>4</v>
      </c>
      <c r="M33"/>
      <c r="N33">
        <v>3.5545</v>
      </c>
      <c r="O33">
        <v>7.25</v>
      </c>
      <c r="P33">
        <v>0.98899999999999999</v>
      </c>
      <c r="Q33">
        <v>0</v>
      </c>
      <c r="R33">
        <v>4</v>
      </c>
      <c r="S33"/>
      <c r="T33">
        <v>3.33325</v>
      </c>
      <c r="U33">
        <v>8.25</v>
      </c>
      <c r="V33">
        <v>1</v>
      </c>
      <c r="W33">
        <v>0</v>
      </c>
      <c r="X33">
        <v>4</v>
      </c>
      <c r="Z33" t="s">
        <v>31</v>
      </c>
      <c r="AA33">
        <v>2</v>
      </c>
      <c r="AB33" t="s">
        <v>23</v>
      </c>
    </row>
    <row r="34" spans="1:28" hidden="1">
      <c r="A34">
        <v>10031</v>
      </c>
      <c r="B34">
        <v>3.4572500000000002</v>
      </c>
      <c r="C34">
        <v>0</v>
      </c>
      <c r="D34">
        <v>0.9607</v>
      </c>
      <c r="E34">
        <v>0</v>
      </c>
      <c r="F34">
        <v>4</v>
      </c>
      <c r="G34"/>
      <c r="H34">
        <v>2.8881666666666699</v>
      </c>
      <c r="I34">
        <v>7</v>
      </c>
      <c r="J34">
        <v>0.96650000000000003</v>
      </c>
      <c r="K34">
        <v>0</v>
      </c>
      <c r="L34">
        <v>3</v>
      </c>
      <c r="M34"/>
      <c r="N34">
        <v>2.4990000000000001</v>
      </c>
      <c r="O34">
        <v>7.25</v>
      </c>
      <c r="P34">
        <v>0.92310000000000003</v>
      </c>
      <c r="Q34">
        <v>0</v>
      </c>
      <c r="R34">
        <v>3</v>
      </c>
      <c r="S34"/>
      <c r="T34">
        <v>2.5444</v>
      </c>
      <c r="U34">
        <v>7.5</v>
      </c>
      <c r="V34">
        <v>0.80220000000000002</v>
      </c>
      <c r="W34">
        <v>0</v>
      </c>
      <c r="X34">
        <v>2</v>
      </c>
      <c r="Z34" t="s">
        <v>27</v>
      </c>
      <c r="AA34">
        <v>3</v>
      </c>
      <c r="AB34" t="s">
        <v>23</v>
      </c>
    </row>
    <row r="35" spans="1:28">
      <c r="A35">
        <v>10032</v>
      </c>
      <c r="B35"/>
      <c r="D35"/>
      <c r="E35">
        <v>0</v>
      </c>
      <c r="F35">
        <v>0</v>
      </c>
      <c r="G35"/>
      <c r="H35">
        <v>2.8571428571428599</v>
      </c>
      <c r="I35">
        <v>7</v>
      </c>
      <c r="J35">
        <v>0.98799999999999999</v>
      </c>
      <c r="K35">
        <v>0</v>
      </c>
      <c r="L35">
        <v>3</v>
      </c>
      <c r="M35"/>
      <c r="N35">
        <v>2.8116875000000001</v>
      </c>
      <c r="O35">
        <v>8</v>
      </c>
      <c r="P35">
        <v>0.97250000000000003</v>
      </c>
      <c r="Q35">
        <v>0</v>
      </c>
      <c r="R35">
        <v>3</v>
      </c>
      <c r="S35"/>
      <c r="T35">
        <v>3.04771428571429</v>
      </c>
      <c r="U35">
        <v>8</v>
      </c>
      <c r="V35">
        <v>0.97799999999999998</v>
      </c>
      <c r="W35">
        <v>0</v>
      </c>
      <c r="X35">
        <v>3</v>
      </c>
      <c r="Z35" t="s">
        <v>29</v>
      </c>
      <c r="AA35">
        <v>4</v>
      </c>
      <c r="AB35" t="s">
        <v>23</v>
      </c>
    </row>
    <row r="36" spans="1:28" hidden="1">
      <c r="A36">
        <v>10033</v>
      </c>
      <c r="B36"/>
      <c r="D36"/>
      <c r="E36">
        <v>0</v>
      </c>
      <c r="F36">
        <v>0</v>
      </c>
      <c r="G36"/>
      <c r="H36"/>
      <c r="J36"/>
      <c r="K36">
        <v>0</v>
      </c>
      <c r="L36">
        <v>3</v>
      </c>
      <c r="M36"/>
      <c r="N36"/>
      <c r="P36"/>
      <c r="Q36">
        <v>0</v>
      </c>
      <c r="R36">
        <v>0</v>
      </c>
      <c r="S36"/>
      <c r="T36"/>
      <c r="V36"/>
      <c r="W36">
        <v>0</v>
      </c>
      <c r="X36">
        <v>0</v>
      </c>
      <c r="Z36" t="s">
        <v>28</v>
      </c>
      <c r="AA36">
        <v>0</v>
      </c>
      <c r="AB36" t="s">
        <v>38</v>
      </c>
    </row>
    <row r="37" spans="1:28" hidden="1">
      <c r="A37">
        <v>10034</v>
      </c>
      <c r="B37"/>
      <c r="D37"/>
      <c r="E37">
        <v>0</v>
      </c>
      <c r="F37">
        <v>0</v>
      </c>
      <c r="G37"/>
      <c r="H37">
        <v>3.6890666666666698</v>
      </c>
      <c r="I37">
        <v>7.5</v>
      </c>
      <c r="J37">
        <v>0.91059999999999997</v>
      </c>
      <c r="K37">
        <v>0</v>
      </c>
      <c r="L37">
        <v>4</v>
      </c>
      <c r="M37"/>
      <c r="N37">
        <v>3.7610000000000001</v>
      </c>
      <c r="O37">
        <v>7.25</v>
      </c>
      <c r="P37">
        <v>0.83520000000000005</v>
      </c>
      <c r="Q37">
        <v>0</v>
      </c>
      <c r="R37">
        <v>2</v>
      </c>
      <c r="S37"/>
      <c r="T37"/>
      <c r="V37">
        <v>0.78569999999999995</v>
      </c>
      <c r="W37">
        <v>0</v>
      </c>
      <c r="X37">
        <v>1</v>
      </c>
      <c r="Z37" t="s">
        <v>26</v>
      </c>
      <c r="AA37">
        <v>1</v>
      </c>
      <c r="AB37" t="s">
        <v>23</v>
      </c>
    </row>
    <row r="38" spans="1:28" hidden="1">
      <c r="A38">
        <v>10035</v>
      </c>
      <c r="B38">
        <v>1.92566666666667</v>
      </c>
      <c r="C38">
        <v>3</v>
      </c>
      <c r="D38">
        <v>0.9133</v>
      </c>
      <c r="E38">
        <v>1</v>
      </c>
      <c r="F38">
        <v>2</v>
      </c>
      <c r="G38"/>
      <c r="H38">
        <v>1.6666666666666701</v>
      </c>
      <c r="I38">
        <v>5.75</v>
      </c>
      <c r="J38">
        <v>0.79890000000000005</v>
      </c>
      <c r="K38">
        <v>1</v>
      </c>
      <c r="L38">
        <v>2</v>
      </c>
      <c r="M38"/>
      <c r="N38">
        <v>0.61116666666666697</v>
      </c>
      <c r="O38">
        <v>4.34</v>
      </c>
      <c r="P38">
        <v>0.83609999999999995</v>
      </c>
      <c r="Q38">
        <v>3</v>
      </c>
      <c r="R38">
        <v>2</v>
      </c>
      <c r="S38"/>
      <c r="T38">
        <v>0.1925</v>
      </c>
      <c r="U38">
        <v>3.5</v>
      </c>
      <c r="V38">
        <v>-0.2727</v>
      </c>
      <c r="W38">
        <v>0</v>
      </c>
      <c r="X38">
        <v>2</v>
      </c>
      <c r="Z38" t="s">
        <v>31</v>
      </c>
      <c r="AA38">
        <v>2</v>
      </c>
      <c r="AB38" t="s">
        <v>23</v>
      </c>
    </row>
    <row r="39" spans="1:28" hidden="1">
      <c r="A39">
        <v>10036</v>
      </c>
      <c r="B39">
        <v>2.5551666666666701</v>
      </c>
      <c r="C39">
        <v>1</v>
      </c>
      <c r="D39">
        <v>0.8427</v>
      </c>
      <c r="E39">
        <v>0</v>
      </c>
      <c r="F39">
        <v>2</v>
      </c>
      <c r="G39"/>
      <c r="H39">
        <v>1.4891333333333301</v>
      </c>
      <c r="I39">
        <v>5.25</v>
      </c>
      <c r="J39"/>
      <c r="K39">
        <v>0</v>
      </c>
      <c r="L39">
        <v>0</v>
      </c>
      <c r="M39"/>
      <c r="N39">
        <v>1.1556</v>
      </c>
      <c r="O39">
        <v>3.75</v>
      </c>
      <c r="P39"/>
      <c r="Q39">
        <v>0</v>
      </c>
      <c r="R39">
        <v>0</v>
      </c>
      <c r="S39"/>
      <c r="T39">
        <v>1.5555000000000001</v>
      </c>
      <c r="U39">
        <v>6</v>
      </c>
      <c r="V39">
        <v>0.76370000000000005</v>
      </c>
      <c r="W39">
        <v>0</v>
      </c>
      <c r="X39">
        <v>2</v>
      </c>
      <c r="Z39" t="s">
        <v>31</v>
      </c>
      <c r="AA39">
        <v>2</v>
      </c>
      <c r="AB39" t="s">
        <v>23</v>
      </c>
    </row>
    <row r="40" spans="1:28" hidden="1">
      <c r="A40">
        <v>10037</v>
      </c>
      <c r="B40">
        <v>1.874625</v>
      </c>
      <c r="C40">
        <v>3</v>
      </c>
      <c r="D40">
        <v>0.94940000000000002</v>
      </c>
      <c r="E40">
        <v>2</v>
      </c>
      <c r="F40">
        <v>2</v>
      </c>
      <c r="G40"/>
      <c r="H40">
        <v>0.52783333333333304</v>
      </c>
      <c r="I40">
        <v>5.5</v>
      </c>
      <c r="J40">
        <v>0.93300000000000005</v>
      </c>
      <c r="K40">
        <v>0</v>
      </c>
      <c r="L40">
        <v>2</v>
      </c>
      <c r="M40"/>
      <c r="N40">
        <v>1.62656</v>
      </c>
      <c r="O40">
        <v>7.75</v>
      </c>
      <c r="P40">
        <v>0.92859999999999998</v>
      </c>
      <c r="Q40">
        <v>1</v>
      </c>
      <c r="R40">
        <v>2</v>
      </c>
      <c r="S40"/>
      <c r="T40">
        <v>0.97224999999999995</v>
      </c>
      <c r="U40">
        <v>5.75</v>
      </c>
      <c r="V40">
        <v>0.87909999999999999</v>
      </c>
      <c r="W40">
        <v>0</v>
      </c>
      <c r="X40">
        <v>2</v>
      </c>
      <c r="Z40" t="s">
        <v>27</v>
      </c>
      <c r="AA40">
        <v>3</v>
      </c>
      <c r="AB40" t="s">
        <v>23</v>
      </c>
    </row>
    <row r="41" spans="1:28">
      <c r="A41">
        <v>10038</v>
      </c>
      <c r="B41">
        <v>4.18333333333333</v>
      </c>
      <c r="C41">
        <v>0</v>
      </c>
      <c r="D41">
        <v>0.93259999999999998</v>
      </c>
      <c r="E41">
        <v>1</v>
      </c>
      <c r="F41">
        <v>4</v>
      </c>
      <c r="G41"/>
      <c r="H41">
        <v>4.2329411764705904</v>
      </c>
      <c r="I41">
        <v>8.5</v>
      </c>
      <c r="J41">
        <v>0.96550000000000002</v>
      </c>
      <c r="K41">
        <v>0</v>
      </c>
      <c r="L41">
        <v>4</v>
      </c>
      <c r="M41"/>
      <c r="N41">
        <v>4.0376470588235298</v>
      </c>
      <c r="O41">
        <v>8.5</v>
      </c>
      <c r="P41">
        <v>0.95050000000000001</v>
      </c>
      <c r="Q41">
        <v>0</v>
      </c>
      <c r="R41">
        <v>4</v>
      </c>
      <c r="S41"/>
      <c r="T41">
        <v>4.1388947368421096</v>
      </c>
      <c r="U41">
        <v>9.5</v>
      </c>
      <c r="V41">
        <v>0.93410000000000004</v>
      </c>
      <c r="W41">
        <v>0</v>
      </c>
      <c r="X41">
        <v>4</v>
      </c>
      <c r="Z41" t="s">
        <v>29</v>
      </c>
      <c r="AA41">
        <v>4</v>
      </c>
      <c r="AB41" t="s">
        <v>23</v>
      </c>
    </row>
    <row r="42" spans="1:28" hidden="1">
      <c r="A42">
        <v>10039</v>
      </c>
      <c r="B42">
        <v>2.7771111111111102</v>
      </c>
      <c r="C42">
        <v>0</v>
      </c>
      <c r="D42">
        <v>0.97750000000000004</v>
      </c>
      <c r="E42">
        <v>0</v>
      </c>
      <c r="F42">
        <v>3</v>
      </c>
      <c r="G42"/>
      <c r="H42"/>
      <c r="J42">
        <v>1</v>
      </c>
      <c r="K42">
        <v>0</v>
      </c>
      <c r="L42">
        <v>0</v>
      </c>
      <c r="M42"/>
      <c r="N42"/>
      <c r="P42"/>
      <c r="Q42">
        <v>0</v>
      </c>
      <c r="R42">
        <v>0</v>
      </c>
      <c r="S42"/>
      <c r="T42">
        <v>1.19441666666667</v>
      </c>
      <c r="U42">
        <v>4.75</v>
      </c>
      <c r="V42">
        <v>0.93410000000000004</v>
      </c>
      <c r="W42">
        <v>0</v>
      </c>
      <c r="X42">
        <v>2</v>
      </c>
      <c r="Z42" t="s">
        <v>28</v>
      </c>
      <c r="AA42">
        <v>0</v>
      </c>
      <c r="AB42" t="s">
        <v>37</v>
      </c>
    </row>
    <row r="43" spans="1:28" hidden="1">
      <c r="A43">
        <v>10040</v>
      </c>
      <c r="B43"/>
      <c r="D43"/>
      <c r="E43">
        <v>0</v>
      </c>
      <c r="F43">
        <v>0</v>
      </c>
      <c r="G43"/>
      <c r="H43">
        <v>1.7084999999999999</v>
      </c>
      <c r="I43">
        <v>6</v>
      </c>
      <c r="J43">
        <v>0.97729999999999995</v>
      </c>
      <c r="K43">
        <v>0</v>
      </c>
      <c r="L43">
        <v>2</v>
      </c>
      <c r="M43"/>
      <c r="N43">
        <v>2.33242857142857</v>
      </c>
      <c r="O43">
        <v>7.5</v>
      </c>
      <c r="P43">
        <v>0.85160000000000002</v>
      </c>
      <c r="Q43">
        <v>0</v>
      </c>
      <c r="R43">
        <v>2</v>
      </c>
      <c r="S43"/>
      <c r="T43">
        <v>2.37252941176471</v>
      </c>
      <c r="U43">
        <v>10</v>
      </c>
      <c r="V43">
        <v>0.79120000000000001</v>
      </c>
      <c r="W43">
        <v>0</v>
      </c>
      <c r="X43">
        <v>2</v>
      </c>
      <c r="Z43" t="s">
        <v>27</v>
      </c>
      <c r="AA43">
        <v>3</v>
      </c>
      <c r="AB43" t="s">
        <v>23</v>
      </c>
    </row>
    <row r="44" spans="1:28" hidden="1">
      <c r="A44">
        <v>10041</v>
      </c>
      <c r="B44"/>
      <c r="D44">
        <v>0.95189999999999997</v>
      </c>
      <c r="E44">
        <v>0</v>
      </c>
      <c r="F44">
        <v>0</v>
      </c>
      <c r="G44"/>
      <c r="H44">
        <v>1.8333333333333299</v>
      </c>
      <c r="I44">
        <v>8</v>
      </c>
      <c r="J44">
        <v>0.94969999999999999</v>
      </c>
      <c r="K44">
        <v>0</v>
      </c>
      <c r="L44">
        <v>2</v>
      </c>
      <c r="M44"/>
      <c r="N44">
        <v>1.2777499999999999</v>
      </c>
      <c r="O44">
        <v>5</v>
      </c>
      <c r="P44">
        <v>0.90659999999999996</v>
      </c>
      <c r="Q44">
        <v>0</v>
      </c>
      <c r="R44">
        <v>2</v>
      </c>
      <c r="S44"/>
      <c r="T44">
        <v>1.0556666666666701</v>
      </c>
      <c r="U44">
        <v>5.25</v>
      </c>
      <c r="V44">
        <v>0.81869999999999998</v>
      </c>
      <c r="W44">
        <v>0</v>
      </c>
      <c r="X44">
        <v>2</v>
      </c>
      <c r="Z44" t="s">
        <v>27</v>
      </c>
      <c r="AA44">
        <v>3</v>
      </c>
      <c r="AB44" t="s">
        <v>23</v>
      </c>
    </row>
    <row r="45" spans="1:28" hidden="1">
      <c r="A45">
        <v>10042</v>
      </c>
      <c r="B45"/>
      <c r="D45"/>
      <c r="E45">
        <v>0</v>
      </c>
      <c r="F45">
        <v>0</v>
      </c>
      <c r="G45"/>
      <c r="H45">
        <v>1.8095714285714299</v>
      </c>
      <c r="I45">
        <v>8</v>
      </c>
      <c r="J45">
        <v>0.98319999999999996</v>
      </c>
      <c r="K45">
        <v>0</v>
      </c>
      <c r="L45">
        <v>2</v>
      </c>
      <c r="M45"/>
      <c r="N45">
        <v>1.708</v>
      </c>
      <c r="O45">
        <v>7</v>
      </c>
      <c r="P45">
        <v>0.98350000000000004</v>
      </c>
      <c r="Q45">
        <v>0</v>
      </c>
      <c r="R45">
        <v>2</v>
      </c>
      <c r="S45"/>
      <c r="T45">
        <v>1.4168750000000001</v>
      </c>
      <c r="U45">
        <v>7</v>
      </c>
      <c r="V45">
        <v>0.91210000000000002</v>
      </c>
      <c r="W45">
        <v>0</v>
      </c>
      <c r="X45">
        <v>2</v>
      </c>
      <c r="Z45" t="s">
        <v>27</v>
      </c>
      <c r="AA45">
        <v>3</v>
      </c>
      <c r="AB45" t="s">
        <v>37</v>
      </c>
    </row>
    <row r="46" spans="1:28" hidden="1">
      <c r="A46">
        <v>10043</v>
      </c>
      <c r="B46"/>
      <c r="D46"/>
      <c r="E46">
        <v>0</v>
      </c>
      <c r="F46">
        <v>0</v>
      </c>
      <c r="G46"/>
      <c r="H46">
        <v>1.1251249999999999</v>
      </c>
      <c r="I46">
        <v>7</v>
      </c>
      <c r="J46">
        <v>0.96650000000000003</v>
      </c>
      <c r="K46">
        <v>0</v>
      </c>
      <c r="L46">
        <v>2</v>
      </c>
      <c r="M46"/>
      <c r="N46">
        <v>2.27783333333333</v>
      </c>
      <c r="O46">
        <v>6</v>
      </c>
      <c r="P46">
        <v>0.99450000000000005</v>
      </c>
      <c r="Q46">
        <v>0</v>
      </c>
      <c r="R46">
        <v>3</v>
      </c>
      <c r="S46"/>
      <c r="T46">
        <v>2.4443333333333301</v>
      </c>
      <c r="U46">
        <v>5.5</v>
      </c>
      <c r="V46">
        <v>0.96699999999999997</v>
      </c>
      <c r="W46">
        <v>0</v>
      </c>
      <c r="X46">
        <v>3</v>
      </c>
      <c r="Z46" t="s">
        <v>27</v>
      </c>
      <c r="AA46">
        <v>3</v>
      </c>
      <c r="AB46" t="s">
        <v>37</v>
      </c>
    </row>
    <row r="47" spans="1:28" hidden="1">
      <c r="A47">
        <v>10044</v>
      </c>
      <c r="B47"/>
      <c r="D47"/>
      <c r="E47">
        <v>0</v>
      </c>
      <c r="F47">
        <v>0</v>
      </c>
      <c r="G47"/>
      <c r="H47">
        <v>2.3333333333333299</v>
      </c>
      <c r="I47">
        <v>6.5</v>
      </c>
      <c r="J47"/>
      <c r="K47">
        <v>0</v>
      </c>
      <c r="L47">
        <v>0</v>
      </c>
      <c r="M47"/>
      <c r="N47">
        <v>3.3322857142857099</v>
      </c>
      <c r="O47">
        <v>8</v>
      </c>
      <c r="P47">
        <v>0.94510000000000005</v>
      </c>
      <c r="Q47">
        <v>0</v>
      </c>
      <c r="R47">
        <v>3</v>
      </c>
      <c r="S47"/>
      <c r="T47">
        <v>2.6188571428571401</v>
      </c>
      <c r="U47">
        <v>8.5</v>
      </c>
      <c r="V47">
        <v>0.95599999999999996</v>
      </c>
      <c r="W47">
        <v>0</v>
      </c>
      <c r="X47">
        <v>3</v>
      </c>
      <c r="Z47" t="s">
        <v>27</v>
      </c>
      <c r="AA47">
        <v>3</v>
      </c>
      <c r="AB47" t="s">
        <v>23</v>
      </c>
    </row>
    <row r="48" spans="1:28" hidden="1">
      <c r="A48">
        <v>10045</v>
      </c>
      <c r="B48"/>
      <c r="D48"/>
      <c r="E48">
        <v>0</v>
      </c>
      <c r="F48">
        <v>0</v>
      </c>
      <c r="G48"/>
      <c r="H48">
        <v>2.1793076923076899</v>
      </c>
      <c r="I48">
        <v>7</v>
      </c>
      <c r="J48">
        <v>0.96650000000000003</v>
      </c>
      <c r="K48">
        <v>0</v>
      </c>
      <c r="L48">
        <v>2</v>
      </c>
      <c r="M48"/>
      <c r="N48">
        <v>2.52371428571429</v>
      </c>
      <c r="O48">
        <v>8</v>
      </c>
      <c r="P48">
        <v>0.92310000000000003</v>
      </c>
      <c r="Q48">
        <v>1</v>
      </c>
      <c r="R48">
        <v>3</v>
      </c>
      <c r="S48"/>
      <c r="T48">
        <v>0</v>
      </c>
      <c r="U48">
        <v>0</v>
      </c>
      <c r="V48">
        <v>1</v>
      </c>
      <c r="W48">
        <v>0</v>
      </c>
      <c r="X48">
        <v>1</v>
      </c>
      <c r="Z48" t="s">
        <v>26</v>
      </c>
      <c r="AA48">
        <v>1</v>
      </c>
      <c r="AB48" t="s">
        <v>37</v>
      </c>
    </row>
    <row r="49" spans="1:28">
      <c r="A49">
        <v>10046</v>
      </c>
      <c r="B49">
        <v>3.665</v>
      </c>
      <c r="C49">
        <v>0</v>
      </c>
      <c r="D49">
        <v>0.95509999999999995</v>
      </c>
      <c r="E49">
        <v>0</v>
      </c>
      <c r="F49">
        <v>4</v>
      </c>
      <c r="G49"/>
      <c r="H49">
        <v>2.9558</v>
      </c>
      <c r="I49">
        <v>8</v>
      </c>
      <c r="J49">
        <v>0.97770000000000001</v>
      </c>
      <c r="K49">
        <v>0</v>
      </c>
      <c r="L49">
        <v>3</v>
      </c>
      <c r="M49"/>
      <c r="N49">
        <v>3.0951428571428599</v>
      </c>
      <c r="O49">
        <v>8</v>
      </c>
      <c r="P49">
        <v>0.8901</v>
      </c>
      <c r="Q49">
        <v>0</v>
      </c>
      <c r="R49">
        <v>2</v>
      </c>
      <c r="S49"/>
      <c r="T49">
        <v>3.4166666666666701</v>
      </c>
      <c r="U49">
        <v>6</v>
      </c>
      <c r="V49">
        <v>0.96150000000000002</v>
      </c>
      <c r="W49">
        <v>0</v>
      </c>
      <c r="X49">
        <v>4</v>
      </c>
      <c r="Z49" t="s">
        <v>29</v>
      </c>
      <c r="AA49">
        <v>4</v>
      </c>
      <c r="AB49" t="s">
        <v>23</v>
      </c>
    </row>
    <row r="50" spans="1:28">
      <c r="A50">
        <v>10047</v>
      </c>
      <c r="B50">
        <v>3.7658</v>
      </c>
      <c r="C50">
        <v>0</v>
      </c>
      <c r="D50">
        <v>0.93820000000000003</v>
      </c>
      <c r="E50">
        <v>0</v>
      </c>
      <c r="F50">
        <v>4</v>
      </c>
      <c r="G50"/>
      <c r="H50">
        <v>4.2352857142857099</v>
      </c>
      <c r="I50">
        <v>8</v>
      </c>
      <c r="J50">
        <v>0.99439999999999995</v>
      </c>
      <c r="K50">
        <v>0</v>
      </c>
      <c r="L50">
        <v>4</v>
      </c>
      <c r="M50"/>
      <c r="N50">
        <v>4.1153529411764698</v>
      </c>
      <c r="O50">
        <v>8.5</v>
      </c>
      <c r="P50">
        <v>0.97799999999999998</v>
      </c>
      <c r="Q50">
        <v>0</v>
      </c>
      <c r="R50">
        <v>4</v>
      </c>
      <c r="S50"/>
      <c r="T50">
        <v>4.0381176470588196</v>
      </c>
      <c r="U50">
        <v>8.5</v>
      </c>
      <c r="V50">
        <v>0.98899999999999999</v>
      </c>
      <c r="W50">
        <v>0</v>
      </c>
      <c r="X50">
        <v>4</v>
      </c>
      <c r="Z50" t="s">
        <v>29</v>
      </c>
      <c r="AA50">
        <v>4</v>
      </c>
      <c r="AB50" t="s">
        <v>23</v>
      </c>
    </row>
    <row r="51" spans="1:28" hidden="1">
      <c r="A51">
        <v>10048</v>
      </c>
      <c r="B51">
        <v>1.63825</v>
      </c>
      <c r="C51">
        <v>6</v>
      </c>
      <c r="D51">
        <v>0.79210000000000003</v>
      </c>
      <c r="E51">
        <v>2</v>
      </c>
      <c r="F51">
        <v>2</v>
      </c>
      <c r="G51"/>
      <c r="H51">
        <v>1.0556666666666701</v>
      </c>
      <c r="I51">
        <v>6.5</v>
      </c>
      <c r="J51">
        <v>0.56420000000000003</v>
      </c>
      <c r="K51">
        <v>1</v>
      </c>
      <c r="L51">
        <v>2</v>
      </c>
      <c r="M51"/>
      <c r="N51">
        <v>1.72216666666667</v>
      </c>
      <c r="O51">
        <v>6.75</v>
      </c>
      <c r="P51">
        <v>0.67579999999999996</v>
      </c>
      <c r="Q51">
        <v>0</v>
      </c>
      <c r="R51">
        <v>2</v>
      </c>
      <c r="S51"/>
      <c r="T51">
        <v>0</v>
      </c>
      <c r="U51">
        <v>0</v>
      </c>
      <c r="V51">
        <v>0.625</v>
      </c>
      <c r="W51">
        <v>0</v>
      </c>
      <c r="X51">
        <v>0</v>
      </c>
      <c r="Z51" t="s">
        <v>28</v>
      </c>
      <c r="AA51">
        <v>0</v>
      </c>
      <c r="AB51" t="s">
        <v>23</v>
      </c>
    </row>
    <row r="52" spans="1:28" hidden="1">
      <c r="A52">
        <v>10049</v>
      </c>
      <c r="B52"/>
      <c r="D52"/>
      <c r="E52">
        <v>0</v>
      </c>
      <c r="F52">
        <v>0</v>
      </c>
      <c r="G52"/>
      <c r="H52">
        <v>2.9988000000000001</v>
      </c>
      <c r="I52">
        <v>10</v>
      </c>
      <c r="J52"/>
      <c r="K52">
        <v>0</v>
      </c>
      <c r="L52">
        <v>0</v>
      </c>
      <c r="M52"/>
      <c r="N52">
        <v>3.73685714285714</v>
      </c>
      <c r="O52">
        <v>7</v>
      </c>
      <c r="P52"/>
      <c r="Q52">
        <v>0</v>
      </c>
      <c r="R52">
        <v>0</v>
      </c>
      <c r="S52"/>
      <c r="T52">
        <v>2.7084999999999999</v>
      </c>
      <c r="U52">
        <v>8</v>
      </c>
      <c r="V52">
        <v>0.95399999999999996</v>
      </c>
      <c r="W52">
        <v>0</v>
      </c>
      <c r="X52">
        <v>3</v>
      </c>
      <c r="Z52" t="s">
        <v>27</v>
      </c>
      <c r="AA52">
        <v>3</v>
      </c>
      <c r="AB52" t="s">
        <v>23</v>
      </c>
    </row>
    <row r="53" spans="1:28" hidden="1">
      <c r="A53">
        <v>10050</v>
      </c>
      <c r="B53"/>
      <c r="D53"/>
      <c r="E53">
        <v>0</v>
      </c>
      <c r="F53">
        <v>0</v>
      </c>
      <c r="G53"/>
      <c r="H53">
        <v>3.2776666666666698</v>
      </c>
      <c r="I53">
        <v>7</v>
      </c>
      <c r="J53">
        <v>0.96650000000000003</v>
      </c>
      <c r="K53">
        <v>0</v>
      </c>
      <c r="L53">
        <v>4</v>
      </c>
      <c r="M53"/>
      <c r="N53">
        <v>1.52371428571429</v>
      </c>
      <c r="O53">
        <v>6</v>
      </c>
      <c r="P53">
        <v>0.79669999999999996</v>
      </c>
      <c r="Q53">
        <v>0</v>
      </c>
      <c r="R53">
        <v>2</v>
      </c>
      <c r="S53"/>
      <c r="T53">
        <v>1.80558333333333</v>
      </c>
      <c r="U53">
        <v>6.25</v>
      </c>
      <c r="V53">
        <v>0.74729999999999996</v>
      </c>
      <c r="W53">
        <v>0</v>
      </c>
      <c r="X53">
        <v>2</v>
      </c>
      <c r="Z53" t="s">
        <v>27</v>
      </c>
      <c r="AA53">
        <v>3</v>
      </c>
      <c r="AB53" t="s">
        <v>23</v>
      </c>
    </row>
    <row r="54" spans="1:28" hidden="1">
      <c r="A54">
        <v>10051</v>
      </c>
      <c r="B54">
        <v>1.6668750000000001</v>
      </c>
      <c r="C54">
        <v>2</v>
      </c>
      <c r="D54">
        <v>0.77529999999999999</v>
      </c>
      <c r="E54">
        <v>1</v>
      </c>
      <c r="F54">
        <v>2</v>
      </c>
      <c r="G54"/>
      <c r="H54"/>
      <c r="J54">
        <v>0.6</v>
      </c>
      <c r="K54">
        <v>0</v>
      </c>
      <c r="L54">
        <v>2</v>
      </c>
      <c r="M54"/>
      <c r="N54"/>
      <c r="P54"/>
      <c r="Q54">
        <v>0</v>
      </c>
      <c r="R54">
        <v>0</v>
      </c>
      <c r="S54"/>
      <c r="T54"/>
      <c r="V54"/>
      <c r="W54">
        <v>0</v>
      </c>
      <c r="X54">
        <v>0</v>
      </c>
      <c r="Z54" t="s">
        <v>28</v>
      </c>
      <c r="AA54">
        <v>0</v>
      </c>
      <c r="AB54" t="s">
        <v>38</v>
      </c>
    </row>
    <row r="55" spans="1:28" hidden="1">
      <c r="A55">
        <v>10052</v>
      </c>
      <c r="B55"/>
      <c r="D55">
        <v>1</v>
      </c>
      <c r="E55">
        <v>0</v>
      </c>
      <c r="F55">
        <v>0</v>
      </c>
      <c r="G55"/>
      <c r="H55">
        <v>2.0508474576271198</v>
      </c>
      <c r="I55">
        <v>7.875</v>
      </c>
      <c r="J55"/>
      <c r="K55">
        <v>0</v>
      </c>
      <c r="L55">
        <v>0</v>
      </c>
      <c r="M55"/>
      <c r="N55">
        <v>1.77783333333333</v>
      </c>
      <c r="O55">
        <v>7.25</v>
      </c>
      <c r="P55">
        <v>0.87290000000000001</v>
      </c>
      <c r="Q55">
        <v>0</v>
      </c>
      <c r="R55">
        <v>2</v>
      </c>
      <c r="S55"/>
      <c r="T55">
        <v>2.4049285714285702</v>
      </c>
      <c r="U55">
        <v>7.25</v>
      </c>
      <c r="V55">
        <v>0.73629999999999995</v>
      </c>
      <c r="W55">
        <v>0</v>
      </c>
      <c r="X55">
        <v>2</v>
      </c>
      <c r="Z55" t="s">
        <v>27</v>
      </c>
      <c r="AA55">
        <v>3</v>
      </c>
      <c r="AB55" t="s">
        <v>23</v>
      </c>
    </row>
    <row r="56" spans="1:28" hidden="1">
      <c r="A56">
        <v>10053</v>
      </c>
      <c r="B56">
        <v>4.04953846153846</v>
      </c>
      <c r="C56">
        <v>0</v>
      </c>
      <c r="D56">
        <v>0.9607</v>
      </c>
      <c r="E56">
        <v>0</v>
      </c>
      <c r="F56">
        <v>4</v>
      </c>
      <c r="G56"/>
      <c r="H56">
        <v>3.1655714285714298</v>
      </c>
      <c r="I56">
        <v>8.5</v>
      </c>
      <c r="J56">
        <v>0.89390000000000003</v>
      </c>
      <c r="K56">
        <v>0</v>
      </c>
      <c r="L56">
        <v>2</v>
      </c>
      <c r="M56"/>
      <c r="N56">
        <v>3.4356249999999999</v>
      </c>
      <c r="O56">
        <v>9.5</v>
      </c>
      <c r="P56">
        <v>0.94510000000000005</v>
      </c>
      <c r="Q56">
        <v>0</v>
      </c>
      <c r="R56">
        <v>4</v>
      </c>
      <c r="S56"/>
      <c r="T56">
        <v>3.45207142857143</v>
      </c>
      <c r="U56">
        <v>8.75</v>
      </c>
      <c r="V56">
        <v>0.95050000000000001</v>
      </c>
      <c r="W56">
        <v>0</v>
      </c>
      <c r="X56">
        <v>4</v>
      </c>
      <c r="Z56" t="s">
        <v>27</v>
      </c>
      <c r="AA56">
        <v>3</v>
      </c>
      <c r="AB56" t="s">
        <v>37</v>
      </c>
    </row>
    <row r="57" spans="1:28" hidden="1">
      <c r="A57">
        <v>10054</v>
      </c>
      <c r="B57">
        <v>2.6059090909090901</v>
      </c>
      <c r="C57">
        <v>0</v>
      </c>
      <c r="D57">
        <v>0.91010000000000002</v>
      </c>
      <c r="E57">
        <v>1</v>
      </c>
      <c r="F57">
        <v>3</v>
      </c>
      <c r="G57"/>
      <c r="H57">
        <v>1.0556666666666701</v>
      </c>
      <c r="I57">
        <v>4</v>
      </c>
      <c r="J57">
        <v>0.87309999999999999</v>
      </c>
      <c r="K57">
        <v>0</v>
      </c>
      <c r="L57">
        <v>0</v>
      </c>
      <c r="M57"/>
      <c r="N57">
        <v>0.38900000000000001</v>
      </c>
      <c r="O57">
        <v>4.25</v>
      </c>
      <c r="P57">
        <v>0.78569999999999995</v>
      </c>
      <c r="Q57">
        <v>0</v>
      </c>
      <c r="R57">
        <v>2</v>
      </c>
      <c r="S57"/>
      <c r="T57">
        <v>0.57150000000000001</v>
      </c>
      <c r="U57">
        <v>4.25</v>
      </c>
      <c r="V57">
        <v>0.70630000000000004</v>
      </c>
      <c r="W57">
        <v>0</v>
      </c>
      <c r="X57">
        <v>1</v>
      </c>
      <c r="Z57" t="s">
        <v>26</v>
      </c>
      <c r="AA57">
        <v>1</v>
      </c>
      <c r="AB57" t="s">
        <v>23</v>
      </c>
    </row>
    <row r="58" spans="1:28" hidden="1">
      <c r="A58">
        <v>10055</v>
      </c>
      <c r="B58">
        <v>3.5550000000000002</v>
      </c>
      <c r="C58">
        <v>0</v>
      </c>
      <c r="D58">
        <v>0.81030000000000002</v>
      </c>
      <c r="E58">
        <v>0</v>
      </c>
      <c r="F58">
        <v>2</v>
      </c>
      <c r="G58"/>
      <c r="H58">
        <v>2.80654838709677</v>
      </c>
      <c r="I58">
        <v>7.75</v>
      </c>
      <c r="J58"/>
      <c r="K58">
        <v>0</v>
      </c>
      <c r="L58">
        <v>0</v>
      </c>
      <c r="M58"/>
      <c r="N58">
        <v>1.92994736842105</v>
      </c>
      <c r="O58">
        <v>10</v>
      </c>
      <c r="P58"/>
      <c r="Q58">
        <v>0</v>
      </c>
      <c r="R58">
        <v>0</v>
      </c>
      <c r="S58"/>
      <c r="T58">
        <v>0.66674999999999995</v>
      </c>
      <c r="U58">
        <v>4</v>
      </c>
      <c r="V58">
        <v>0.39200000000000002</v>
      </c>
      <c r="W58">
        <v>0</v>
      </c>
      <c r="X58">
        <v>2</v>
      </c>
      <c r="Z58" t="s">
        <v>27</v>
      </c>
      <c r="AA58">
        <v>3</v>
      </c>
      <c r="AB58" t="s">
        <v>23</v>
      </c>
    </row>
    <row r="59" spans="1:28">
      <c r="A59">
        <v>10056</v>
      </c>
      <c r="B59">
        <v>3.373875</v>
      </c>
      <c r="C59">
        <v>0</v>
      </c>
      <c r="D59">
        <v>1</v>
      </c>
      <c r="E59">
        <v>0</v>
      </c>
      <c r="F59">
        <v>4</v>
      </c>
      <c r="G59"/>
      <c r="H59">
        <v>3.69192307692308</v>
      </c>
      <c r="I59">
        <v>7.5</v>
      </c>
      <c r="J59">
        <v>0.96650000000000003</v>
      </c>
      <c r="K59">
        <v>0</v>
      </c>
      <c r="L59">
        <v>4</v>
      </c>
      <c r="M59"/>
      <c r="N59">
        <v>3.54764285714286</v>
      </c>
      <c r="O59">
        <v>7.3330000000000002</v>
      </c>
      <c r="P59">
        <v>0.96699999999999997</v>
      </c>
      <c r="Q59">
        <v>0</v>
      </c>
      <c r="R59">
        <v>4</v>
      </c>
      <c r="S59"/>
      <c r="T59">
        <v>3.6869999999999998</v>
      </c>
      <c r="U59">
        <v>9</v>
      </c>
      <c r="V59">
        <v>0.97250000000000003</v>
      </c>
      <c r="W59">
        <v>0</v>
      </c>
      <c r="X59">
        <v>4</v>
      </c>
      <c r="Z59" t="s">
        <v>29</v>
      </c>
      <c r="AA59">
        <v>4</v>
      </c>
      <c r="AB59" t="s">
        <v>23</v>
      </c>
    </row>
    <row r="60" spans="1:28" hidden="1">
      <c r="A60">
        <v>10057</v>
      </c>
      <c r="B60">
        <v>3.0405000000000002</v>
      </c>
      <c r="C60">
        <v>0</v>
      </c>
      <c r="D60">
        <v>0.95509999999999995</v>
      </c>
      <c r="E60">
        <v>0</v>
      </c>
      <c r="F60">
        <v>4</v>
      </c>
      <c r="G60"/>
      <c r="H60">
        <v>2.5238571428571399</v>
      </c>
      <c r="I60">
        <v>7</v>
      </c>
      <c r="J60">
        <v>0.95530000000000004</v>
      </c>
      <c r="K60">
        <v>0</v>
      </c>
      <c r="L60">
        <v>3</v>
      </c>
      <c r="M60"/>
      <c r="N60">
        <v>2.8883333333333301</v>
      </c>
      <c r="O60">
        <v>6</v>
      </c>
      <c r="P60">
        <v>0.94510000000000005</v>
      </c>
      <c r="Q60">
        <v>0</v>
      </c>
      <c r="R60">
        <v>3</v>
      </c>
      <c r="S60"/>
      <c r="T60">
        <v>2.7776666666666698</v>
      </c>
      <c r="U60">
        <v>6</v>
      </c>
      <c r="V60">
        <v>0.91210000000000002</v>
      </c>
      <c r="W60">
        <v>0</v>
      </c>
      <c r="X60">
        <v>3</v>
      </c>
      <c r="Z60" t="s">
        <v>27</v>
      </c>
      <c r="AA60">
        <v>3</v>
      </c>
      <c r="AB60" t="s">
        <v>23</v>
      </c>
    </row>
    <row r="61" spans="1:28" hidden="1">
      <c r="A61">
        <v>10058</v>
      </c>
      <c r="B61">
        <v>2.7905000000000002</v>
      </c>
      <c r="C61">
        <v>0</v>
      </c>
      <c r="D61">
        <v>0.88200000000000001</v>
      </c>
      <c r="E61">
        <v>0</v>
      </c>
      <c r="F61">
        <v>2</v>
      </c>
      <c r="G61"/>
      <c r="H61">
        <v>3.5554999999999999</v>
      </c>
      <c r="I61">
        <v>1.75</v>
      </c>
      <c r="J61">
        <v>0.53129999999999999</v>
      </c>
      <c r="K61">
        <v>0</v>
      </c>
      <c r="L61">
        <v>0</v>
      </c>
      <c r="M61"/>
      <c r="N61">
        <v>2.7783333333333302</v>
      </c>
      <c r="O61">
        <v>7</v>
      </c>
      <c r="P61">
        <v>0.76370000000000005</v>
      </c>
      <c r="Q61">
        <v>2</v>
      </c>
      <c r="R61">
        <v>2</v>
      </c>
      <c r="S61"/>
      <c r="T61">
        <v>2.4519285714285699</v>
      </c>
      <c r="U61">
        <v>10</v>
      </c>
      <c r="V61">
        <v>0.71430000000000005</v>
      </c>
      <c r="W61">
        <v>1</v>
      </c>
      <c r="X61">
        <v>2</v>
      </c>
      <c r="Z61" t="s">
        <v>27</v>
      </c>
      <c r="AA61">
        <v>3</v>
      </c>
      <c r="AB61" t="s">
        <v>23</v>
      </c>
    </row>
    <row r="62" spans="1:28" hidden="1">
      <c r="A62">
        <v>10059</v>
      </c>
      <c r="B62"/>
      <c r="D62"/>
      <c r="E62">
        <v>0</v>
      </c>
      <c r="F62">
        <v>0</v>
      </c>
      <c r="G62"/>
      <c r="H62">
        <v>2.75</v>
      </c>
      <c r="I62">
        <v>8</v>
      </c>
      <c r="J62">
        <v>1</v>
      </c>
      <c r="K62">
        <v>0</v>
      </c>
      <c r="L62">
        <v>0</v>
      </c>
      <c r="M62"/>
      <c r="N62">
        <v>3.0333000000000001</v>
      </c>
      <c r="O62">
        <v>5</v>
      </c>
      <c r="P62">
        <v>0.875</v>
      </c>
      <c r="Q62">
        <v>0</v>
      </c>
      <c r="R62">
        <v>0</v>
      </c>
      <c r="S62"/>
      <c r="T62">
        <v>2.3076923076923102</v>
      </c>
      <c r="U62">
        <v>5.75</v>
      </c>
      <c r="V62">
        <v>0.79120000000000001</v>
      </c>
      <c r="W62">
        <v>0</v>
      </c>
      <c r="X62">
        <v>2</v>
      </c>
      <c r="Z62" t="s">
        <v>28</v>
      </c>
      <c r="AA62">
        <v>0</v>
      </c>
      <c r="AB62" t="s">
        <v>23</v>
      </c>
    </row>
    <row r="63" spans="1:28" hidden="1">
      <c r="A63">
        <v>10060</v>
      </c>
      <c r="B63"/>
      <c r="D63">
        <v>0.94569999999999999</v>
      </c>
      <c r="E63">
        <v>0</v>
      </c>
      <c r="F63">
        <v>0</v>
      </c>
      <c r="G63"/>
      <c r="H63">
        <v>0.358461538461539</v>
      </c>
      <c r="I63">
        <v>1</v>
      </c>
      <c r="J63">
        <v>0.84179999999999999</v>
      </c>
      <c r="K63">
        <v>1</v>
      </c>
      <c r="L63">
        <v>1</v>
      </c>
      <c r="M63"/>
      <c r="N63"/>
      <c r="P63"/>
      <c r="Q63">
        <v>0</v>
      </c>
      <c r="R63">
        <v>1</v>
      </c>
      <c r="S63"/>
      <c r="T63"/>
      <c r="V63"/>
      <c r="W63">
        <v>0</v>
      </c>
      <c r="X63">
        <v>1</v>
      </c>
      <c r="Z63" t="s">
        <v>26</v>
      </c>
      <c r="AA63">
        <v>1</v>
      </c>
      <c r="AB63" t="s">
        <v>38</v>
      </c>
    </row>
    <row r="64" spans="1:28">
      <c r="A64">
        <v>10061</v>
      </c>
      <c r="B64">
        <v>3.5324</v>
      </c>
      <c r="C64">
        <v>0</v>
      </c>
      <c r="D64">
        <v>0.93820000000000003</v>
      </c>
      <c r="E64">
        <v>0</v>
      </c>
      <c r="F64">
        <v>4</v>
      </c>
      <c r="G64"/>
      <c r="H64">
        <v>2.71428571428571</v>
      </c>
      <c r="I64">
        <v>8</v>
      </c>
      <c r="J64">
        <v>0.96089999999999998</v>
      </c>
      <c r="K64">
        <v>0</v>
      </c>
      <c r="L64">
        <v>3</v>
      </c>
      <c r="M64"/>
      <c r="N64">
        <v>3.2075</v>
      </c>
      <c r="O64">
        <v>8</v>
      </c>
      <c r="P64">
        <v>0.92859999999999998</v>
      </c>
      <c r="Q64">
        <v>0</v>
      </c>
      <c r="R64">
        <v>3</v>
      </c>
      <c r="S64"/>
      <c r="T64">
        <v>3.7291875000000001</v>
      </c>
      <c r="U64">
        <v>8</v>
      </c>
      <c r="V64">
        <v>0.97799999999999998</v>
      </c>
      <c r="W64">
        <v>0</v>
      </c>
      <c r="X64">
        <v>4</v>
      </c>
      <c r="Z64" t="s">
        <v>29</v>
      </c>
      <c r="AA64">
        <v>4</v>
      </c>
      <c r="AB64" t="s">
        <v>23</v>
      </c>
    </row>
    <row r="65" spans="1:28" hidden="1">
      <c r="A65">
        <v>10062</v>
      </c>
      <c r="B65"/>
      <c r="D65"/>
      <c r="E65">
        <v>0</v>
      </c>
      <c r="F65">
        <v>0</v>
      </c>
      <c r="G65"/>
      <c r="H65">
        <v>3.1428571428571401</v>
      </c>
      <c r="I65">
        <v>7</v>
      </c>
      <c r="J65">
        <v>0.94410000000000005</v>
      </c>
      <c r="K65">
        <v>0</v>
      </c>
      <c r="L65">
        <v>4</v>
      </c>
      <c r="M65"/>
      <c r="N65">
        <v>2.7660999999999998</v>
      </c>
      <c r="O65">
        <v>9.25</v>
      </c>
      <c r="P65">
        <v>0.98350000000000004</v>
      </c>
      <c r="Q65">
        <v>0</v>
      </c>
      <c r="R65">
        <v>3</v>
      </c>
      <c r="S65"/>
      <c r="T65">
        <v>1.71428571428571</v>
      </c>
      <c r="U65">
        <v>5.25</v>
      </c>
      <c r="V65">
        <v>0.88460000000000005</v>
      </c>
      <c r="W65">
        <v>0</v>
      </c>
      <c r="X65">
        <v>2</v>
      </c>
      <c r="Z65" t="s">
        <v>27</v>
      </c>
      <c r="AA65">
        <v>3</v>
      </c>
      <c r="AB65" t="s">
        <v>23</v>
      </c>
    </row>
    <row r="66" spans="1:28" hidden="1">
      <c r="A66">
        <v>10063</v>
      </c>
      <c r="B66">
        <v>2.2913749999999999</v>
      </c>
      <c r="C66">
        <v>0</v>
      </c>
      <c r="D66">
        <v>0.93259999999999998</v>
      </c>
      <c r="E66">
        <v>1</v>
      </c>
      <c r="F66">
        <v>3</v>
      </c>
      <c r="G66"/>
      <c r="H66">
        <v>2.3333333333333299</v>
      </c>
      <c r="I66">
        <v>7</v>
      </c>
      <c r="J66">
        <v>0.94969999999999999</v>
      </c>
      <c r="K66">
        <v>0</v>
      </c>
      <c r="L66">
        <v>3</v>
      </c>
      <c r="M66"/>
      <c r="N66">
        <v>2.38</v>
      </c>
      <c r="O66">
        <v>7.25</v>
      </c>
      <c r="P66">
        <v>0.92310000000000003</v>
      </c>
      <c r="Q66">
        <v>0</v>
      </c>
      <c r="R66">
        <v>3</v>
      </c>
      <c r="S66"/>
      <c r="T66">
        <v>2.0998999999999999</v>
      </c>
      <c r="U66">
        <v>5.25</v>
      </c>
      <c r="V66">
        <v>0.74729999999999996</v>
      </c>
      <c r="W66">
        <v>0</v>
      </c>
      <c r="X66">
        <v>2</v>
      </c>
      <c r="Z66" t="s">
        <v>27</v>
      </c>
      <c r="AA66">
        <v>3</v>
      </c>
      <c r="AB66" t="s">
        <v>23</v>
      </c>
    </row>
    <row r="67" spans="1:28" hidden="1">
      <c r="A67">
        <v>10064</v>
      </c>
      <c r="B67">
        <v>3.1999</v>
      </c>
      <c r="C67">
        <v>0</v>
      </c>
      <c r="D67">
        <v>0.97189999999999999</v>
      </c>
      <c r="E67">
        <v>0</v>
      </c>
      <c r="F67">
        <v>4</v>
      </c>
      <c r="G67"/>
      <c r="H67">
        <v>3.23828571428571</v>
      </c>
      <c r="I67">
        <v>7</v>
      </c>
      <c r="J67">
        <v>0.82140000000000002</v>
      </c>
      <c r="K67">
        <v>0</v>
      </c>
      <c r="L67">
        <v>2</v>
      </c>
      <c r="M67"/>
      <c r="N67">
        <v>2.73828571428571</v>
      </c>
      <c r="O67">
        <v>7</v>
      </c>
      <c r="P67"/>
      <c r="Q67">
        <v>0</v>
      </c>
      <c r="R67">
        <v>0</v>
      </c>
      <c r="S67"/>
      <c r="T67">
        <v>3.7494999999999998</v>
      </c>
      <c r="U67">
        <v>8</v>
      </c>
      <c r="V67">
        <v>0.96150000000000002</v>
      </c>
      <c r="W67">
        <v>0</v>
      </c>
      <c r="X67">
        <v>3</v>
      </c>
      <c r="Z67" t="s">
        <v>27</v>
      </c>
      <c r="AA67">
        <v>3</v>
      </c>
      <c r="AB67" t="s">
        <v>23</v>
      </c>
    </row>
    <row r="68" spans="1:28" hidden="1">
      <c r="A68">
        <v>10065</v>
      </c>
      <c r="B68">
        <v>3.15246153846154</v>
      </c>
      <c r="C68">
        <v>0</v>
      </c>
      <c r="D68">
        <v>0.91569999999999996</v>
      </c>
      <c r="E68">
        <v>0</v>
      </c>
      <c r="F68">
        <v>4</v>
      </c>
      <c r="G68"/>
      <c r="H68">
        <v>3.238</v>
      </c>
      <c r="I68">
        <v>8</v>
      </c>
      <c r="J68">
        <v>0.91059999999999997</v>
      </c>
      <c r="K68">
        <v>0</v>
      </c>
      <c r="L68">
        <v>4</v>
      </c>
      <c r="M68"/>
      <c r="N68">
        <v>2.8747500000000001</v>
      </c>
      <c r="O68">
        <v>8</v>
      </c>
      <c r="P68">
        <v>0.92310000000000003</v>
      </c>
      <c r="Q68">
        <v>0</v>
      </c>
      <c r="R68">
        <v>4</v>
      </c>
      <c r="S68"/>
      <c r="T68">
        <v>3.0834999999999999</v>
      </c>
      <c r="U68">
        <v>8</v>
      </c>
      <c r="V68">
        <v>0.87909999999999999</v>
      </c>
      <c r="W68">
        <v>0</v>
      </c>
      <c r="X68">
        <v>2</v>
      </c>
      <c r="Z68" t="s">
        <v>27</v>
      </c>
      <c r="AA68">
        <v>3</v>
      </c>
      <c r="AB68" t="s">
        <v>37</v>
      </c>
    </row>
    <row r="69" spans="1:28" hidden="1">
      <c r="A69">
        <v>10066</v>
      </c>
      <c r="B69">
        <v>2.2901250000000002</v>
      </c>
      <c r="C69">
        <v>1</v>
      </c>
      <c r="D69">
        <v>0.81459999999999999</v>
      </c>
      <c r="E69">
        <v>5</v>
      </c>
      <c r="F69">
        <v>2</v>
      </c>
      <c r="G69"/>
      <c r="H69">
        <v>0.333384615384615</v>
      </c>
      <c r="I69">
        <v>1.5</v>
      </c>
      <c r="J69">
        <v>0.78769999999999996</v>
      </c>
      <c r="K69">
        <v>2</v>
      </c>
      <c r="L69">
        <v>2</v>
      </c>
      <c r="M69"/>
      <c r="N69">
        <v>0</v>
      </c>
      <c r="O69">
        <v>0</v>
      </c>
      <c r="P69">
        <v>0.5</v>
      </c>
      <c r="Q69">
        <v>1</v>
      </c>
      <c r="R69">
        <v>2</v>
      </c>
      <c r="S69"/>
      <c r="T69">
        <v>0</v>
      </c>
      <c r="U69">
        <v>0</v>
      </c>
      <c r="V69">
        <v>0.70330000000000004</v>
      </c>
      <c r="W69">
        <v>3</v>
      </c>
      <c r="X69">
        <v>2</v>
      </c>
      <c r="Z69" t="s">
        <v>26</v>
      </c>
      <c r="AA69">
        <v>1</v>
      </c>
      <c r="AB69" t="s">
        <v>23</v>
      </c>
    </row>
    <row r="70" spans="1:28" hidden="1">
      <c r="A70">
        <v>10067</v>
      </c>
      <c r="B70">
        <v>1.36977777777778</v>
      </c>
      <c r="C70">
        <v>4</v>
      </c>
      <c r="D70">
        <v>0.94220000000000004</v>
      </c>
      <c r="E70">
        <v>0</v>
      </c>
      <c r="F70">
        <v>2</v>
      </c>
      <c r="G70"/>
      <c r="H70">
        <v>0</v>
      </c>
      <c r="I70">
        <v>0</v>
      </c>
      <c r="J70">
        <v>0.3911</v>
      </c>
      <c r="K70">
        <v>2</v>
      </c>
      <c r="L70">
        <v>2</v>
      </c>
      <c r="M70"/>
      <c r="N70">
        <v>0</v>
      </c>
      <c r="O70">
        <v>0</v>
      </c>
      <c r="P70">
        <v>0.15379999999999999</v>
      </c>
      <c r="Q70">
        <v>0</v>
      </c>
      <c r="R70">
        <v>2</v>
      </c>
      <c r="S70"/>
      <c r="T70"/>
      <c r="V70">
        <v>1</v>
      </c>
      <c r="W70">
        <v>0</v>
      </c>
      <c r="X70">
        <v>1</v>
      </c>
      <c r="Z70" t="s">
        <v>26</v>
      </c>
      <c r="AA70">
        <v>1</v>
      </c>
      <c r="AB70" t="s">
        <v>23</v>
      </c>
    </row>
    <row r="71" spans="1:28">
      <c r="A71">
        <v>10068</v>
      </c>
      <c r="B71">
        <v>3.373875</v>
      </c>
      <c r="C71">
        <v>0</v>
      </c>
      <c r="D71">
        <v>1</v>
      </c>
      <c r="E71">
        <v>0</v>
      </c>
      <c r="F71">
        <v>4</v>
      </c>
      <c r="G71"/>
      <c r="H71">
        <v>3.4279999999999999</v>
      </c>
      <c r="I71">
        <v>8</v>
      </c>
      <c r="J71">
        <v>0.99439999999999995</v>
      </c>
      <c r="K71">
        <v>0</v>
      </c>
      <c r="L71">
        <v>4</v>
      </c>
      <c r="M71"/>
      <c r="N71">
        <v>3.24925</v>
      </c>
      <c r="O71">
        <v>8</v>
      </c>
      <c r="P71">
        <v>0.97799999999999998</v>
      </c>
      <c r="Q71">
        <v>0</v>
      </c>
      <c r="R71">
        <v>4</v>
      </c>
      <c r="S71"/>
      <c r="T71">
        <v>3.2545882352941198</v>
      </c>
      <c r="U71">
        <v>8.5</v>
      </c>
      <c r="V71">
        <v>0.99450000000000005</v>
      </c>
      <c r="W71">
        <v>0</v>
      </c>
      <c r="X71">
        <v>4</v>
      </c>
      <c r="Z71" t="s">
        <v>29</v>
      </c>
      <c r="AA71">
        <v>4</v>
      </c>
      <c r="AB71" t="s">
        <v>23</v>
      </c>
    </row>
    <row r="72" spans="1:28" hidden="1">
      <c r="A72">
        <v>10069</v>
      </c>
      <c r="B72"/>
      <c r="D72">
        <v>0.21429999999999999</v>
      </c>
      <c r="E72">
        <v>5</v>
      </c>
      <c r="F72">
        <v>2</v>
      </c>
      <c r="G72"/>
      <c r="H72">
        <v>1.13645454545455</v>
      </c>
      <c r="I72">
        <v>6.5</v>
      </c>
      <c r="J72">
        <v>0.85189999999999999</v>
      </c>
      <c r="K72">
        <v>2</v>
      </c>
      <c r="L72">
        <v>2</v>
      </c>
      <c r="M72"/>
      <c r="N72">
        <v>1.249125</v>
      </c>
      <c r="O72">
        <v>5</v>
      </c>
      <c r="P72">
        <v>0.79669999999999996</v>
      </c>
      <c r="Q72">
        <v>2</v>
      </c>
      <c r="R72">
        <v>2</v>
      </c>
      <c r="S72"/>
      <c r="T72">
        <v>1.3334285714285701</v>
      </c>
      <c r="U72">
        <v>8</v>
      </c>
      <c r="V72">
        <v>0.82420000000000004</v>
      </c>
      <c r="W72">
        <v>3</v>
      </c>
      <c r="X72">
        <v>2</v>
      </c>
      <c r="Z72" t="s">
        <v>31</v>
      </c>
      <c r="AA72">
        <v>2</v>
      </c>
      <c r="AB72" t="s">
        <v>23</v>
      </c>
    </row>
    <row r="73" spans="1:28" hidden="1">
      <c r="A73">
        <v>10070</v>
      </c>
      <c r="B73">
        <v>2.4321999999999999</v>
      </c>
      <c r="C73">
        <v>1</v>
      </c>
      <c r="D73">
        <v>0.95509999999999995</v>
      </c>
      <c r="E73">
        <v>1</v>
      </c>
      <c r="F73">
        <v>2</v>
      </c>
      <c r="G73"/>
      <c r="H73">
        <v>1.3811428571428599</v>
      </c>
      <c r="I73">
        <v>8</v>
      </c>
      <c r="J73">
        <v>0.99439999999999995</v>
      </c>
      <c r="K73">
        <v>0</v>
      </c>
      <c r="L73">
        <v>2</v>
      </c>
      <c r="M73"/>
      <c r="N73">
        <v>1.0658666666666701</v>
      </c>
      <c r="O73">
        <v>7</v>
      </c>
      <c r="P73">
        <v>0.98350000000000004</v>
      </c>
      <c r="Q73">
        <v>0</v>
      </c>
      <c r="R73">
        <v>2</v>
      </c>
      <c r="S73"/>
      <c r="T73">
        <v>1.54175</v>
      </c>
      <c r="U73">
        <v>7</v>
      </c>
      <c r="V73">
        <v>0.95599999999999996</v>
      </c>
      <c r="W73">
        <v>0</v>
      </c>
      <c r="X73">
        <v>2</v>
      </c>
      <c r="Z73" t="s">
        <v>27</v>
      </c>
      <c r="AA73">
        <v>3</v>
      </c>
      <c r="AB73" t="s">
        <v>23</v>
      </c>
    </row>
    <row r="74" spans="1:28" hidden="1">
      <c r="A74">
        <v>10071</v>
      </c>
      <c r="B74"/>
      <c r="D74">
        <v>0.94940000000000002</v>
      </c>
      <c r="E74">
        <v>1</v>
      </c>
      <c r="F74">
        <v>3</v>
      </c>
      <c r="G74"/>
      <c r="H74">
        <v>2.47628571428571</v>
      </c>
      <c r="I74">
        <v>8</v>
      </c>
      <c r="J74">
        <v>0.97770000000000001</v>
      </c>
      <c r="K74">
        <v>0</v>
      </c>
      <c r="L74">
        <v>3</v>
      </c>
      <c r="M74"/>
      <c r="N74">
        <v>2.6532399999999998</v>
      </c>
      <c r="O74">
        <v>7.25</v>
      </c>
      <c r="P74">
        <v>0.98350000000000004</v>
      </c>
      <c r="Q74">
        <v>1</v>
      </c>
      <c r="R74">
        <v>3</v>
      </c>
      <c r="S74"/>
      <c r="T74">
        <v>0.33337499999999998</v>
      </c>
      <c r="U74">
        <v>1</v>
      </c>
      <c r="V74">
        <v>0.51649999999999996</v>
      </c>
      <c r="W74">
        <v>0</v>
      </c>
      <c r="X74">
        <v>2</v>
      </c>
      <c r="Z74" t="s">
        <v>31</v>
      </c>
      <c r="AA74">
        <v>2</v>
      </c>
      <c r="AB74" t="s">
        <v>23</v>
      </c>
    </row>
    <row r="75" spans="1:28" hidden="1">
      <c r="A75">
        <v>10072</v>
      </c>
      <c r="B75"/>
      <c r="D75">
        <v>1</v>
      </c>
      <c r="E75">
        <v>0</v>
      </c>
      <c r="F75">
        <v>0</v>
      </c>
      <c r="G75"/>
      <c r="H75"/>
      <c r="J75">
        <v>1</v>
      </c>
      <c r="K75">
        <v>1</v>
      </c>
      <c r="L75">
        <v>0</v>
      </c>
      <c r="M75"/>
      <c r="N75"/>
      <c r="P75">
        <v>1</v>
      </c>
      <c r="Q75">
        <v>0</v>
      </c>
      <c r="R75">
        <v>3</v>
      </c>
      <c r="S75"/>
      <c r="T75"/>
      <c r="V75"/>
      <c r="W75">
        <v>0</v>
      </c>
      <c r="X75">
        <v>0</v>
      </c>
      <c r="Z75" t="s">
        <v>28</v>
      </c>
      <c r="AA75">
        <v>0</v>
      </c>
      <c r="AB75" t="s">
        <v>38</v>
      </c>
    </row>
    <row r="76" spans="1:28" hidden="1">
      <c r="A76">
        <v>10073</v>
      </c>
      <c r="B76"/>
      <c r="D76"/>
      <c r="E76">
        <v>0</v>
      </c>
      <c r="F76">
        <v>0</v>
      </c>
      <c r="G76"/>
      <c r="H76">
        <v>0.77783333333333304</v>
      </c>
      <c r="I76">
        <v>2</v>
      </c>
      <c r="J76">
        <v>0.46929999999999999</v>
      </c>
      <c r="K76">
        <v>0</v>
      </c>
      <c r="L76">
        <v>2</v>
      </c>
      <c r="M76"/>
      <c r="N76">
        <v>1.2620714285714301</v>
      </c>
      <c r="O76">
        <v>4.5</v>
      </c>
      <c r="P76">
        <v>0.62090000000000001</v>
      </c>
      <c r="Q76">
        <v>0</v>
      </c>
      <c r="R76">
        <v>2</v>
      </c>
      <c r="S76"/>
      <c r="T76"/>
      <c r="V76"/>
      <c r="W76">
        <v>0</v>
      </c>
      <c r="X76">
        <v>0</v>
      </c>
      <c r="Z76" t="s">
        <v>28</v>
      </c>
      <c r="AA76">
        <v>0</v>
      </c>
      <c r="AB76" t="s">
        <v>38</v>
      </c>
    </row>
    <row r="77" spans="1:28" hidden="1">
      <c r="A77">
        <v>10074</v>
      </c>
      <c r="B77"/>
      <c r="D77">
        <v>0.93440000000000001</v>
      </c>
      <c r="E77">
        <v>0</v>
      </c>
      <c r="F77">
        <v>0</v>
      </c>
      <c r="G77"/>
      <c r="H77">
        <v>0.74</v>
      </c>
      <c r="I77">
        <v>2</v>
      </c>
      <c r="J77">
        <v>0.86170000000000002</v>
      </c>
      <c r="K77">
        <v>0</v>
      </c>
      <c r="L77">
        <v>2</v>
      </c>
      <c r="M77"/>
      <c r="N77"/>
      <c r="P77"/>
      <c r="Q77">
        <v>0</v>
      </c>
      <c r="R77">
        <v>0</v>
      </c>
      <c r="S77"/>
      <c r="T77"/>
      <c r="V77"/>
      <c r="W77">
        <v>0</v>
      </c>
      <c r="X77">
        <v>0</v>
      </c>
      <c r="Z77" t="s">
        <v>28</v>
      </c>
      <c r="AA77">
        <v>0</v>
      </c>
      <c r="AB77" t="s">
        <v>38</v>
      </c>
    </row>
    <row r="78" spans="1:28" hidden="1">
      <c r="A78">
        <v>10075</v>
      </c>
      <c r="B78">
        <v>3.3322500000000002</v>
      </c>
      <c r="C78">
        <v>0</v>
      </c>
      <c r="D78">
        <v>0.90649999999999997</v>
      </c>
      <c r="E78">
        <v>0</v>
      </c>
      <c r="F78">
        <v>0</v>
      </c>
      <c r="G78"/>
      <c r="H78">
        <v>1.619</v>
      </c>
      <c r="I78">
        <v>6</v>
      </c>
      <c r="J78">
        <v>0.8659</v>
      </c>
      <c r="K78">
        <v>0</v>
      </c>
      <c r="L78">
        <v>2</v>
      </c>
      <c r="M78"/>
      <c r="N78">
        <v>2.6111666666666702</v>
      </c>
      <c r="O78">
        <v>6</v>
      </c>
      <c r="P78">
        <v>0.93959999999999999</v>
      </c>
      <c r="Q78">
        <v>0</v>
      </c>
      <c r="R78">
        <v>3</v>
      </c>
      <c r="S78"/>
      <c r="T78">
        <v>1.50016666666667</v>
      </c>
      <c r="U78">
        <v>5</v>
      </c>
      <c r="V78">
        <v>0.82969999999999999</v>
      </c>
      <c r="W78">
        <v>1</v>
      </c>
      <c r="X78">
        <v>2</v>
      </c>
      <c r="Z78" t="s">
        <v>27</v>
      </c>
      <c r="AA78">
        <v>3</v>
      </c>
      <c r="AB78" t="s">
        <v>23</v>
      </c>
    </row>
    <row r="79" spans="1:28" hidden="1">
      <c r="A79">
        <v>10076</v>
      </c>
      <c r="B79">
        <v>0.66666666666666696</v>
      </c>
      <c r="C79">
        <v>6</v>
      </c>
      <c r="D79">
        <v>0.8</v>
      </c>
      <c r="E79">
        <v>4</v>
      </c>
      <c r="F79">
        <v>2</v>
      </c>
      <c r="G79"/>
      <c r="H79">
        <v>3.2219166666666701</v>
      </c>
      <c r="I79">
        <v>6.75</v>
      </c>
      <c r="J79">
        <v>1</v>
      </c>
      <c r="K79">
        <v>0</v>
      </c>
      <c r="L79">
        <v>4</v>
      </c>
      <c r="M79"/>
      <c r="N79">
        <v>0.54125000000000001</v>
      </c>
      <c r="O79">
        <v>3.25</v>
      </c>
      <c r="P79">
        <v>0.43840000000000001</v>
      </c>
      <c r="Q79">
        <v>1</v>
      </c>
      <c r="R79">
        <v>2</v>
      </c>
      <c r="S79"/>
      <c r="T79">
        <v>1.25</v>
      </c>
      <c r="U79">
        <v>6</v>
      </c>
      <c r="V79">
        <v>0.56030000000000002</v>
      </c>
      <c r="W79">
        <v>0</v>
      </c>
      <c r="X79">
        <v>2</v>
      </c>
      <c r="Z79" t="s">
        <v>28</v>
      </c>
      <c r="AA79">
        <v>0</v>
      </c>
      <c r="AB79" t="s">
        <v>23</v>
      </c>
    </row>
    <row r="80" spans="1:28" hidden="1">
      <c r="A80">
        <v>10077</v>
      </c>
      <c r="B80">
        <v>1.8453076923076901</v>
      </c>
      <c r="C80">
        <v>4</v>
      </c>
      <c r="D80">
        <v>0.96630000000000005</v>
      </c>
      <c r="E80">
        <v>0</v>
      </c>
      <c r="F80">
        <v>2</v>
      </c>
      <c r="G80"/>
      <c r="H80">
        <v>6.0636363636363599E-2</v>
      </c>
      <c r="I80">
        <v>1.5</v>
      </c>
      <c r="J80">
        <v>0.125</v>
      </c>
      <c r="K80">
        <v>2</v>
      </c>
      <c r="L80">
        <v>2</v>
      </c>
      <c r="M80"/>
      <c r="N80">
        <v>0.63339999999999996</v>
      </c>
      <c r="O80">
        <v>4.25</v>
      </c>
      <c r="P80">
        <v>0.71640000000000004</v>
      </c>
      <c r="Q80">
        <v>3</v>
      </c>
      <c r="R80">
        <v>2</v>
      </c>
      <c r="S80"/>
      <c r="T80">
        <v>2.3667692307692301</v>
      </c>
      <c r="U80">
        <v>7.5</v>
      </c>
      <c r="V80">
        <v>0.78610000000000002</v>
      </c>
      <c r="W80">
        <v>2</v>
      </c>
      <c r="X80">
        <v>2</v>
      </c>
      <c r="Z80" t="s">
        <v>27</v>
      </c>
      <c r="AA80">
        <v>3</v>
      </c>
      <c r="AB80" t="s">
        <v>23</v>
      </c>
    </row>
    <row r="81" spans="1:28" hidden="1">
      <c r="A81">
        <v>10078</v>
      </c>
      <c r="B81"/>
      <c r="D81"/>
      <c r="E81">
        <v>0</v>
      </c>
      <c r="F81">
        <v>0</v>
      </c>
      <c r="G81"/>
      <c r="H81">
        <v>3.0954285714285699</v>
      </c>
      <c r="I81">
        <v>7</v>
      </c>
      <c r="J81">
        <v>0.97209999999999996</v>
      </c>
      <c r="K81">
        <v>0</v>
      </c>
      <c r="L81">
        <v>4</v>
      </c>
      <c r="M81"/>
      <c r="N81">
        <v>3.3888333333333298</v>
      </c>
      <c r="O81">
        <v>6</v>
      </c>
      <c r="P81">
        <v>0.95599999999999996</v>
      </c>
      <c r="Q81">
        <v>0</v>
      </c>
      <c r="R81">
        <v>4</v>
      </c>
      <c r="S81"/>
      <c r="T81">
        <v>3.7212499999999999</v>
      </c>
      <c r="U81">
        <v>6</v>
      </c>
      <c r="V81">
        <v>0.91759999999999997</v>
      </c>
      <c r="W81">
        <v>0</v>
      </c>
      <c r="X81">
        <v>4</v>
      </c>
      <c r="Z81" t="s">
        <v>27</v>
      </c>
      <c r="AA81">
        <v>3</v>
      </c>
      <c r="AB81" t="s">
        <v>37</v>
      </c>
    </row>
    <row r="82" spans="1:28" hidden="1">
      <c r="A82">
        <v>10079</v>
      </c>
      <c r="B82"/>
      <c r="D82"/>
      <c r="E82">
        <v>0</v>
      </c>
      <c r="F82">
        <v>0</v>
      </c>
      <c r="G82"/>
      <c r="H82">
        <v>1.4334</v>
      </c>
      <c r="I82">
        <v>5</v>
      </c>
      <c r="J82"/>
      <c r="K82">
        <v>0</v>
      </c>
      <c r="L82">
        <v>0</v>
      </c>
      <c r="M82"/>
      <c r="N82">
        <v>0.44440000000000002</v>
      </c>
      <c r="O82">
        <v>1.25</v>
      </c>
      <c r="P82">
        <v>0.83520000000000005</v>
      </c>
      <c r="Q82">
        <v>0</v>
      </c>
      <c r="R82">
        <v>2</v>
      </c>
      <c r="S82"/>
      <c r="T82">
        <v>0</v>
      </c>
      <c r="U82">
        <v>0</v>
      </c>
      <c r="V82">
        <v>1</v>
      </c>
      <c r="W82">
        <v>0</v>
      </c>
      <c r="X82">
        <v>1</v>
      </c>
      <c r="Z82" t="s">
        <v>26</v>
      </c>
      <c r="AA82">
        <v>1</v>
      </c>
      <c r="AB82" t="s">
        <v>23</v>
      </c>
    </row>
    <row r="83" spans="1:28" hidden="1">
      <c r="A83">
        <v>10080</v>
      </c>
      <c r="B83">
        <v>3.15238461538461</v>
      </c>
      <c r="C83">
        <v>0</v>
      </c>
      <c r="D83">
        <v>0.9607</v>
      </c>
      <c r="E83">
        <v>0</v>
      </c>
      <c r="F83">
        <v>4</v>
      </c>
      <c r="G83"/>
      <c r="H83">
        <v>1.91675</v>
      </c>
      <c r="I83">
        <v>8</v>
      </c>
      <c r="J83">
        <v>0.9385</v>
      </c>
      <c r="K83">
        <v>1</v>
      </c>
      <c r="L83">
        <v>2</v>
      </c>
      <c r="M83"/>
      <c r="N83">
        <v>2.8874444444444398</v>
      </c>
      <c r="O83">
        <v>9</v>
      </c>
      <c r="P83">
        <v>0.92310000000000003</v>
      </c>
      <c r="Q83">
        <v>1</v>
      </c>
      <c r="R83">
        <v>3</v>
      </c>
      <c r="S83"/>
      <c r="T83">
        <v>0.77087499999999998</v>
      </c>
      <c r="U83">
        <v>5.5</v>
      </c>
      <c r="V83">
        <v>0.79120000000000001</v>
      </c>
      <c r="W83">
        <v>0</v>
      </c>
      <c r="X83">
        <v>2</v>
      </c>
      <c r="Z83" t="s">
        <v>26</v>
      </c>
      <c r="AA83">
        <v>1</v>
      </c>
      <c r="AB83" t="s">
        <v>23</v>
      </c>
    </row>
    <row r="84" spans="1:28" hidden="1">
      <c r="A84">
        <v>10081</v>
      </c>
      <c r="B84">
        <v>3.8654999999999999</v>
      </c>
      <c r="C84">
        <v>0</v>
      </c>
      <c r="D84">
        <v>0.97189999999999999</v>
      </c>
      <c r="E84">
        <v>0</v>
      </c>
      <c r="F84">
        <v>4</v>
      </c>
      <c r="G84"/>
      <c r="H84">
        <v>3.8438666666666701</v>
      </c>
      <c r="I84">
        <v>8</v>
      </c>
      <c r="J84">
        <v>0.97499999999999998</v>
      </c>
      <c r="K84">
        <v>0</v>
      </c>
      <c r="L84">
        <v>4</v>
      </c>
      <c r="M84"/>
      <c r="N84">
        <v>3.7909999999999999</v>
      </c>
      <c r="O84">
        <v>8</v>
      </c>
      <c r="P84">
        <v>0.92310000000000003</v>
      </c>
      <c r="Q84">
        <v>0</v>
      </c>
      <c r="R84">
        <v>4</v>
      </c>
      <c r="S84"/>
      <c r="T84">
        <v>3.08325</v>
      </c>
      <c r="U84">
        <v>8</v>
      </c>
      <c r="V84">
        <v>0.90659999999999996</v>
      </c>
      <c r="W84">
        <v>0</v>
      </c>
      <c r="X84">
        <v>4</v>
      </c>
      <c r="Z84" t="s">
        <v>27</v>
      </c>
      <c r="AA84">
        <v>3</v>
      </c>
      <c r="AB84" t="s">
        <v>37</v>
      </c>
    </row>
    <row r="85" spans="1:28" hidden="1">
      <c r="A85">
        <v>10082</v>
      </c>
      <c r="B85"/>
      <c r="D85">
        <v>0.96970000000000001</v>
      </c>
      <c r="E85">
        <v>0</v>
      </c>
      <c r="F85">
        <v>0</v>
      </c>
      <c r="G85"/>
      <c r="H85">
        <v>0.61914285714285699</v>
      </c>
      <c r="I85">
        <v>3</v>
      </c>
      <c r="J85">
        <v>0.80449999999999999</v>
      </c>
      <c r="K85">
        <v>0</v>
      </c>
      <c r="L85">
        <v>2</v>
      </c>
      <c r="M85"/>
      <c r="N85">
        <v>0.57099999999999995</v>
      </c>
      <c r="O85">
        <v>2.25</v>
      </c>
      <c r="P85">
        <v>0.68289999999999995</v>
      </c>
      <c r="Q85">
        <v>1</v>
      </c>
      <c r="R85">
        <v>1</v>
      </c>
      <c r="S85"/>
      <c r="T85"/>
      <c r="V85"/>
      <c r="W85">
        <v>0</v>
      </c>
      <c r="X85">
        <v>1</v>
      </c>
      <c r="Z85" t="s">
        <v>26</v>
      </c>
      <c r="AA85">
        <v>1</v>
      </c>
      <c r="AB85" t="s">
        <v>38</v>
      </c>
    </row>
    <row r="86" spans="1:28" hidden="1">
      <c r="A86">
        <v>10083</v>
      </c>
      <c r="B86">
        <v>0.54087499999999999</v>
      </c>
      <c r="C86">
        <v>7</v>
      </c>
      <c r="D86">
        <v>0.73029999999999995</v>
      </c>
      <c r="E86">
        <v>0</v>
      </c>
      <c r="F86">
        <v>2</v>
      </c>
      <c r="G86"/>
      <c r="H86">
        <v>0</v>
      </c>
      <c r="I86">
        <v>0</v>
      </c>
      <c r="J86">
        <v>0.47489999999999999</v>
      </c>
      <c r="K86">
        <v>1</v>
      </c>
      <c r="L86">
        <v>2</v>
      </c>
      <c r="M86"/>
      <c r="N86"/>
      <c r="P86">
        <v>0.2364</v>
      </c>
      <c r="Q86">
        <v>0</v>
      </c>
      <c r="R86">
        <v>1</v>
      </c>
      <c r="S86"/>
      <c r="T86"/>
      <c r="V86"/>
      <c r="W86">
        <v>0</v>
      </c>
      <c r="X86">
        <v>1</v>
      </c>
      <c r="Z86" t="s">
        <v>26</v>
      </c>
      <c r="AA86">
        <v>1</v>
      </c>
      <c r="AB86" t="s">
        <v>38</v>
      </c>
    </row>
    <row r="87" spans="1:28">
      <c r="A87">
        <v>10084</v>
      </c>
      <c r="B87"/>
      <c r="D87"/>
      <c r="E87">
        <v>0</v>
      </c>
      <c r="F87">
        <v>0</v>
      </c>
      <c r="G87"/>
      <c r="H87">
        <v>3.5714285714285698</v>
      </c>
      <c r="I87">
        <v>8</v>
      </c>
      <c r="J87">
        <v>0.99439999999999995</v>
      </c>
      <c r="K87">
        <v>0</v>
      </c>
      <c r="L87">
        <v>4</v>
      </c>
      <c r="M87"/>
      <c r="N87">
        <v>3.8308749999999998</v>
      </c>
      <c r="O87">
        <v>8</v>
      </c>
      <c r="P87">
        <v>0.98350000000000004</v>
      </c>
      <c r="Q87">
        <v>0</v>
      </c>
      <c r="R87">
        <v>4</v>
      </c>
      <c r="S87"/>
      <c r="T87">
        <v>3.8330000000000002</v>
      </c>
      <c r="U87">
        <v>8</v>
      </c>
      <c r="V87">
        <v>0.99450000000000005</v>
      </c>
      <c r="W87">
        <v>0</v>
      </c>
      <c r="X87">
        <v>4</v>
      </c>
      <c r="Z87" t="s">
        <v>29</v>
      </c>
      <c r="AA87">
        <v>4</v>
      </c>
      <c r="AB87" t="s">
        <v>23</v>
      </c>
    </row>
    <row r="88" spans="1:28" hidden="1">
      <c r="A88">
        <v>10085</v>
      </c>
      <c r="B88">
        <v>2.0331999999999999</v>
      </c>
      <c r="C88">
        <v>0</v>
      </c>
      <c r="D88">
        <v>0.94940000000000002</v>
      </c>
      <c r="E88">
        <v>3</v>
      </c>
      <c r="F88">
        <v>2</v>
      </c>
      <c r="G88"/>
      <c r="H88">
        <v>1.889</v>
      </c>
      <c r="I88">
        <v>7</v>
      </c>
      <c r="J88">
        <v>0.97770000000000001</v>
      </c>
      <c r="K88">
        <v>1</v>
      </c>
      <c r="L88">
        <v>2</v>
      </c>
      <c r="M88"/>
      <c r="N88">
        <v>1.040875</v>
      </c>
      <c r="O88">
        <v>4</v>
      </c>
      <c r="P88">
        <v>0.69779999999999998</v>
      </c>
      <c r="Q88">
        <v>7</v>
      </c>
      <c r="R88">
        <v>2</v>
      </c>
      <c r="S88"/>
      <c r="T88">
        <v>0.71442857142857197</v>
      </c>
      <c r="U88">
        <v>4.25</v>
      </c>
      <c r="V88">
        <v>0.8407</v>
      </c>
      <c r="W88">
        <v>1</v>
      </c>
      <c r="X88">
        <v>2</v>
      </c>
      <c r="Z88" t="s">
        <v>28</v>
      </c>
      <c r="AA88">
        <v>0</v>
      </c>
      <c r="AB88" t="s">
        <v>23</v>
      </c>
    </row>
    <row r="89" spans="1:28" hidden="1">
      <c r="A89">
        <v>10086</v>
      </c>
      <c r="B89">
        <v>3.2956666666666701</v>
      </c>
      <c r="C89">
        <v>0</v>
      </c>
      <c r="D89">
        <v>0.98880000000000001</v>
      </c>
      <c r="E89">
        <v>0</v>
      </c>
      <c r="F89">
        <v>4</v>
      </c>
      <c r="G89"/>
      <c r="H89">
        <v>1.4165000000000001</v>
      </c>
      <c r="I89">
        <v>5.5</v>
      </c>
      <c r="J89">
        <v>0.88270000000000004</v>
      </c>
      <c r="K89">
        <v>0</v>
      </c>
      <c r="L89">
        <v>2</v>
      </c>
      <c r="M89"/>
      <c r="N89">
        <v>3.04771428571429</v>
      </c>
      <c r="O89">
        <v>8.25</v>
      </c>
      <c r="P89">
        <v>0.95050000000000001</v>
      </c>
      <c r="Q89">
        <v>0</v>
      </c>
      <c r="R89">
        <v>3</v>
      </c>
      <c r="S89"/>
      <c r="T89">
        <v>3.2381428571428601</v>
      </c>
      <c r="U89">
        <v>8.25</v>
      </c>
      <c r="V89">
        <v>0.93410000000000004</v>
      </c>
      <c r="W89">
        <v>0</v>
      </c>
      <c r="X89">
        <v>3</v>
      </c>
      <c r="Z89" t="s">
        <v>27</v>
      </c>
      <c r="AA89">
        <v>3</v>
      </c>
      <c r="AB89" t="s">
        <v>23</v>
      </c>
    </row>
    <row r="90" spans="1:28" hidden="1">
      <c r="A90">
        <v>10087</v>
      </c>
      <c r="B90"/>
      <c r="D90"/>
      <c r="E90">
        <v>0</v>
      </c>
      <c r="F90">
        <v>0</v>
      </c>
      <c r="G90"/>
      <c r="H90"/>
      <c r="I90">
        <v>0</v>
      </c>
      <c r="J90">
        <v>0.99309999999999998</v>
      </c>
      <c r="K90">
        <v>0</v>
      </c>
      <c r="L90">
        <v>2</v>
      </c>
      <c r="M90"/>
      <c r="N90"/>
      <c r="P90">
        <v>1</v>
      </c>
      <c r="Q90">
        <v>0</v>
      </c>
      <c r="R90">
        <v>0</v>
      </c>
      <c r="S90"/>
      <c r="T90"/>
      <c r="V90"/>
      <c r="W90">
        <v>0</v>
      </c>
      <c r="X90">
        <v>0</v>
      </c>
      <c r="Z90" t="s">
        <v>28</v>
      </c>
      <c r="AA90">
        <v>0</v>
      </c>
      <c r="AB90" t="s">
        <v>38</v>
      </c>
    </row>
    <row r="91" spans="1:28" hidden="1">
      <c r="A91">
        <v>10088</v>
      </c>
      <c r="B91">
        <v>1.6659999999999999</v>
      </c>
      <c r="C91">
        <v>2</v>
      </c>
      <c r="D91">
        <v>0.86519999999999997</v>
      </c>
      <c r="E91">
        <v>3</v>
      </c>
      <c r="F91">
        <v>2</v>
      </c>
      <c r="G91"/>
      <c r="H91">
        <v>2.3848461538461501</v>
      </c>
      <c r="I91">
        <v>6</v>
      </c>
      <c r="J91">
        <v>0.83240000000000003</v>
      </c>
      <c r="K91">
        <v>0</v>
      </c>
      <c r="L91">
        <v>2</v>
      </c>
      <c r="M91"/>
      <c r="N91">
        <v>0.38100000000000001</v>
      </c>
      <c r="O91">
        <v>3</v>
      </c>
      <c r="P91">
        <v>0.73140000000000005</v>
      </c>
      <c r="Q91">
        <v>1</v>
      </c>
      <c r="R91">
        <v>2</v>
      </c>
      <c r="S91"/>
      <c r="T91"/>
      <c r="V91"/>
      <c r="W91">
        <v>0</v>
      </c>
      <c r="X91">
        <v>0</v>
      </c>
      <c r="Z91" t="s">
        <v>28</v>
      </c>
      <c r="AA91">
        <v>0</v>
      </c>
      <c r="AB91" t="s">
        <v>23</v>
      </c>
    </row>
    <row r="92" spans="1:28" hidden="1">
      <c r="A92">
        <v>10089</v>
      </c>
      <c r="B92">
        <v>2.9159999999999999</v>
      </c>
      <c r="C92">
        <v>0</v>
      </c>
      <c r="D92">
        <v>0.98309999999999997</v>
      </c>
      <c r="E92">
        <v>0</v>
      </c>
      <c r="F92">
        <v>3</v>
      </c>
      <c r="G92"/>
      <c r="H92">
        <v>3.04764285714286</v>
      </c>
      <c r="I92">
        <v>7</v>
      </c>
      <c r="J92">
        <v>0.97209999999999996</v>
      </c>
      <c r="K92">
        <v>0</v>
      </c>
      <c r="L92">
        <v>4</v>
      </c>
      <c r="M92"/>
      <c r="N92">
        <v>2.1425714285714301</v>
      </c>
      <c r="O92">
        <v>7</v>
      </c>
      <c r="P92">
        <v>0.92859999999999998</v>
      </c>
      <c r="Q92">
        <v>0</v>
      </c>
      <c r="R92">
        <v>2</v>
      </c>
      <c r="S92"/>
      <c r="T92">
        <v>2.3846153846153801</v>
      </c>
      <c r="U92">
        <v>5.5</v>
      </c>
      <c r="V92">
        <v>0.99450000000000005</v>
      </c>
      <c r="W92">
        <v>0</v>
      </c>
      <c r="X92">
        <v>3</v>
      </c>
      <c r="Z92" t="s">
        <v>27</v>
      </c>
      <c r="AA92">
        <v>3</v>
      </c>
      <c r="AB92" t="s">
        <v>23</v>
      </c>
    </row>
    <row r="93" spans="1:28" hidden="1">
      <c r="A93">
        <v>10090</v>
      </c>
      <c r="B93"/>
      <c r="D93"/>
      <c r="E93">
        <v>0</v>
      </c>
      <c r="F93">
        <v>0</v>
      </c>
      <c r="G93"/>
      <c r="H93"/>
      <c r="J93"/>
      <c r="K93">
        <v>0</v>
      </c>
      <c r="L93">
        <v>0</v>
      </c>
      <c r="M93"/>
      <c r="N93"/>
      <c r="P93"/>
      <c r="Q93">
        <v>0</v>
      </c>
      <c r="R93">
        <v>0</v>
      </c>
      <c r="S93"/>
      <c r="T93">
        <v>1.2444</v>
      </c>
      <c r="U93">
        <v>3</v>
      </c>
      <c r="V93">
        <v>0.81430000000000002</v>
      </c>
      <c r="W93">
        <v>0</v>
      </c>
      <c r="X93">
        <v>2</v>
      </c>
      <c r="Z93" t="s">
        <v>28</v>
      </c>
      <c r="AA93">
        <v>0</v>
      </c>
      <c r="AB93" t="s">
        <v>23</v>
      </c>
    </row>
    <row r="94" spans="1:28" hidden="1">
      <c r="A94">
        <v>10091</v>
      </c>
      <c r="B94">
        <v>1.33</v>
      </c>
      <c r="C94">
        <v>1</v>
      </c>
      <c r="D94">
        <v>0.74719999999999998</v>
      </c>
      <c r="E94">
        <v>0</v>
      </c>
      <c r="F94">
        <v>2</v>
      </c>
      <c r="G94"/>
      <c r="H94">
        <v>0.41030769230769198</v>
      </c>
      <c r="I94">
        <v>2</v>
      </c>
      <c r="J94">
        <v>0.61450000000000005</v>
      </c>
      <c r="K94">
        <v>0</v>
      </c>
      <c r="L94">
        <v>2</v>
      </c>
      <c r="M94"/>
      <c r="N94"/>
      <c r="P94">
        <v>0.59350000000000003</v>
      </c>
      <c r="Q94">
        <v>0</v>
      </c>
      <c r="R94">
        <v>2</v>
      </c>
      <c r="S94"/>
      <c r="T94"/>
      <c r="V94"/>
      <c r="W94">
        <v>0</v>
      </c>
      <c r="X94">
        <v>0</v>
      </c>
      <c r="Z94" t="s">
        <v>28</v>
      </c>
      <c r="AA94">
        <v>0</v>
      </c>
      <c r="AB94" t="s">
        <v>38</v>
      </c>
    </row>
    <row r="95" spans="1:28" hidden="1">
      <c r="A95">
        <v>10092</v>
      </c>
      <c r="B95"/>
      <c r="D95">
        <v>0.96630000000000005</v>
      </c>
      <c r="E95">
        <v>0</v>
      </c>
      <c r="F95">
        <v>3</v>
      </c>
      <c r="G95"/>
      <c r="H95">
        <v>2.8888333333333298</v>
      </c>
      <c r="I95">
        <v>6</v>
      </c>
      <c r="J95">
        <v>0.97209999999999996</v>
      </c>
      <c r="K95">
        <v>0</v>
      </c>
      <c r="L95">
        <v>3</v>
      </c>
      <c r="M95"/>
      <c r="N95">
        <v>2.9049285714285702</v>
      </c>
      <c r="O95">
        <v>7</v>
      </c>
      <c r="P95">
        <v>0.99450000000000005</v>
      </c>
      <c r="Q95">
        <v>0</v>
      </c>
      <c r="R95">
        <v>3</v>
      </c>
      <c r="S95"/>
      <c r="T95">
        <v>2.6666666666666701</v>
      </c>
      <c r="U95">
        <v>7</v>
      </c>
      <c r="V95">
        <v>0.98899999999999999</v>
      </c>
      <c r="W95">
        <v>0</v>
      </c>
      <c r="X95">
        <v>3</v>
      </c>
      <c r="Z95" t="s">
        <v>27</v>
      </c>
      <c r="AA95">
        <v>3</v>
      </c>
      <c r="AB95" t="s">
        <v>37</v>
      </c>
    </row>
    <row r="96" spans="1:28">
      <c r="A96">
        <v>10093</v>
      </c>
      <c r="B96"/>
      <c r="D96">
        <v>1</v>
      </c>
      <c r="E96">
        <v>0</v>
      </c>
      <c r="F96">
        <v>0</v>
      </c>
      <c r="G96"/>
      <c r="H96">
        <v>4.1440000000000001</v>
      </c>
      <c r="I96">
        <v>8.5</v>
      </c>
      <c r="J96">
        <v>0.99439999999999995</v>
      </c>
      <c r="K96">
        <v>0</v>
      </c>
      <c r="L96">
        <v>4</v>
      </c>
      <c r="M96"/>
      <c r="N96">
        <v>4.0427999999999997</v>
      </c>
      <c r="O96">
        <v>8.5</v>
      </c>
      <c r="P96">
        <v>0.95050000000000001</v>
      </c>
      <c r="Q96">
        <v>0</v>
      </c>
      <c r="R96">
        <v>4</v>
      </c>
      <c r="S96"/>
      <c r="T96">
        <v>3.8418823529411799</v>
      </c>
      <c r="U96">
        <v>8.5</v>
      </c>
      <c r="V96">
        <v>0.96699999999999997</v>
      </c>
      <c r="W96">
        <v>0</v>
      </c>
      <c r="X96">
        <v>4</v>
      </c>
      <c r="Z96" t="s">
        <v>29</v>
      </c>
      <c r="AA96">
        <v>4</v>
      </c>
      <c r="AB96" t="s">
        <v>23</v>
      </c>
    </row>
    <row r="97" spans="1:28" hidden="1">
      <c r="A97">
        <v>10094</v>
      </c>
      <c r="B97">
        <v>2.9626666666666699</v>
      </c>
      <c r="C97">
        <v>0</v>
      </c>
      <c r="D97">
        <v>0.98309999999999997</v>
      </c>
      <c r="E97">
        <v>0</v>
      </c>
      <c r="F97">
        <v>3</v>
      </c>
      <c r="G97"/>
      <c r="H97">
        <v>3.04771428571429</v>
      </c>
      <c r="I97">
        <v>8</v>
      </c>
      <c r="J97">
        <v>0.97770000000000001</v>
      </c>
      <c r="K97">
        <v>0</v>
      </c>
      <c r="L97">
        <v>4</v>
      </c>
      <c r="M97"/>
      <c r="N97">
        <v>1.958</v>
      </c>
      <c r="O97">
        <v>8</v>
      </c>
      <c r="P97">
        <v>0.96699999999999997</v>
      </c>
      <c r="Q97">
        <v>0</v>
      </c>
      <c r="R97">
        <v>2</v>
      </c>
      <c r="S97"/>
      <c r="T97">
        <v>2.0416249999999998</v>
      </c>
      <c r="U97">
        <v>8</v>
      </c>
      <c r="V97">
        <v>0.90110000000000001</v>
      </c>
      <c r="W97">
        <v>0</v>
      </c>
      <c r="X97">
        <v>2</v>
      </c>
      <c r="Z97" t="s">
        <v>27</v>
      </c>
      <c r="AA97">
        <v>3</v>
      </c>
      <c r="AB97" t="s">
        <v>23</v>
      </c>
    </row>
    <row r="98" spans="1:28" hidden="1">
      <c r="A98">
        <v>10095</v>
      </c>
      <c r="B98">
        <v>2.2216666666666698</v>
      </c>
      <c r="C98">
        <v>1</v>
      </c>
      <c r="D98">
        <v>0.9556</v>
      </c>
      <c r="E98">
        <v>1</v>
      </c>
      <c r="F98">
        <v>2</v>
      </c>
      <c r="G98"/>
      <c r="H98">
        <v>1.5740000000000001</v>
      </c>
      <c r="I98">
        <v>4.75</v>
      </c>
      <c r="J98">
        <v>0.79549999999999998</v>
      </c>
      <c r="K98">
        <v>0</v>
      </c>
      <c r="L98">
        <v>2</v>
      </c>
      <c r="M98"/>
      <c r="N98">
        <v>1.2213333333333301</v>
      </c>
      <c r="O98">
        <v>6</v>
      </c>
      <c r="P98">
        <v>0.80220000000000002</v>
      </c>
      <c r="Q98">
        <v>4</v>
      </c>
      <c r="R98">
        <v>2</v>
      </c>
      <c r="S98"/>
      <c r="T98"/>
      <c r="V98">
        <v>0.55559999999999998</v>
      </c>
      <c r="W98">
        <v>0</v>
      </c>
      <c r="X98">
        <v>1</v>
      </c>
      <c r="Z98" t="s">
        <v>26</v>
      </c>
      <c r="AA98">
        <v>1</v>
      </c>
      <c r="AB98" t="s">
        <v>23</v>
      </c>
    </row>
    <row r="99" spans="1:28" hidden="1">
      <c r="A99">
        <v>10096</v>
      </c>
      <c r="B99"/>
      <c r="D99"/>
      <c r="E99">
        <v>0</v>
      </c>
      <c r="F99">
        <v>0</v>
      </c>
      <c r="G99"/>
      <c r="H99">
        <v>3.66686666666667</v>
      </c>
      <c r="I99">
        <v>8</v>
      </c>
      <c r="J99">
        <v>0.98319999999999996</v>
      </c>
      <c r="K99">
        <v>0</v>
      </c>
      <c r="L99">
        <v>4</v>
      </c>
      <c r="M99"/>
      <c r="N99">
        <v>3.5</v>
      </c>
      <c r="O99">
        <v>8</v>
      </c>
      <c r="P99">
        <v>0.95050000000000001</v>
      </c>
      <c r="Q99">
        <v>0</v>
      </c>
      <c r="R99">
        <v>4</v>
      </c>
      <c r="S99"/>
      <c r="T99">
        <v>3.2916249999999998</v>
      </c>
      <c r="U99">
        <v>8</v>
      </c>
      <c r="V99">
        <v>0.97250000000000003</v>
      </c>
      <c r="W99">
        <v>0</v>
      </c>
      <c r="X99">
        <v>4</v>
      </c>
      <c r="Z99" t="s">
        <v>27</v>
      </c>
      <c r="AA99">
        <v>3</v>
      </c>
      <c r="AB99" t="s">
        <v>37</v>
      </c>
    </row>
    <row r="100" spans="1:28">
      <c r="A100">
        <v>10097</v>
      </c>
      <c r="B100">
        <v>3.1846666666666699</v>
      </c>
      <c r="C100">
        <v>0</v>
      </c>
      <c r="D100">
        <v>0.95509999999999995</v>
      </c>
      <c r="E100">
        <v>0</v>
      </c>
      <c r="F100">
        <v>4</v>
      </c>
      <c r="G100"/>
      <c r="H100">
        <v>3.2223333333333302</v>
      </c>
      <c r="I100">
        <v>7</v>
      </c>
      <c r="J100">
        <v>0.92179999999999995</v>
      </c>
      <c r="K100">
        <v>1</v>
      </c>
      <c r="L100">
        <v>4</v>
      </c>
      <c r="M100"/>
      <c r="N100">
        <v>3.1904285714285701</v>
      </c>
      <c r="O100">
        <v>7.25</v>
      </c>
      <c r="P100">
        <v>0.91759999999999997</v>
      </c>
      <c r="Q100">
        <v>0</v>
      </c>
      <c r="R100">
        <v>4</v>
      </c>
      <c r="S100"/>
      <c r="T100">
        <v>3.7946923076923098</v>
      </c>
      <c r="U100">
        <v>8.25</v>
      </c>
      <c r="V100">
        <v>0.92859999999999998</v>
      </c>
      <c r="W100">
        <v>0</v>
      </c>
      <c r="X100">
        <v>4</v>
      </c>
      <c r="Z100" t="s">
        <v>29</v>
      </c>
      <c r="AA100">
        <v>4</v>
      </c>
      <c r="AB100" t="s">
        <v>23</v>
      </c>
    </row>
    <row r="101" spans="1:28" hidden="1">
      <c r="A101">
        <v>10098</v>
      </c>
      <c r="B101">
        <v>2.4576250000000002</v>
      </c>
      <c r="C101">
        <v>2</v>
      </c>
      <c r="D101">
        <v>0.89890000000000003</v>
      </c>
      <c r="E101">
        <v>0</v>
      </c>
      <c r="F101">
        <v>2</v>
      </c>
      <c r="G101"/>
      <c r="H101">
        <v>2.0158571428571399</v>
      </c>
      <c r="I101">
        <v>8.75</v>
      </c>
      <c r="J101">
        <v>0.95879999999999999</v>
      </c>
      <c r="K101">
        <v>0</v>
      </c>
      <c r="L101">
        <v>2</v>
      </c>
      <c r="M101"/>
      <c r="N101">
        <v>3.5716666666666699</v>
      </c>
      <c r="O101">
        <v>7</v>
      </c>
      <c r="P101">
        <v>0.96150000000000002</v>
      </c>
      <c r="Q101">
        <v>1</v>
      </c>
      <c r="R101">
        <v>3</v>
      </c>
      <c r="S101"/>
      <c r="T101">
        <v>3.0237857142857099</v>
      </c>
      <c r="U101">
        <v>7</v>
      </c>
      <c r="V101">
        <v>0.7802</v>
      </c>
      <c r="W101">
        <v>3</v>
      </c>
      <c r="X101">
        <v>2</v>
      </c>
      <c r="Z101" t="s">
        <v>27</v>
      </c>
      <c r="AA101">
        <v>3</v>
      </c>
      <c r="AB101" t="s">
        <v>23</v>
      </c>
    </row>
    <row r="102" spans="1:28" hidden="1">
      <c r="A102">
        <v>10099</v>
      </c>
      <c r="B102"/>
      <c r="D102"/>
      <c r="E102">
        <v>0</v>
      </c>
      <c r="F102">
        <v>0</v>
      </c>
      <c r="G102"/>
      <c r="H102">
        <v>2.46378260869565</v>
      </c>
      <c r="I102">
        <v>6</v>
      </c>
      <c r="J102"/>
      <c r="K102">
        <v>0</v>
      </c>
      <c r="L102">
        <v>0</v>
      </c>
      <c r="M102"/>
      <c r="N102">
        <v>3.4331999999999998</v>
      </c>
      <c r="O102">
        <v>7.25</v>
      </c>
      <c r="P102">
        <v>0.92049999999999998</v>
      </c>
      <c r="Q102">
        <v>0</v>
      </c>
      <c r="R102">
        <v>3</v>
      </c>
      <c r="S102"/>
      <c r="T102">
        <v>1.9445416666666699</v>
      </c>
      <c r="U102">
        <v>6</v>
      </c>
      <c r="V102">
        <v>0.88460000000000005</v>
      </c>
      <c r="W102">
        <v>0</v>
      </c>
      <c r="X102">
        <v>2</v>
      </c>
      <c r="Z102" t="s">
        <v>27</v>
      </c>
      <c r="AA102">
        <v>3</v>
      </c>
      <c r="AB102" t="s">
        <v>23</v>
      </c>
    </row>
    <row r="103" spans="1:28" hidden="1">
      <c r="A103">
        <v>10100</v>
      </c>
      <c r="B103">
        <v>3.2976999999999999</v>
      </c>
      <c r="C103">
        <v>0</v>
      </c>
      <c r="D103">
        <v>0.9607</v>
      </c>
      <c r="E103">
        <v>0</v>
      </c>
      <c r="F103">
        <v>4</v>
      </c>
      <c r="G103"/>
      <c r="H103">
        <v>1.3810714285714301</v>
      </c>
      <c r="I103">
        <v>6.5</v>
      </c>
      <c r="J103">
        <v>0.94969999999999999</v>
      </c>
      <c r="K103">
        <v>0</v>
      </c>
      <c r="L103">
        <v>2</v>
      </c>
      <c r="M103"/>
      <c r="N103">
        <v>1.79175</v>
      </c>
      <c r="O103">
        <v>6.25</v>
      </c>
      <c r="P103">
        <v>0.87909999999999999</v>
      </c>
      <c r="Q103">
        <v>1</v>
      </c>
      <c r="R103">
        <v>2</v>
      </c>
      <c r="S103"/>
      <c r="T103">
        <v>0.88883333333333303</v>
      </c>
      <c r="U103">
        <v>2</v>
      </c>
      <c r="V103">
        <v>0.2727</v>
      </c>
      <c r="W103">
        <v>0</v>
      </c>
      <c r="X103">
        <v>2</v>
      </c>
      <c r="Z103" t="s">
        <v>27</v>
      </c>
      <c r="AA103">
        <v>3</v>
      </c>
      <c r="AB103" t="s">
        <v>23</v>
      </c>
    </row>
    <row r="104" spans="1:28" hidden="1">
      <c r="A104">
        <v>10101</v>
      </c>
      <c r="B104"/>
      <c r="D104"/>
      <c r="E104">
        <v>0</v>
      </c>
      <c r="F104">
        <v>0</v>
      </c>
      <c r="G104"/>
      <c r="H104">
        <v>0</v>
      </c>
      <c r="I104">
        <v>0</v>
      </c>
      <c r="J104">
        <v>0.97619999999999996</v>
      </c>
      <c r="K104">
        <v>0</v>
      </c>
      <c r="L104">
        <v>1</v>
      </c>
      <c r="M104"/>
      <c r="N104"/>
      <c r="P104"/>
      <c r="Q104">
        <v>0</v>
      </c>
      <c r="R104">
        <v>1</v>
      </c>
      <c r="S104"/>
      <c r="T104"/>
      <c r="V104"/>
      <c r="W104">
        <v>0</v>
      </c>
      <c r="X104">
        <v>1</v>
      </c>
      <c r="Z104" t="s">
        <v>26</v>
      </c>
      <c r="AA104">
        <v>1</v>
      </c>
      <c r="AB104" t="s">
        <v>38</v>
      </c>
    </row>
    <row r="105" spans="1:28" hidden="1">
      <c r="A105">
        <v>10102</v>
      </c>
      <c r="B105">
        <v>2.0826250000000002</v>
      </c>
      <c r="C105">
        <v>1</v>
      </c>
      <c r="D105">
        <v>0.9607</v>
      </c>
      <c r="E105">
        <v>0</v>
      </c>
      <c r="F105">
        <v>2</v>
      </c>
      <c r="G105"/>
      <c r="H105">
        <v>2.1026923076923101</v>
      </c>
      <c r="I105">
        <v>7</v>
      </c>
      <c r="J105">
        <v>0.93300000000000005</v>
      </c>
      <c r="K105">
        <v>0</v>
      </c>
      <c r="L105">
        <v>2</v>
      </c>
      <c r="M105"/>
      <c r="N105">
        <v>2.999625</v>
      </c>
      <c r="O105">
        <v>8</v>
      </c>
      <c r="P105">
        <v>0.96150000000000002</v>
      </c>
      <c r="Q105">
        <v>0</v>
      </c>
      <c r="R105">
        <v>3</v>
      </c>
      <c r="S105"/>
      <c r="T105">
        <v>2.70366666666667</v>
      </c>
      <c r="U105">
        <v>9</v>
      </c>
      <c r="V105">
        <v>0.92859999999999998</v>
      </c>
      <c r="W105">
        <v>0</v>
      </c>
      <c r="X105">
        <v>3</v>
      </c>
      <c r="Z105" t="s">
        <v>27</v>
      </c>
      <c r="AA105">
        <v>3</v>
      </c>
      <c r="AB105" t="s">
        <v>23</v>
      </c>
    </row>
    <row r="106" spans="1:28" hidden="1">
      <c r="A106">
        <v>10103</v>
      </c>
      <c r="B106">
        <v>2.5822500000000002</v>
      </c>
      <c r="C106">
        <v>1</v>
      </c>
      <c r="D106">
        <v>0.87639999999999996</v>
      </c>
      <c r="E106">
        <v>0</v>
      </c>
      <c r="F106">
        <v>2</v>
      </c>
      <c r="G106"/>
      <c r="H106">
        <v>2.52371428571429</v>
      </c>
      <c r="I106">
        <v>7</v>
      </c>
      <c r="J106">
        <v>0.93300000000000005</v>
      </c>
      <c r="K106">
        <v>0</v>
      </c>
      <c r="L106">
        <v>3</v>
      </c>
      <c r="M106"/>
      <c r="N106">
        <v>1.91675</v>
      </c>
      <c r="O106">
        <v>8.25</v>
      </c>
      <c r="P106">
        <v>0.93959999999999999</v>
      </c>
      <c r="Q106">
        <v>0</v>
      </c>
      <c r="R106">
        <v>2</v>
      </c>
      <c r="S106"/>
      <c r="T106">
        <v>2.444</v>
      </c>
      <c r="U106">
        <v>9.25</v>
      </c>
      <c r="V106">
        <v>0.90659999999999996</v>
      </c>
      <c r="W106">
        <v>0</v>
      </c>
      <c r="X106">
        <v>3</v>
      </c>
      <c r="Z106" t="s">
        <v>27</v>
      </c>
      <c r="AA106">
        <v>3</v>
      </c>
      <c r="AB106" t="s">
        <v>23</v>
      </c>
    </row>
    <row r="107" spans="1:28" hidden="1">
      <c r="A107">
        <v>10104</v>
      </c>
      <c r="B107">
        <v>2.33</v>
      </c>
      <c r="C107">
        <v>0</v>
      </c>
      <c r="D107">
        <v>0.93820000000000003</v>
      </c>
      <c r="E107">
        <v>0</v>
      </c>
      <c r="F107">
        <v>3</v>
      </c>
      <c r="G107"/>
      <c r="H107">
        <v>1.9813333333333301</v>
      </c>
      <c r="I107">
        <v>8.5</v>
      </c>
      <c r="J107"/>
      <c r="K107">
        <v>0</v>
      </c>
      <c r="L107">
        <v>0</v>
      </c>
      <c r="M107"/>
      <c r="N107">
        <v>0.69140740740740703</v>
      </c>
      <c r="O107">
        <v>4.5</v>
      </c>
      <c r="P107">
        <v>0.67030000000000001</v>
      </c>
      <c r="Q107">
        <v>0</v>
      </c>
      <c r="R107">
        <v>2</v>
      </c>
      <c r="S107"/>
      <c r="T107">
        <v>1.6666000000000001</v>
      </c>
      <c r="U107">
        <v>5.75</v>
      </c>
      <c r="V107">
        <v>0.88460000000000005</v>
      </c>
      <c r="W107">
        <v>0</v>
      </c>
      <c r="X107">
        <v>2</v>
      </c>
      <c r="Z107" t="s">
        <v>27</v>
      </c>
      <c r="AA107">
        <v>3</v>
      </c>
      <c r="AB107" t="s">
        <v>23</v>
      </c>
    </row>
    <row r="108" spans="1:28" hidden="1">
      <c r="A108">
        <v>10105</v>
      </c>
      <c r="B108">
        <v>2.4237272727272701</v>
      </c>
      <c r="C108">
        <v>0</v>
      </c>
      <c r="D108">
        <v>0.79210000000000003</v>
      </c>
      <c r="E108">
        <v>0</v>
      </c>
      <c r="F108">
        <v>2</v>
      </c>
      <c r="G108"/>
      <c r="H108">
        <v>1.08325</v>
      </c>
      <c r="I108">
        <v>2.75</v>
      </c>
      <c r="J108">
        <v>0.60340000000000005</v>
      </c>
      <c r="K108">
        <v>0</v>
      </c>
      <c r="L108">
        <v>2</v>
      </c>
      <c r="M108"/>
      <c r="N108"/>
      <c r="P108">
        <v>1</v>
      </c>
      <c r="Q108">
        <v>0</v>
      </c>
      <c r="R108">
        <v>1</v>
      </c>
      <c r="S108"/>
      <c r="T108"/>
      <c r="V108"/>
      <c r="W108">
        <v>0</v>
      </c>
      <c r="X108">
        <v>1</v>
      </c>
      <c r="Z108" t="s">
        <v>26</v>
      </c>
      <c r="AA108">
        <v>1</v>
      </c>
      <c r="AB108" t="s">
        <v>23</v>
      </c>
    </row>
    <row r="109" spans="1:28" hidden="1">
      <c r="A109">
        <v>10106</v>
      </c>
      <c r="B109">
        <v>1.9993749999999999</v>
      </c>
      <c r="C109">
        <v>2</v>
      </c>
      <c r="D109">
        <v>0.87080000000000002</v>
      </c>
      <c r="E109">
        <v>0</v>
      </c>
      <c r="F109">
        <v>2</v>
      </c>
      <c r="G109"/>
      <c r="H109">
        <v>1.9048571428571399</v>
      </c>
      <c r="I109">
        <v>8</v>
      </c>
      <c r="J109">
        <v>0.91059999999999997</v>
      </c>
      <c r="K109">
        <v>0</v>
      </c>
      <c r="L109">
        <v>2</v>
      </c>
      <c r="M109"/>
      <c r="N109">
        <v>1.8081428571428599</v>
      </c>
      <c r="O109">
        <v>7</v>
      </c>
      <c r="P109">
        <v>0.8901</v>
      </c>
      <c r="Q109">
        <v>0</v>
      </c>
      <c r="R109">
        <v>2</v>
      </c>
      <c r="S109"/>
      <c r="T109">
        <v>1.3331249999999999</v>
      </c>
      <c r="U109">
        <v>6</v>
      </c>
      <c r="V109">
        <v>0.90110000000000001</v>
      </c>
      <c r="W109">
        <v>0</v>
      </c>
      <c r="X109">
        <v>2</v>
      </c>
      <c r="Z109" t="s">
        <v>27</v>
      </c>
      <c r="AA109">
        <v>3</v>
      </c>
      <c r="AB109" t="s">
        <v>23</v>
      </c>
    </row>
    <row r="110" spans="1:28" hidden="1">
      <c r="A110">
        <v>10107</v>
      </c>
      <c r="B110"/>
      <c r="D110"/>
      <c r="E110">
        <v>0</v>
      </c>
      <c r="F110">
        <v>0</v>
      </c>
      <c r="G110"/>
      <c r="H110">
        <v>1.1668333333333301</v>
      </c>
      <c r="I110">
        <v>4.5</v>
      </c>
      <c r="J110">
        <v>0.82569999999999999</v>
      </c>
      <c r="K110">
        <v>0</v>
      </c>
      <c r="L110">
        <v>2</v>
      </c>
      <c r="M110"/>
      <c r="N110"/>
      <c r="P110"/>
      <c r="Q110">
        <v>0</v>
      </c>
      <c r="R110">
        <v>0</v>
      </c>
      <c r="S110"/>
      <c r="T110"/>
      <c r="V110"/>
      <c r="W110">
        <v>0</v>
      </c>
      <c r="X110">
        <v>0</v>
      </c>
      <c r="Z110" t="s">
        <v>28</v>
      </c>
      <c r="AA110">
        <v>0</v>
      </c>
      <c r="AB110" t="s">
        <v>38</v>
      </c>
    </row>
    <row r="111" spans="1:28" hidden="1">
      <c r="A111">
        <v>10108</v>
      </c>
      <c r="B111">
        <v>2.9314</v>
      </c>
      <c r="C111">
        <v>0</v>
      </c>
      <c r="D111">
        <v>0.94379999999999997</v>
      </c>
      <c r="E111">
        <v>0</v>
      </c>
      <c r="F111">
        <v>3</v>
      </c>
      <c r="G111"/>
      <c r="H111">
        <v>2.6888666666666698</v>
      </c>
      <c r="I111">
        <v>8</v>
      </c>
      <c r="J111">
        <v>0.9385</v>
      </c>
      <c r="K111">
        <v>0</v>
      </c>
      <c r="L111">
        <v>3</v>
      </c>
      <c r="M111"/>
      <c r="N111">
        <v>3.1667857142857101</v>
      </c>
      <c r="O111">
        <v>8</v>
      </c>
      <c r="P111">
        <v>0.90110000000000001</v>
      </c>
      <c r="Q111">
        <v>0</v>
      </c>
      <c r="R111">
        <v>3</v>
      </c>
      <c r="S111"/>
      <c r="T111">
        <v>2.6668571428571402</v>
      </c>
      <c r="U111">
        <v>8</v>
      </c>
      <c r="V111">
        <v>0.94510000000000005</v>
      </c>
      <c r="W111">
        <v>0</v>
      </c>
      <c r="X111">
        <v>3</v>
      </c>
      <c r="Z111" t="s">
        <v>27</v>
      </c>
      <c r="AA111">
        <v>3</v>
      </c>
      <c r="AB111" t="s">
        <v>37</v>
      </c>
    </row>
    <row r="112" spans="1:28" hidden="1">
      <c r="A112">
        <v>10109</v>
      </c>
      <c r="B112"/>
      <c r="D112">
        <v>1</v>
      </c>
      <c r="E112">
        <v>0</v>
      </c>
      <c r="F112">
        <v>0</v>
      </c>
      <c r="G112"/>
      <c r="H112">
        <v>0.94333333333333302</v>
      </c>
      <c r="I112">
        <v>2</v>
      </c>
      <c r="J112">
        <v>0.72729999999999995</v>
      </c>
      <c r="K112">
        <v>1</v>
      </c>
      <c r="L112">
        <v>2</v>
      </c>
      <c r="M112"/>
      <c r="N112"/>
      <c r="P112"/>
      <c r="Q112">
        <v>0</v>
      </c>
      <c r="R112">
        <v>0</v>
      </c>
      <c r="S112"/>
      <c r="T112"/>
      <c r="V112"/>
      <c r="W112">
        <v>0</v>
      </c>
      <c r="X112">
        <v>0</v>
      </c>
      <c r="Z112" t="s">
        <v>28</v>
      </c>
      <c r="AA112">
        <v>0</v>
      </c>
      <c r="AB112" t="s">
        <v>38</v>
      </c>
    </row>
    <row r="113" spans="1:28" hidden="1">
      <c r="A113">
        <v>10110</v>
      </c>
      <c r="B113"/>
      <c r="D113"/>
      <c r="E113">
        <v>0</v>
      </c>
      <c r="F113">
        <v>0</v>
      </c>
      <c r="G113"/>
      <c r="H113">
        <v>1.4446666666666701</v>
      </c>
      <c r="I113">
        <v>7</v>
      </c>
      <c r="J113">
        <v>0.96089999999999998</v>
      </c>
      <c r="K113">
        <v>0</v>
      </c>
      <c r="L113">
        <v>2</v>
      </c>
      <c r="M113"/>
      <c r="N113">
        <v>2.02538461538462</v>
      </c>
      <c r="O113">
        <v>7.25</v>
      </c>
      <c r="P113">
        <v>0.93410000000000004</v>
      </c>
      <c r="Q113">
        <v>1</v>
      </c>
      <c r="R113">
        <v>2</v>
      </c>
      <c r="S113"/>
      <c r="T113">
        <v>1.88883333333333</v>
      </c>
      <c r="U113">
        <v>7.25</v>
      </c>
      <c r="V113">
        <v>0.93959999999999999</v>
      </c>
      <c r="W113">
        <v>1</v>
      </c>
      <c r="X113">
        <v>2</v>
      </c>
      <c r="Z113" t="s">
        <v>27</v>
      </c>
      <c r="AA113">
        <v>3</v>
      </c>
      <c r="AB113" t="s">
        <v>23</v>
      </c>
    </row>
    <row r="114" spans="1:28" hidden="1">
      <c r="A114">
        <v>10111</v>
      </c>
      <c r="B114">
        <v>1.7026666666666701</v>
      </c>
      <c r="C114">
        <v>4</v>
      </c>
      <c r="D114">
        <v>0.92700000000000005</v>
      </c>
      <c r="E114">
        <v>1</v>
      </c>
      <c r="F114">
        <v>2</v>
      </c>
      <c r="G114"/>
      <c r="H114">
        <v>1.16675</v>
      </c>
      <c r="I114">
        <v>2.5</v>
      </c>
      <c r="J114">
        <v>0.96550000000000002</v>
      </c>
      <c r="K114">
        <v>0</v>
      </c>
      <c r="L114">
        <v>2</v>
      </c>
      <c r="M114"/>
      <c r="N114"/>
      <c r="P114"/>
      <c r="Q114">
        <v>0</v>
      </c>
      <c r="R114">
        <v>0</v>
      </c>
      <c r="S114"/>
      <c r="T114"/>
      <c r="V114"/>
      <c r="W114">
        <v>0</v>
      </c>
      <c r="X114">
        <v>0</v>
      </c>
      <c r="Z114" t="s">
        <v>28</v>
      </c>
      <c r="AA114">
        <v>0</v>
      </c>
      <c r="AB114" t="s">
        <v>38</v>
      </c>
    </row>
    <row r="115" spans="1:28" hidden="1">
      <c r="A115">
        <v>10112</v>
      </c>
      <c r="B115">
        <v>3.8328000000000002</v>
      </c>
      <c r="C115">
        <v>0</v>
      </c>
      <c r="D115">
        <v>0.95509999999999995</v>
      </c>
      <c r="E115">
        <v>0</v>
      </c>
      <c r="F115">
        <v>4</v>
      </c>
      <c r="G115"/>
      <c r="H115">
        <v>3.02233333333333</v>
      </c>
      <c r="I115">
        <v>8</v>
      </c>
      <c r="J115">
        <v>0.9385</v>
      </c>
      <c r="K115">
        <v>0</v>
      </c>
      <c r="L115">
        <v>4</v>
      </c>
      <c r="M115"/>
      <c r="N115">
        <v>3.4986250000000001</v>
      </c>
      <c r="O115">
        <v>8</v>
      </c>
      <c r="P115">
        <v>0.93410000000000004</v>
      </c>
      <c r="Q115">
        <v>0</v>
      </c>
      <c r="R115">
        <v>4</v>
      </c>
      <c r="S115"/>
      <c r="T115">
        <v>2.75</v>
      </c>
      <c r="U115">
        <v>8</v>
      </c>
      <c r="V115">
        <v>0.92859999999999998</v>
      </c>
      <c r="W115">
        <v>0</v>
      </c>
      <c r="X115">
        <v>4</v>
      </c>
      <c r="Z115" t="s">
        <v>27</v>
      </c>
      <c r="AA115">
        <v>3</v>
      </c>
      <c r="AB115" t="s">
        <v>37</v>
      </c>
    </row>
    <row r="116" spans="1:28" hidden="1">
      <c r="A116">
        <v>10113</v>
      </c>
      <c r="B116"/>
      <c r="D116"/>
      <c r="E116">
        <v>0</v>
      </c>
      <c r="F116">
        <v>0</v>
      </c>
      <c r="G116"/>
      <c r="H116">
        <v>0.5</v>
      </c>
      <c r="I116">
        <v>2.5</v>
      </c>
      <c r="J116">
        <v>0.92179999999999995</v>
      </c>
      <c r="K116">
        <v>1</v>
      </c>
      <c r="L116">
        <v>2</v>
      </c>
      <c r="M116"/>
      <c r="N116">
        <v>0.97621428571428603</v>
      </c>
      <c r="O116">
        <v>5.5</v>
      </c>
      <c r="P116">
        <v>0.7</v>
      </c>
      <c r="Q116">
        <v>0</v>
      </c>
      <c r="R116">
        <v>0</v>
      </c>
      <c r="S116"/>
      <c r="T116">
        <v>3.3076923076923102</v>
      </c>
      <c r="U116">
        <v>6.75</v>
      </c>
      <c r="V116">
        <v>0.93100000000000005</v>
      </c>
      <c r="W116">
        <v>0</v>
      </c>
      <c r="X116">
        <v>0</v>
      </c>
      <c r="Z116" t="s">
        <v>28</v>
      </c>
      <c r="AA116">
        <v>0</v>
      </c>
      <c r="AB116" t="s">
        <v>23</v>
      </c>
    </row>
    <row r="117" spans="1:28" hidden="1">
      <c r="A117">
        <v>10114</v>
      </c>
      <c r="B117"/>
      <c r="D117"/>
      <c r="E117">
        <v>0</v>
      </c>
      <c r="F117">
        <v>0</v>
      </c>
      <c r="G117"/>
      <c r="H117">
        <v>2.0769053117782899</v>
      </c>
      <c r="I117">
        <v>4.33</v>
      </c>
      <c r="J117"/>
      <c r="K117">
        <v>0</v>
      </c>
      <c r="L117">
        <v>0</v>
      </c>
      <c r="M117"/>
      <c r="N117">
        <v>0.87462499999999999</v>
      </c>
      <c r="O117">
        <v>5.25</v>
      </c>
      <c r="P117">
        <v>0.74729999999999996</v>
      </c>
      <c r="Q117">
        <v>1</v>
      </c>
      <c r="R117">
        <v>2</v>
      </c>
      <c r="S117"/>
      <c r="T117"/>
      <c r="V117"/>
      <c r="W117">
        <v>0</v>
      </c>
      <c r="X117">
        <v>0</v>
      </c>
      <c r="Z117" t="s">
        <v>28</v>
      </c>
      <c r="AA117">
        <v>0</v>
      </c>
      <c r="AB117" t="s">
        <v>23</v>
      </c>
    </row>
    <row r="118" spans="1:28" hidden="1">
      <c r="A118">
        <v>10115</v>
      </c>
      <c r="B118">
        <v>1.8507777777777801</v>
      </c>
      <c r="C118">
        <v>4</v>
      </c>
      <c r="D118">
        <v>0.9607</v>
      </c>
      <c r="E118">
        <v>0</v>
      </c>
      <c r="F118">
        <v>2</v>
      </c>
      <c r="G118"/>
      <c r="H118">
        <v>1.22216666666667</v>
      </c>
      <c r="I118">
        <v>6</v>
      </c>
      <c r="J118">
        <v>0.94969999999999999</v>
      </c>
      <c r="K118">
        <v>1</v>
      </c>
      <c r="L118">
        <v>2</v>
      </c>
      <c r="M118"/>
      <c r="N118">
        <v>1.35671428571429</v>
      </c>
      <c r="O118">
        <v>6</v>
      </c>
      <c r="P118">
        <v>0.86809999999999998</v>
      </c>
      <c r="Q118">
        <v>1</v>
      </c>
      <c r="R118">
        <v>2</v>
      </c>
      <c r="S118"/>
      <c r="T118">
        <v>1.72166666666667</v>
      </c>
      <c r="U118">
        <v>7</v>
      </c>
      <c r="V118">
        <v>0.90659999999999996</v>
      </c>
      <c r="W118">
        <v>1</v>
      </c>
      <c r="X118">
        <v>2</v>
      </c>
      <c r="Z118" t="s">
        <v>27</v>
      </c>
      <c r="AA118">
        <v>3</v>
      </c>
      <c r="AB118" t="s">
        <v>23</v>
      </c>
    </row>
    <row r="119" spans="1:28" hidden="1">
      <c r="A119">
        <v>10116</v>
      </c>
      <c r="B119">
        <v>2.83</v>
      </c>
      <c r="C119">
        <v>1</v>
      </c>
      <c r="D119">
        <v>0.98880000000000001</v>
      </c>
      <c r="E119">
        <v>0</v>
      </c>
      <c r="F119">
        <v>2</v>
      </c>
      <c r="G119"/>
      <c r="H119">
        <v>0.88883333333333303</v>
      </c>
      <c r="I119">
        <v>5</v>
      </c>
      <c r="J119">
        <v>0.92179999999999995</v>
      </c>
      <c r="K119">
        <v>0</v>
      </c>
      <c r="L119">
        <v>2</v>
      </c>
      <c r="M119"/>
      <c r="N119">
        <v>1.6665000000000001</v>
      </c>
      <c r="O119">
        <v>7.25</v>
      </c>
      <c r="P119">
        <v>0.86260000000000003</v>
      </c>
      <c r="Q119">
        <v>1</v>
      </c>
      <c r="R119">
        <v>2</v>
      </c>
      <c r="S119"/>
      <c r="T119">
        <v>1.9630000000000001</v>
      </c>
      <c r="U119">
        <v>6.75</v>
      </c>
      <c r="V119">
        <v>0.8901</v>
      </c>
      <c r="W119">
        <v>0</v>
      </c>
      <c r="X119">
        <v>2</v>
      </c>
      <c r="Z119" t="s">
        <v>27</v>
      </c>
      <c r="AA119">
        <v>3</v>
      </c>
      <c r="AB119" t="s">
        <v>23</v>
      </c>
    </row>
    <row r="120" spans="1:28" hidden="1">
      <c r="A120">
        <v>10117</v>
      </c>
      <c r="B120">
        <v>1.6659999999999999</v>
      </c>
      <c r="C120">
        <v>2</v>
      </c>
      <c r="D120">
        <v>0.73029999999999995</v>
      </c>
      <c r="E120">
        <v>0</v>
      </c>
      <c r="F120">
        <v>2</v>
      </c>
      <c r="G120"/>
      <c r="H120">
        <v>0</v>
      </c>
      <c r="I120">
        <v>0</v>
      </c>
      <c r="J120">
        <v>0.98080000000000001</v>
      </c>
      <c r="K120">
        <v>0</v>
      </c>
      <c r="L120">
        <v>2</v>
      </c>
      <c r="M120"/>
      <c r="N120"/>
      <c r="P120">
        <v>1</v>
      </c>
      <c r="Q120">
        <v>0</v>
      </c>
      <c r="R120">
        <v>0</v>
      </c>
      <c r="S120"/>
      <c r="T120"/>
      <c r="V120"/>
      <c r="W120">
        <v>0</v>
      </c>
      <c r="X120">
        <v>0</v>
      </c>
      <c r="Z120" t="s">
        <v>28</v>
      </c>
      <c r="AA120">
        <v>0</v>
      </c>
      <c r="AB120" t="s">
        <v>38</v>
      </c>
    </row>
    <row r="121" spans="1:28" hidden="1">
      <c r="A121">
        <v>10118</v>
      </c>
      <c r="B121">
        <v>1.8325</v>
      </c>
      <c r="C121">
        <v>1</v>
      </c>
      <c r="D121">
        <v>0.92130000000000001</v>
      </c>
      <c r="E121">
        <v>0</v>
      </c>
      <c r="F121">
        <v>2</v>
      </c>
      <c r="G121"/>
      <c r="H121">
        <v>0</v>
      </c>
      <c r="I121">
        <v>0</v>
      </c>
      <c r="J121">
        <v>0.82679999999999998</v>
      </c>
      <c r="K121">
        <v>0</v>
      </c>
      <c r="L121">
        <v>2</v>
      </c>
      <c r="M121"/>
      <c r="N121">
        <v>0</v>
      </c>
      <c r="O121">
        <v>0</v>
      </c>
      <c r="P121">
        <v>0.7802</v>
      </c>
      <c r="Q121">
        <v>2</v>
      </c>
      <c r="R121">
        <v>2</v>
      </c>
      <c r="S121"/>
      <c r="T121">
        <v>1.9487692307692299</v>
      </c>
      <c r="U121">
        <v>7.25</v>
      </c>
      <c r="V121">
        <v>0.85709999999999997</v>
      </c>
      <c r="W121">
        <v>0</v>
      </c>
      <c r="X121">
        <v>2</v>
      </c>
      <c r="Z121" t="s">
        <v>31</v>
      </c>
      <c r="AA121">
        <v>2</v>
      </c>
      <c r="AB121" t="s">
        <v>23</v>
      </c>
    </row>
    <row r="122" spans="1:28" hidden="1">
      <c r="A122">
        <v>10119</v>
      </c>
      <c r="B122">
        <v>3.2948888888888899</v>
      </c>
      <c r="C122">
        <v>0</v>
      </c>
      <c r="D122">
        <v>0.94379999999999997</v>
      </c>
      <c r="E122">
        <v>1</v>
      </c>
      <c r="F122">
        <v>4</v>
      </c>
      <c r="G122"/>
      <c r="H122">
        <v>2.72216666666667</v>
      </c>
      <c r="I122">
        <v>7</v>
      </c>
      <c r="J122">
        <v>0.96089999999999998</v>
      </c>
      <c r="K122">
        <v>0</v>
      </c>
      <c r="L122">
        <v>3</v>
      </c>
      <c r="M122"/>
      <c r="N122">
        <v>2.2855714285714299</v>
      </c>
      <c r="O122">
        <v>7.25</v>
      </c>
      <c r="P122">
        <v>0.8901</v>
      </c>
      <c r="Q122">
        <v>0</v>
      </c>
      <c r="R122">
        <v>2</v>
      </c>
      <c r="S122"/>
      <c r="T122">
        <v>2.0952142857142899</v>
      </c>
      <c r="U122">
        <v>6.75</v>
      </c>
      <c r="V122">
        <v>0.68130000000000002</v>
      </c>
      <c r="W122">
        <v>0</v>
      </c>
      <c r="X122">
        <v>2</v>
      </c>
      <c r="Z122" t="s">
        <v>28</v>
      </c>
      <c r="AA122">
        <v>0</v>
      </c>
      <c r="AB122" t="s">
        <v>23</v>
      </c>
    </row>
    <row r="123" spans="1:28">
      <c r="A123">
        <v>10120</v>
      </c>
      <c r="B123"/>
      <c r="D123"/>
      <c r="E123">
        <v>0</v>
      </c>
      <c r="F123">
        <v>0</v>
      </c>
      <c r="G123"/>
      <c r="H123">
        <v>3.2216666666666698</v>
      </c>
      <c r="I123">
        <v>7</v>
      </c>
      <c r="J123">
        <v>0.97109999999999996</v>
      </c>
      <c r="K123">
        <v>0</v>
      </c>
      <c r="L123">
        <v>4</v>
      </c>
      <c r="M123"/>
      <c r="N123">
        <v>3.0412499999999998</v>
      </c>
      <c r="O123">
        <v>8.25</v>
      </c>
      <c r="P123">
        <v>0.95050000000000001</v>
      </c>
      <c r="Q123">
        <v>0</v>
      </c>
      <c r="R123">
        <v>4</v>
      </c>
      <c r="S123"/>
      <c r="T123">
        <v>3.0659999999999998</v>
      </c>
      <c r="U123">
        <v>10.25</v>
      </c>
      <c r="V123">
        <v>0.98350000000000004</v>
      </c>
      <c r="W123">
        <v>0</v>
      </c>
      <c r="X123">
        <v>4</v>
      </c>
      <c r="Z123" t="s">
        <v>29</v>
      </c>
      <c r="AA123">
        <v>4</v>
      </c>
      <c r="AB123" t="s">
        <v>23</v>
      </c>
    </row>
    <row r="124" spans="1:28" hidden="1">
      <c r="A124">
        <v>10121</v>
      </c>
      <c r="B124"/>
      <c r="D124"/>
      <c r="E124">
        <v>0</v>
      </c>
      <c r="F124">
        <v>0</v>
      </c>
      <c r="G124"/>
      <c r="H124">
        <v>3.1907142857142898</v>
      </c>
      <c r="I124">
        <v>7</v>
      </c>
      <c r="J124">
        <v>0.96650000000000003</v>
      </c>
      <c r="K124">
        <v>0</v>
      </c>
      <c r="L124">
        <v>4</v>
      </c>
      <c r="M124"/>
      <c r="N124">
        <v>3.50016666666667</v>
      </c>
      <c r="O124">
        <v>6</v>
      </c>
      <c r="P124">
        <v>0.91759999999999997</v>
      </c>
      <c r="Q124">
        <v>0</v>
      </c>
      <c r="R124">
        <v>4</v>
      </c>
      <c r="S124"/>
      <c r="T124">
        <v>3.6945000000000001</v>
      </c>
      <c r="U124">
        <v>6</v>
      </c>
      <c r="V124">
        <v>0.93959999999999999</v>
      </c>
      <c r="W124">
        <v>0</v>
      </c>
      <c r="X124">
        <v>4</v>
      </c>
      <c r="Z124" t="s">
        <v>27</v>
      </c>
      <c r="AA124">
        <v>3</v>
      </c>
      <c r="AB124" t="s">
        <v>23</v>
      </c>
    </row>
    <row r="125" spans="1:28" hidden="1">
      <c r="A125">
        <v>10122</v>
      </c>
      <c r="B125"/>
      <c r="D125"/>
      <c r="E125">
        <v>0</v>
      </c>
      <c r="F125">
        <v>0</v>
      </c>
      <c r="G125"/>
      <c r="H125"/>
      <c r="J125"/>
      <c r="K125">
        <v>0</v>
      </c>
      <c r="L125">
        <v>0</v>
      </c>
      <c r="M125"/>
      <c r="N125">
        <v>0</v>
      </c>
      <c r="O125">
        <v>1</v>
      </c>
      <c r="P125">
        <v>0.77610000000000001</v>
      </c>
      <c r="Q125">
        <v>0</v>
      </c>
      <c r="R125">
        <v>2</v>
      </c>
      <c r="S125"/>
      <c r="T125"/>
      <c r="V125"/>
      <c r="W125">
        <v>0</v>
      </c>
      <c r="X125">
        <v>0</v>
      </c>
      <c r="Z125" t="s">
        <v>28</v>
      </c>
      <c r="AA125">
        <v>0</v>
      </c>
      <c r="AB125" t="s">
        <v>38</v>
      </c>
    </row>
    <row r="126" spans="1:28">
      <c r="A126">
        <v>10123</v>
      </c>
      <c r="B126">
        <v>3.7389999999999999</v>
      </c>
      <c r="C126">
        <v>0</v>
      </c>
      <c r="D126">
        <v>0.98880000000000001</v>
      </c>
      <c r="E126">
        <v>0</v>
      </c>
      <c r="F126">
        <v>4</v>
      </c>
      <c r="G126"/>
      <c r="H126">
        <v>3.3553333333333302</v>
      </c>
      <c r="I126">
        <v>8</v>
      </c>
      <c r="J126">
        <v>0.99439999999999995</v>
      </c>
      <c r="K126">
        <v>0</v>
      </c>
      <c r="L126">
        <v>4</v>
      </c>
      <c r="M126"/>
      <c r="N126">
        <v>3.28485714285714</v>
      </c>
      <c r="O126">
        <v>8</v>
      </c>
      <c r="P126">
        <v>0.96699999999999997</v>
      </c>
      <c r="Q126">
        <v>0</v>
      </c>
      <c r="R126">
        <v>4</v>
      </c>
      <c r="S126"/>
      <c r="T126">
        <v>3.3333750000000002</v>
      </c>
      <c r="U126">
        <v>8</v>
      </c>
      <c r="V126">
        <v>0.93959999999999999</v>
      </c>
      <c r="W126">
        <v>0</v>
      </c>
      <c r="X126">
        <v>4</v>
      </c>
      <c r="Z126" t="s">
        <v>29</v>
      </c>
      <c r="AA126">
        <v>4</v>
      </c>
      <c r="AB126" t="s">
        <v>23</v>
      </c>
    </row>
    <row r="127" spans="1:28" hidden="1">
      <c r="A127">
        <v>10124</v>
      </c>
      <c r="B127"/>
      <c r="D127"/>
      <c r="E127">
        <v>0</v>
      </c>
      <c r="F127">
        <v>0</v>
      </c>
      <c r="G127"/>
      <c r="H127"/>
      <c r="J127"/>
      <c r="K127">
        <v>0</v>
      </c>
      <c r="L127">
        <v>0</v>
      </c>
      <c r="M127"/>
      <c r="N127"/>
      <c r="P127"/>
      <c r="Q127">
        <v>0</v>
      </c>
      <c r="R127">
        <v>0</v>
      </c>
      <c r="S127"/>
      <c r="T127">
        <v>8.3312499999999998E-2</v>
      </c>
      <c r="U127">
        <v>0.5</v>
      </c>
      <c r="V127">
        <v>0.60799999999999998</v>
      </c>
      <c r="W127">
        <v>0</v>
      </c>
      <c r="X127">
        <v>2</v>
      </c>
      <c r="Z127" t="s">
        <v>26</v>
      </c>
      <c r="AA127">
        <v>1</v>
      </c>
      <c r="AB127" t="s">
        <v>23</v>
      </c>
    </row>
    <row r="128" spans="1:28" hidden="1">
      <c r="A128">
        <v>10125</v>
      </c>
      <c r="B128"/>
      <c r="D128">
        <v>0.45689999999999997</v>
      </c>
      <c r="E128">
        <v>0</v>
      </c>
      <c r="F128">
        <v>0</v>
      </c>
      <c r="G128"/>
      <c r="H128">
        <v>0</v>
      </c>
      <c r="I128">
        <v>1</v>
      </c>
      <c r="J128">
        <v>0.55310000000000004</v>
      </c>
      <c r="K128">
        <v>3</v>
      </c>
      <c r="L128">
        <v>2</v>
      </c>
      <c r="M128"/>
      <c r="N128">
        <v>0</v>
      </c>
      <c r="O128">
        <v>0</v>
      </c>
      <c r="P128">
        <v>0.43090000000000001</v>
      </c>
      <c r="Q128">
        <v>1</v>
      </c>
      <c r="R128">
        <v>2</v>
      </c>
      <c r="S128"/>
      <c r="T128"/>
      <c r="V128">
        <v>0.92859999999999998</v>
      </c>
      <c r="W128">
        <v>0</v>
      </c>
      <c r="X128">
        <v>1</v>
      </c>
      <c r="Z128" t="s">
        <v>26</v>
      </c>
      <c r="AA128">
        <v>1</v>
      </c>
      <c r="AB128" t="s">
        <v>23</v>
      </c>
    </row>
    <row r="129" spans="1:28" hidden="1">
      <c r="A129">
        <v>10126</v>
      </c>
      <c r="B129">
        <v>1.12425</v>
      </c>
      <c r="C129">
        <v>4</v>
      </c>
      <c r="D129">
        <v>0.98309999999999997</v>
      </c>
      <c r="E129">
        <v>0</v>
      </c>
      <c r="F129">
        <v>2</v>
      </c>
      <c r="G129"/>
      <c r="H129">
        <v>1.6000799999999999</v>
      </c>
      <c r="I129">
        <v>8</v>
      </c>
      <c r="J129">
        <v>0.98880000000000001</v>
      </c>
      <c r="K129">
        <v>0</v>
      </c>
      <c r="L129">
        <v>2</v>
      </c>
      <c r="M129"/>
      <c r="N129">
        <v>0.897384615384615</v>
      </c>
      <c r="O129">
        <v>6.75</v>
      </c>
      <c r="P129">
        <v>0.97799999999999998</v>
      </c>
      <c r="Q129">
        <v>0</v>
      </c>
      <c r="R129">
        <v>2</v>
      </c>
      <c r="S129"/>
      <c r="T129">
        <v>0.69223076923076898</v>
      </c>
      <c r="U129">
        <v>3.25</v>
      </c>
      <c r="V129">
        <v>0.96699999999999997</v>
      </c>
      <c r="W129">
        <v>0</v>
      </c>
      <c r="X129">
        <v>2</v>
      </c>
      <c r="Z129" t="s">
        <v>31</v>
      </c>
      <c r="AA129">
        <v>2</v>
      </c>
      <c r="AB129" t="s">
        <v>37</v>
      </c>
    </row>
    <row r="130" spans="1:28" hidden="1">
      <c r="A130">
        <v>10127</v>
      </c>
      <c r="B130">
        <v>2.9327999999999999</v>
      </c>
      <c r="C130">
        <v>0</v>
      </c>
      <c r="D130">
        <v>0.93820000000000003</v>
      </c>
      <c r="E130">
        <v>0</v>
      </c>
      <c r="F130">
        <v>3</v>
      </c>
      <c r="G130"/>
      <c r="H130">
        <v>1.2224074074074101</v>
      </c>
      <c r="I130">
        <v>8</v>
      </c>
      <c r="J130">
        <v>0.96550000000000002</v>
      </c>
      <c r="K130">
        <v>0</v>
      </c>
      <c r="L130">
        <v>0</v>
      </c>
      <c r="M130"/>
      <c r="N130">
        <v>1.24426666666667</v>
      </c>
      <c r="O130">
        <v>6.75</v>
      </c>
      <c r="P130">
        <v>0.91759999999999997</v>
      </c>
      <c r="Q130">
        <v>1</v>
      </c>
      <c r="R130">
        <v>2</v>
      </c>
      <c r="S130"/>
      <c r="T130">
        <v>1.9524285714285701</v>
      </c>
      <c r="U130">
        <v>6.25</v>
      </c>
      <c r="V130">
        <v>0.95050000000000001</v>
      </c>
      <c r="W130">
        <v>0</v>
      </c>
      <c r="X130">
        <v>2</v>
      </c>
      <c r="Z130" t="s">
        <v>27</v>
      </c>
      <c r="AA130">
        <v>3</v>
      </c>
      <c r="AB130" t="s">
        <v>23</v>
      </c>
    </row>
    <row r="131" spans="1:28" hidden="1">
      <c r="A131">
        <v>10128</v>
      </c>
      <c r="B131"/>
      <c r="D131"/>
      <c r="E131">
        <v>0</v>
      </c>
      <c r="F131">
        <v>0</v>
      </c>
      <c r="G131"/>
      <c r="H131">
        <v>2.95825</v>
      </c>
      <c r="I131">
        <v>8</v>
      </c>
      <c r="J131">
        <v>0.94969999999999999</v>
      </c>
      <c r="K131">
        <v>0</v>
      </c>
      <c r="L131">
        <v>3</v>
      </c>
      <c r="M131"/>
      <c r="N131">
        <v>2.4581249999999999</v>
      </c>
      <c r="O131">
        <v>8</v>
      </c>
      <c r="P131">
        <v>0.96150000000000002</v>
      </c>
      <c r="Q131">
        <v>0</v>
      </c>
      <c r="R131">
        <v>3</v>
      </c>
      <c r="S131"/>
      <c r="T131">
        <v>2.1875312500000001</v>
      </c>
      <c r="U131">
        <v>8</v>
      </c>
      <c r="V131"/>
      <c r="W131">
        <v>0</v>
      </c>
      <c r="X131">
        <v>0</v>
      </c>
      <c r="Z131" t="s">
        <v>27</v>
      </c>
      <c r="AA131">
        <v>0</v>
      </c>
      <c r="AB131" t="s">
        <v>23</v>
      </c>
    </row>
    <row r="132" spans="1:28" hidden="1">
      <c r="A132">
        <v>10129</v>
      </c>
      <c r="B132"/>
      <c r="D132"/>
      <c r="E132">
        <v>0</v>
      </c>
      <c r="F132">
        <v>0</v>
      </c>
      <c r="G132"/>
      <c r="H132"/>
      <c r="J132"/>
      <c r="K132">
        <v>0</v>
      </c>
      <c r="L132">
        <v>0</v>
      </c>
      <c r="M132"/>
      <c r="N132"/>
      <c r="P132"/>
      <c r="Q132">
        <v>0</v>
      </c>
      <c r="R132">
        <v>0</v>
      </c>
      <c r="S132"/>
      <c r="T132">
        <v>1.40471428571429</v>
      </c>
      <c r="U132">
        <v>3.5</v>
      </c>
      <c r="V132">
        <v>0.90290000000000004</v>
      </c>
      <c r="W132">
        <v>0</v>
      </c>
      <c r="X132">
        <v>2</v>
      </c>
      <c r="Z132" t="s">
        <v>27</v>
      </c>
      <c r="AA132">
        <v>3</v>
      </c>
      <c r="AB132" t="s">
        <v>37</v>
      </c>
    </row>
    <row r="133" spans="1:28" hidden="1">
      <c r="A133">
        <v>10130</v>
      </c>
      <c r="B133"/>
      <c r="D133"/>
      <c r="E133">
        <v>0</v>
      </c>
      <c r="F133">
        <v>0</v>
      </c>
      <c r="G133"/>
      <c r="H133">
        <v>3.1904285714285701</v>
      </c>
      <c r="I133">
        <v>8</v>
      </c>
      <c r="J133">
        <v>0.98319999999999996</v>
      </c>
      <c r="K133">
        <v>0</v>
      </c>
      <c r="L133">
        <v>4</v>
      </c>
      <c r="M133"/>
      <c r="N133">
        <v>3.2379285714285699</v>
      </c>
      <c r="O133">
        <v>8</v>
      </c>
      <c r="P133">
        <v>0.95050000000000001</v>
      </c>
      <c r="Q133">
        <v>0</v>
      </c>
      <c r="R133">
        <v>4</v>
      </c>
      <c r="S133"/>
      <c r="T133"/>
      <c r="V133"/>
      <c r="W133">
        <v>0</v>
      </c>
      <c r="X133">
        <v>0</v>
      </c>
      <c r="Z133" t="s">
        <v>28</v>
      </c>
      <c r="AA133">
        <v>0</v>
      </c>
      <c r="AB133" t="s">
        <v>37</v>
      </c>
    </row>
    <row r="134" spans="1:28" hidden="1">
      <c r="A134">
        <v>10131</v>
      </c>
      <c r="B134"/>
      <c r="D134"/>
      <c r="E134">
        <v>0</v>
      </c>
      <c r="F134">
        <v>0</v>
      </c>
      <c r="G134"/>
      <c r="H134">
        <v>0.691846153846154</v>
      </c>
      <c r="I134">
        <v>2.5</v>
      </c>
      <c r="J134">
        <v>0.97209999999999996</v>
      </c>
      <c r="K134">
        <v>1</v>
      </c>
      <c r="L134">
        <v>2</v>
      </c>
      <c r="M134"/>
      <c r="N134"/>
      <c r="O134">
        <v>0</v>
      </c>
      <c r="P134">
        <v>0.97829999999999995</v>
      </c>
      <c r="Q134">
        <v>0</v>
      </c>
      <c r="R134">
        <v>2</v>
      </c>
      <c r="S134"/>
      <c r="T134"/>
      <c r="V134"/>
      <c r="W134">
        <v>0</v>
      </c>
      <c r="X134">
        <v>0</v>
      </c>
      <c r="Z134" t="s">
        <v>28</v>
      </c>
      <c r="AA134">
        <v>0</v>
      </c>
      <c r="AB134" t="s">
        <v>38</v>
      </c>
    </row>
    <row r="135" spans="1:28">
      <c r="A135">
        <v>10132</v>
      </c>
      <c r="B135"/>
      <c r="D135"/>
      <c r="E135">
        <v>0</v>
      </c>
      <c r="F135">
        <v>0</v>
      </c>
      <c r="G135"/>
      <c r="H135">
        <v>3.4714166666666699</v>
      </c>
      <c r="I135">
        <v>8</v>
      </c>
      <c r="J135">
        <v>0.98880000000000001</v>
      </c>
      <c r="K135">
        <v>0</v>
      </c>
      <c r="L135">
        <v>4</v>
      </c>
      <c r="M135"/>
      <c r="N135">
        <v>3.1843333333333299</v>
      </c>
      <c r="O135">
        <v>9.25</v>
      </c>
      <c r="P135">
        <v>0.96150000000000002</v>
      </c>
      <c r="Q135">
        <v>0</v>
      </c>
      <c r="R135">
        <v>4</v>
      </c>
      <c r="S135"/>
      <c r="T135">
        <v>2.9804705882352902</v>
      </c>
      <c r="U135">
        <v>9.75</v>
      </c>
      <c r="V135">
        <v>0.97250000000000003</v>
      </c>
      <c r="W135">
        <v>0</v>
      </c>
      <c r="X135">
        <v>4</v>
      </c>
      <c r="Z135" t="s">
        <v>29</v>
      </c>
      <c r="AA135">
        <v>4</v>
      </c>
      <c r="AB135" t="s">
        <v>23</v>
      </c>
    </row>
    <row r="136" spans="1:28" hidden="1">
      <c r="A136">
        <v>10133</v>
      </c>
      <c r="B136"/>
      <c r="D136">
        <v>1</v>
      </c>
      <c r="E136">
        <v>0</v>
      </c>
      <c r="F136">
        <v>0</v>
      </c>
      <c r="G136"/>
      <c r="H136">
        <v>0</v>
      </c>
      <c r="I136">
        <v>4.5</v>
      </c>
      <c r="J136"/>
      <c r="K136">
        <v>0</v>
      </c>
      <c r="L136">
        <v>0</v>
      </c>
      <c r="M136"/>
      <c r="N136">
        <v>3.4855416666666699</v>
      </c>
      <c r="O136">
        <v>7</v>
      </c>
      <c r="P136">
        <v>0.95050000000000001</v>
      </c>
      <c r="Q136">
        <v>2</v>
      </c>
      <c r="R136">
        <v>2</v>
      </c>
      <c r="S136"/>
      <c r="T136">
        <v>2.6662499999999998</v>
      </c>
      <c r="U136">
        <v>6.5</v>
      </c>
      <c r="V136">
        <v>0.94740000000000002</v>
      </c>
      <c r="W136">
        <v>0</v>
      </c>
      <c r="X136">
        <v>3</v>
      </c>
      <c r="Z136" t="s">
        <v>28</v>
      </c>
      <c r="AA136">
        <v>0</v>
      </c>
      <c r="AB136" t="s">
        <v>23</v>
      </c>
    </row>
    <row r="137" spans="1:28" hidden="1">
      <c r="A137">
        <v>10134</v>
      </c>
      <c r="B137"/>
      <c r="D137">
        <v>0.78100000000000003</v>
      </c>
      <c r="E137">
        <v>2</v>
      </c>
      <c r="F137">
        <v>0</v>
      </c>
      <c r="G137"/>
      <c r="H137">
        <v>1.8610833333333301</v>
      </c>
      <c r="I137">
        <v>7</v>
      </c>
      <c r="J137">
        <v>0.9274</v>
      </c>
      <c r="K137">
        <v>0</v>
      </c>
      <c r="L137">
        <v>2</v>
      </c>
      <c r="M137"/>
      <c r="N137">
        <v>1.5462499999999999</v>
      </c>
      <c r="O137">
        <v>5.5</v>
      </c>
      <c r="P137">
        <v>0.92310000000000003</v>
      </c>
      <c r="Q137">
        <v>1</v>
      </c>
      <c r="R137">
        <v>2</v>
      </c>
      <c r="S137"/>
      <c r="T137">
        <v>1.7949999999999999</v>
      </c>
      <c r="U137">
        <v>7.25</v>
      </c>
      <c r="V137">
        <v>0.76919999999999999</v>
      </c>
      <c r="W137">
        <v>2</v>
      </c>
      <c r="X137">
        <v>2</v>
      </c>
      <c r="Z137" t="s">
        <v>27</v>
      </c>
      <c r="AA137">
        <v>3</v>
      </c>
      <c r="AB137" t="s">
        <v>23</v>
      </c>
    </row>
    <row r="138" spans="1:28" hidden="1">
      <c r="A138">
        <v>10135</v>
      </c>
      <c r="B138">
        <v>2.7558181818181802</v>
      </c>
      <c r="C138">
        <v>0</v>
      </c>
      <c r="D138">
        <v>0.88070000000000004</v>
      </c>
      <c r="E138">
        <v>0</v>
      </c>
      <c r="F138">
        <v>2</v>
      </c>
      <c r="G138"/>
      <c r="H138">
        <v>1.8384615384615399</v>
      </c>
      <c r="I138">
        <v>7.5</v>
      </c>
      <c r="J138">
        <v>1</v>
      </c>
      <c r="K138">
        <v>0</v>
      </c>
      <c r="L138">
        <v>0</v>
      </c>
      <c r="M138"/>
      <c r="N138">
        <v>2.6541851851851899</v>
      </c>
      <c r="O138">
        <v>7.5</v>
      </c>
      <c r="P138">
        <v>0.97319999999999995</v>
      </c>
      <c r="Q138">
        <v>0</v>
      </c>
      <c r="R138">
        <v>0</v>
      </c>
      <c r="S138"/>
      <c r="T138">
        <v>2.7028333333333299</v>
      </c>
      <c r="U138">
        <v>7.75</v>
      </c>
      <c r="V138">
        <v>0.93410000000000004</v>
      </c>
      <c r="W138">
        <v>0</v>
      </c>
      <c r="X138">
        <v>3</v>
      </c>
      <c r="Z138" t="s">
        <v>27</v>
      </c>
      <c r="AA138">
        <v>3</v>
      </c>
      <c r="AB138" t="s">
        <v>23</v>
      </c>
    </row>
    <row r="139" spans="1:28" hidden="1">
      <c r="A139">
        <v>10136</v>
      </c>
      <c r="B139">
        <v>1.2497499999999999</v>
      </c>
      <c r="C139">
        <v>5</v>
      </c>
      <c r="D139">
        <v>0.74160000000000004</v>
      </c>
      <c r="E139">
        <v>0</v>
      </c>
      <c r="F139">
        <v>2</v>
      </c>
      <c r="G139"/>
      <c r="H139">
        <v>1.14652</v>
      </c>
      <c r="I139">
        <v>6.25</v>
      </c>
      <c r="J139">
        <v>0.5978</v>
      </c>
      <c r="K139">
        <v>0</v>
      </c>
      <c r="L139">
        <v>2</v>
      </c>
      <c r="M139"/>
      <c r="N139">
        <v>0.33333333333333298</v>
      </c>
      <c r="O139">
        <v>0.5</v>
      </c>
      <c r="P139">
        <v>0.52200000000000002</v>
      </c>
      <c r="Q139">
        <v>0</v>
      </c>
      <c r="R139">
        <v>2</v>
      </c>
      <c r="S139"/>
      <c r="T139">
        <v>0</v>
      </c>
      <c r="U139">
        <v>0</v>
      </c>
      <c r="V139">
        <v>0.62090000000000001</v>
      </c>
      <c r="W139">
        <v>0</v>
      </c>
      <c r="X139">
        <v>2</v>
      </c>
      <c r="Z139" t="s">
        <v>26</v>
      </c>
      <c r="AA139">
        <v>1</v>
      </c>
      <c r="AB139" t="s">
        <v>23</v>
      </c>
    </row>
    <row r="140" spans="1:28" hidden="1">
      <c r="A140">
        <v>10137</v>
      </c>
      <c r="B140">
        <v>2.8325</v>
      </c>
      <c r="C140">
        <v>1</v>
      </c>
      <c r="D140">
        <v>0.94379999999999997</v>
      </c>
      <c r="E140">
        <v>0</v>
      </c>
      <c r="F140">
        <v>2</v>
      </c>
      <c r="G140"/>
      <c r="H140">
        <v>1.6177142857142901</v>
      </c>
      <c r="I140">
        <v>6</v>
      </c>
      <c r="J140">
        <v>0.79890000000000005</v>
      </c>
      <c r="K140">
        <v>0</v>
      </c>
      <c r="L140">
        <v>2</v>
      </c>
      <c r="M140"/>
      <c r="N140">
        <v>0.85728571428571398</v>
      </c>
      <c r="O140">
        <v>3</v>
      </c>
      <c r="P140">
        <v>0.71189999999999998</v>
      </c>
      <c r="Q140">
        <v>0</v>
      </c>
      <c r="R140">
        <v>2</v>
      </c>
      <c r="S140"/>
      <c r="T140"/>
      <c r="V140"/>
      <c r="W140">
        <v>0</v>
      </c>
      <c r="X140">
        <v>0</v>
      </c>
      <c r="Z140" t="s">
        <v>28</v>
      </c>
      <c r="AA140">
        <v>0</v>
      </c>
      <c r="AB140" t="s">
        <v>38</v>
      </c>
    </row>
    <row r="141" spans="1:28" hidden="1">
      <c r="A141">
        <v>10138</v>
      </c>
      <c r="B141">
        <v>1.2001999999999999</v>
      </c>
      <c r="C141">
        <v>5</v>
      </c>
      <c r="D141">
        <v>0.71430000000000005</v>
      </c>
      <c r="E141">
        <v>1</v>
      </c>
      <c r="F141">
        <v>2</v>
      </c>
      <c r="G141"/>
      <c r="H141">
        <v>0</v>
      </c>
      <c r="I141">
        <v>0</v>
      </c>
      <c r="J141">
        <v>1</v>
      </c>
      <c r="K141">
        <v>2</v>
      </c>
      <c r="L141">
        <v>2</v>
      </c>
      <c r="M141"/>
      <c r="N141">
        <v>0</v>
      </c>
      <c r="O141">
        <v>0</v>
      </c>
      <c r="P141">
        <v>0.28170000000000001</v>
      </c>
      <c r="Q141">
        <v>0</v>
      </c>
      <c r="R141">
        <v>2</v>
      </c>
      <c r="S141"/>
      <c r="T141"/>
      <c r="V141"/>
      <c r="W141">
        <v>0</v>
      </c>
      <c r="X141">
        <v>0</v>
      </c>
      <c r="Z141" t="s">
        <v>28</v>
      </c>
      <c r="AA141">
        <v>0</v>
      </c>
      <c r="AB141" t="s">
        <v>38</v>
      </c>
    </row>
    <row r="142" spans="1:28" hidden="1">
      <c r="A142">
        <v>10139</v>
      </c>
      <c r="B142">
        <v>2.94225</v>
      </c>
      <c r="C142">
        <v>0</v>
      </c>
      <c r="D142">
        <v>0.9607</v>
      </c>
      <c r="E142">
        <v>0</v>
      </c>
      <c r="F142">
        <v>3</v>
      </c>
      <c r="G142"/>
      <c r="H142">
        <v>1.52371428571429</v>
      </c>
      <c r="I142">
        <v>8</v>
      </c>
      <c r="J142">
        <v>0.94410000000000005</v>
      </c>
      <c r="K142">
        <v>0</v>
      </c>
      <c r="L142">
        <v>2</v>
      </c>
      <c r="M142"/>
      <c r="N142">
        <v>1.71428571428571</v>
      </c>
      <c r="O142">
        <v>8</v>
      </c>
      <c r="P142">
        <v>0.96150000000000002</v>
      </c>
      <c r="Q142">
        <v>0</v>
      </c>
      <c r="R142">
        <v>2</v>
      </c>
      <c r="S142"/>
      <c r="T142">
        <v>2.375</v>
      </c>
      <c r="U142">
        <v>8</v>
      </c>
      <c r="V142">
        <v>0.93959999999999999</v>
      </c>
      <c r="W142">
        <v>0</v>
      </c>
      <c r="X142">
        <v>3</v>
      </c>
      <c r="Z142" t="s">
        <v>27</v>
      </c>
      <c r="AA142">
        <v>3</v>
      </c>
      <c r="AB142" t="s">
        <v>23</v>
      </c>
    </row>
    <row r="143" spans="1:28" hidden="1">
      <c r="A143">
        <v>10140</v>
      </c>
      <c r="B143">
        <v>2.5988000000000002</v>
      </c>
      <c r="C143">
        <v>0</v>
      </c>
      <c r="D143">
        <v>0.88759999999999994</v>
      </c>
      <c r="E143">
        <v>0</v>
      </c>
      <c r="F143">
        <v>2</v>
      </c>
      <c r="G143"/>
      <c r="H143">
        <v>3.22216666666667</v>
      </c>
      <c r="I143">
        <v>7</v>
      </c>
      <c r="J143">
        <v>0.8659</v>
      </c>
      <c r="K143">
        <v>0</v>
      </c>
      <c r="L143">
        <v>2</v>
      </c>
      <c r="M143"/>
      <c r="N143">
        <v>1.43534693877551</v>
      </c>
      <c r="O143">
        <v>9.5</v>
      </c>
      <c r="P143">
        <v>0.94440000000000002</v>
      </c>
      <c r="Q143">
        <v>0</v>
      </c>
      <c r="R143">
        <v>2</v>
      </c>
      <c r="S143"/>
      <c r="T143">
        <v>2.5833750000000002</v>
      </c>
      <c r="U143">
        <v>8.25</v>
      </c>
      <c r="V143">
        <v>0.85709999999999997</v>
      </c>
      <c r="W143">
        <v>0</v>
      </c>
      <c r="X143">
        <v>2</v>
      </c>
      <c r="Z143" t="s">
        <v>27</v>
      </c>
      <c r="AA143">
        <v>3</v>
      </c>
      <c r="AB143" t="s">
        <v>23</v>
      </c>
    </row>
    <row r="144" spans="1:28" hidden="1">
      <c r="A144">
        <v>10141</v>
      </c>
      <c r="B144"/>
      <c r="D144"/>
      <c r="E144">
        <v>0</v>
      </c>
      <c r="F144">
        <v>0</v>
      </c>
      <c r="G144"/>
      <c r="H144">
        <v>1.7676923076923099</v>
      </c>
      <c r="I144">
        <v>6.5</v>
      </c>
      <c r="J144">
        <v>0.9385</v>
      </c>
      <c r="K144">
        <v>0</v>
      </c>
      <c r="L144">
        <v>2</v>
      </c>
      <c r="M144"/>
      <c r="N144"/>
      <c r="P144">
        <v>1</v>
      </c>
      <c r="Q144">
        <v>0</v>
      </c>
      <c r="R144">
        <v>0</v>
      </c>
      <c r="S144"/>
      <c r="T144"/>
      <c r="V144"/>
      <c r="W144">
        <v>0</v>
      </c>
      <c r="X144">
        <v>0</v>
      </c>
      <c r="Z144" t="s">
        <v>28</v>
      </c>
      <c r="AA144">
        <v>0</v>
      </c>
      <c r="AB144" t="s">
        <v>38</v>
      </c>
    </row>
    <row r="145" spans="1:28" hidden="1">
      <c r="A145">
        <v>10142</v>
      </c>
      <c r="B145">
        <v>2.33190909090909</v>
      </c>
      <c r="C145">
        <v>2</v>
      </c>
      <c r="D145">
        <v>0.8851</v>
      </c>
      <c r="E145">
        <v>3</v>
      </c>
      <c r="F145">
        <v>2</v>
      </c>
      <c r="G145"/>
      <c r="H145">
        <v>0</v>
      </c>
      <c r="I145">
        <v>0</v>
      </c>
      <c r="J145">
        <v>0.62009999999999998</v>
      </c>
      <c r="K145">
        <v>0</v>
      </c>
      <c r="L145">
        <v>2</v>
      </c>
      <c r="M145"/>
      <c r="N145"/>
      <c r="P145">
        <v>1</v>
      </c>
      <c r="Q145">
        <v>0</v>
      </c>
      <c r="R145">
        <v>0</v>
      </c>
      <c r="S145"/>
      <c r="T145"/>
      <c r="V145"/>
      <c r="W145">
        <v>0</v>
      </c>
      <c r="X145">
        <v>0</v>
      </c>
      <c r="Z145" t="s">
        <v>28</v>
      </c>
      <c r="AA145">
        <v>0</v>
      </c>
      <c r="AB145" t="s">
        <v>38</v>
      </c>
    </row>
    <row r="146" spans="1:28">
      <c r="A146">
        <v>10143</v>
      </c>
      <c r="B146">
        <v>3.7662</v>
      </c>
      <c r="C146">
        <v>0</v>
      </c>
      <c r="D146">
        <v>0.96630000000000005</v>
      </c>
      <c r="E146">
        <v>0</v>
      </c>
      <c r="F146">
        <v>4</v>
      </c>
      <c r="G146"/>
      <c r="H146">
        <v>3.81405555555556</v>
      </c>
      <c r="I146">
        <v>9.5</v>
      </c>
      <c r="J146">
        <v>0.98880000000000001</v>
      </c>
      <c r="K146">
        <v>0</v>
      </c>
      <c r="L146">
        <v>4</v>
      </c>
      <c r="M146"/>
      <c r="N146">
        <v>4.0192500000000004</v>
      </c>
      <c r="O146">
        <v>8</v>
      </c>
      <c r="P146">
        <v>0.99450000000000005</v>
      </c>
      <c r="Q146">
        <v>0</v>
      </c>
      <c r="R146">
        <v>4</v>
      </c>
      <c r="S146"/>
      <c r="T146">
        <v>3.7697500000000002</v>
      </c>
      <c r="U146">
        <v>8</v>
      </c>
      <c r="V146">
        <v>0.99450000000000005</v>
      </c>
      <c r="W146">
        <v>0</v>
      </c>
      <c r="X146">
        <v>4</v>
      </c>
      <c r="Z146" t="s">
        <v>29</v>
      </c>
      <c r="AA146">
        <v>4</v>
      </c>
      <c r="AB146" t="s">
        <v>23</v>
      </c>
    </row>
    <row r="147" spans="1:28" hidden="1">
      <c r="A147">
        <v>10144</v>
      </c>
      <c r="B147"/>
      <c r="D147"/>
      <c r="E147">
        <v>0</v>
      </c>
      <c r="F147">
        <v>0</v>
      </c>
      <c r="G147"/>
      <c r="H147">
        <v>2.8</v>
      </c>
      <c r="I147">
        <v>8</v>
      </c>
      <c r="J147"/>
      <c r="K147">
        <v>0</v>
      </c>
      <c r="L147">
        <v>0</v>
      </c>
      <c r="M147"/>
      <c r="N147">
        <v>2.72</v>
      </c>
      <c r="O147">
        <v>6.75</v>
      </c>
      <c r="P147"/>
      <c r="Q147">
        <v>0</v>
      </c>
      <c r="R147">
        <v>0</v>
      </c>
      <c r="S147"/>
      <c r="T147">
        <v>3.8331666666666702</v>
      </c>
      <c r="U147">
        <v>7.25</v>
      </c>
      <c r="V147">
        <v>0.97799999999999998</v>
      </c>
      <c r="W147">
        <v>0</v>
      </c>
      <c r="X147">
        <v>3</v>
      </c>
      <c r="Z147" t="s">
        <v>27</v>
      </c>
      <c r="AA147">
        <v>3</v>
      </c>
      <c r="AB147" t="s">
        <v>23</v>
      </c>
    </row>
    <row r="148" spans="1:28" hidden="1">
      <c r="A148">
        <v>10145</v>
      </c>
      <c r="B148">
        <v>1.7026666666666701</v>
      </c>
      <c r="C148">
        <v>2</v>
      </c>
      <c r="D148">
        <v>0.97189999999999999</v>
      </c>
      <c r="E148">
        <v>0</v>
      </c>
      <c r="F148">
        <v>2</v>
      </c>
      <c r="G148"/>
      <c r="H148">
        <v>1.28571428571429</v>
      </c>
      <c r="I148">
        <v>7</v>
      </c>
      <c r="J148">
        <v>0.94969999999999999</v>
      </c>
      <c r="K148">
        <v>0</v>
      </c>
      <c r="L148">
        <v>2</v>
      </c>
      <c r="M148"/>
      <c r="N148">
        <v>2.04771428571429</v>
      </c>
      <c r="O148">
        <v>7.25</v>
      </c>
      <c r="P148">
        <v>0.91210000000000002</v>
      </c>
      <c r="Q148">
        <v>0</v>
      </c>
      <c r="R148">
        <v>2</v>
      </c>
      <c r="S148"/>
      <c r="T148">
        <v>1.2593333333333301</v>
      </c>
      <c r="U148">
        <v>4</v>
      </c>
      <c r="V148">
        <v>0.75270000000000004</v>
      </c>
      <c r="W148">
        <v>0</v>
      </c>
      <c r="X148">
        <v>2</v>
      </c>
      <c r="Z148" t="s">
        <v>31</v>
      </c>
      <c r="AA148">
        <v>2</v>
      </c>
      <c r="AB148" t="s">
        <v>23</v>
      </c>
    </row>
    <row r="149" spans="1:28" hidden="1">
      <c r="A149">
        <v>10146</v>
      </c>
      <c r="B149"/>
      <c r="D149"/>
      <c r="E149">
        <v>0</v>
      </c>
      <c r="F149">
        <v>0</v>
      </c>
      <c r="G149"/>
      <c r="H149">
        <v>3.3333499999999998</v>
      </c>
      <c r="I149">
        <v>10</v>
      </c>
      <c r="J149">
        <v>0.98319999999999996</v>
      </c>
      <c r="K149">
        <v>0</v>
      </c>
      <c r="L149">
        <v>4</v>
      </c>
      <c r="M149"/>
      <c r="N149">
        <v>3.30971428571429</v>
      </c>
      <c r="O149">
        <v>8</v>
      </c>
      <c r="P149">
        <v>0.98350000000000004</v>
      </c>
      <c r="Q149">
        <v>0</v>
      </c>
      <c r="R149">
        <v>4</v>
      </c>
      <c r="S149"/>
      <c r="T149">
        <v>3.5233571428571402</v>
      </c>
      <c r="U149">
        <v>8</v>
      </c>
      <c r="V149">
        <v>0.98350000000000004</v>
      </c>
      <c r="W149">
        <v>0</v>
      </c>
      <c r="X149">
        <v>4</v>
      </c>
      <c r="Z149" t="s">
        <v>27</v>
      </c>
      <c r="AA149">
        <v>3</v>
      </c>
      <c r="AB149" t="s">
        <v>37</v>
      </c>
    </row>
    <row r="150" spans="1:28" hidden="1">
      <c r="A150">
        <v>10147</v>
      </c>
      <c r="B150">
        <v>1.998</v>
      </c>
      <c r="C150">
        <v>2</v>
      </c>
      <c r="D150">
        <v>0.90449999999999997</v>
      </c>
      <c r="E150">
        <v>0</v>
      </c>
      <c r="F150">
        <v>2</v>
      </c>
      <c r="G150"/>
      <c r="H150">
        <v>1.4392272727272699</v>
      </c>
      <c r="I150">
        <v>3.5</v>
      </c>
      <c r="J150">
        <v>0.87709999999999999</v>
      </c>
      <c r="K150">
        <v>1</v>
      </c>
      <c r="L150">
        <v>2</v>
      </c>
      <c r="M150"/>
      <c r="N150">
        <v>1.77783333333333</v>
      </c>
      <c r="O150">
        <v>7</v>
      </c>
      <c r="P150">
        <v>0.86809999999999998</v>
      </c>
      <c r="Q150">
        <v>1</v>
      </c>
      <c r="R150">
        <v>2</v>
      </c>
      <c r="S150"/>
      <c r="T150">
        <v>1</v>
      </c>
      <c r="U150">
        <v>3.5</v>
      </c>
      <c r="V150">
        <v>0.84770000000000001</v>
      </c>
      <c r="W150">
        <v>0</v>
      </c>
      <c r="X150">
        <v>0</v>
      </c>
      <c r="Z150" t="s">
        <v>28</v>
      </c>
      <c r="AA150">
        <v>0</v>
      </c>
      <c r="AB150" t="s">
        <v>23</v>
      </c>
    </row>
    <row r="151" spans="1:28" hidden="1">
      <c r="A151">
        <v>10148</v>
      </c>
      <c r="B151"/>
      <c r="D151"/>
      <c r="E151">
        <v>0</v>
      </c>
      <c r="F151">
        <v>0</v>
      </c>
      <c r="G151"/>
      <c r="H151">
        <v>2.1211818181818201</v>
      </c>
      <c r="I151">
        <v>6</v>
      </c>
      <c r="J151"/>
      <c r="K151">
        <v>0</v>
      </c>
      <c r="L151">
        <v>0</v>
      </c>
      <c r="M151"/>
      <c r="N151">
        <v>1.8997999999999999</v>
      </c>
      <c r="O151">
        <v>5</v>
      </c>
      <c r="P151"/>
      <c r="Q151">
        <v>0</v>
      </c>
      <c r="R151">
        <v>0</v>
      </c>
      <c r="S151"/>
      <c r="T151">
        <v>2</v>
      </c>
      <c r="U151">
        <v>6.25</v>
      </c>
      <c r="V151">
        <v>0.86809999999999998</v>
      </c>
      <c r="W151">
        <v>0</v>
      </c>
      <c r="X151">
        <v>2</v>
      </c>
      <c r="Z151" t="s">
        <v>27</v>
      </c>
      <c r="AA151">
        <v>3</v>
      </c>
      <c r="AB151" t="s">
        <v>37</v>
      </c>
    </row>
    <row r="152" spans="1:28" hidden="1">
      <c r="A152">
        <v>10149</v>
      </c>
      <c r="B152">
        <v>1.5829166666666701</v>
      </c>
      <c r="C152">
        <v>6</v>
      </c>
      <c r="D152">
        <v>0.92700000000000005</v>
      </c>
      <c r="E152">
        <v>0</v>
      </c>
      <c r="F152">
        <v>2</v>
      </c>
      <c r="G152"/>
      <c r="H152">
        <v>0.95242857142857096</v>
      </c>
      <c r="I152">
        <v>5</v>
      </c>
      <c r="J152">
        <v>0.96650000000000003</v>
      </c>
      <c r="K152">
        <v>0</v>
      </c>
      <c r="L152">
        <v>2</v>
      </c>
      <c r="M152"/>
      <c r="N152">
        <v>0.71442857142857097</v>
      </c>
      <c r="O152">
        <v>4</v>
      </c>
      <c r="P152">
        <v>0.97799999999999998</v>
      </c>
      <c r="Q152">
        <v>0</v>
      </c>
      <c r="R152">
        <v>2</v>
      </c>
      <c r="S152"/>
      <c r="T152">
        <v>0.34727272727272701</v>
      </c>
      <c r="U152">
        <v>2.25</v>
      </c>
      <c r="V152">
        <v>0.8901</v>
      </c>
      <c r="W152">
        <v>1</v>
      </c>
      <c r="X152">
        <v>2</v>
      </c>
      <c r="Z152" t="s">
        <v>26</v>
      </c>
      <c r="AA152">
        <v>1</v>
      </c>
      <c r="AB152" t="s">
        <v>23</v>
      </c>
    </row>
    <row r="153" spans="1:28" hidden="1">
      <c r="A153">
        <v>10150</v>
      </c>
      <c r="B153"/>
      <c r="D153"/>
      <c r="E153">
        <v>0</v>
      </c>
      <c r="F153">
        <v>0</v>
      </c>
      <c r="G153"/>
      <c r="H153">
        <v>3.2654000000000001</v>
      </c>
      <c r="I153">
        <v>5</v>
      </c>
      <c r="J153">
        <v>0.56979999999999997</v>
      </c>
      <c r="K153">
        <v>0</v>
      </c>
      <c r="L153">
        <v>2</v>
      </c>
      <c r="M153"/>
      <c r="N153"/>
      <c r="P153">
        <v>1</v>
      </c>
      <c r="Q153">
        <v>0</v>
      </c>
      <c r="R153">
        <v>0</v>
      </c>
      <c r="S153"/>
      <c r="T153"/>
      <c r="V153"/>
      <c r="W153">
        <v>0</v>
      </c>
      <c r="X153">
        <v>0</v>
      </c>
      <c r="Z153" t="s">
        <v>28</v>
      </c>
      <c r="AA153">
        <v>0</v>
      </c>
      <c r="AB153" t="s">
        <v>38</v>
      </c>
    </row>
    <row r="154" spans="1:28" hidden="1">
      <c r="A154">
        <v>10151</v>
      </c>
      <c r="B154">
        <v>2.16675</v>
      </c>
      <c r="C154">
        <v>2</v>
      </c>
      <c r="D154">
        <v>1</v>
      </c>
      <c r="E154">
        <v>0</v>
      </c>
      <c r="F154">
        <v>2</v>
      </c>
      <c r="G154"/>
      <c r="H154">
        <v>2.0475714285714299</v>
      </c>
      <c r="I154">
        <v>8</v>
      </c>
      <c r="J154">
        <v>0.85470000000000002</v>
      </c>
      <c r="K154">
        <v>0</v>
      </c>
      <c r="L154">
        <v>2</v>
      </c>
      <c r="M154"/>
      <c r="N154">
        <v>1.8325</v>
      </c>
      <c r="O154">
        <v>8</v>
      </c>
      <c r="P154">
        <v>0.88460000000000005</v>
      </c>
      <c r="Q154">
        <v>0</v>
      </c>
      <c r="R154">
        <v>2</v>
      </c>
      <c r="S154"/>
      <c r="T154">
        <v>1.9630000000000001</v>
      </c>
      <c r="U154">
        <v>8</v>
      </c>
      <c r="V154">
        <v>0.90110000000000001</v>
      </c>
      <c r="W154">
        <v>0</v>
      </c>
      <c r="X154">
        <v>2</v>
      </c>
      <c r="Z154" t="s">
        <v>27</v>
      </c>
      <c r="AA154">
        <v>3</v>
      </c>
      <c r="AB154" t="s">
        <v>23</v>
      </c>
    </row>
    <row r="155" spans="1:28" hidden="1">
      <c r="A155">
        <v>10152</v>
      </c>
      <c r="B155"/>
      <c r="D155"/>
      <c r="E155">
        <v>0</v>
      </c>
      <c r="F155">
        <v>0</v>
      </c>
      <c r="G155"/>
      <c r="H155">
        <v>2.6669999999999998</v>
      </c>
      <c r="I155">
        <v>0.5</v>
      </c>
      <c r="J155"/>
      <c r="K155">
        <v>0</v>
      </c>
      <c r="L155">
        <v>0</v>
      </c>
      <c r="M155"/>
      <c r="N155">
        <v>1.3334999999999999</v>
      </c>
      <c r="O155">
        <v>6</v>
      </c>
      <c r="P155">
        <v>0.75419999999999998</v>
      </c>
      <c r="Q155">
        <v>0</v>
      </c>
      <c r="R155">
        <v>2</v>
      </c>
      <c r="S155"/>
      <c r="T155">
        <v>2.33325</v>
      </c>
      <c r="U155">
        <v>4</v>
      </c>
      <c r="V155">
        <v>0.74109999999999998</v>
      </c>
      <c r="W155">
        <v>0</v>
      </c>
      <c r="X155">
        <v>2</v>
      </c>
      <c r="Z155" t="s">
        <v>28</v>
      </c>
      <c r="AA155">
        <v>0</v>
      </c>
      <c r="AB155" t="s">
        <v>37</v>
      </c>
    </row>
    <row r="156" spans="1:28" hidden="1">
      <c r="A156">
        <v>10153</v>
      </c>
      <c r="B156">
        <v>3.5893846153846201</v>
      </c>
      <c r="C156">
        <v>0</v>
      </c>
      <c r="D156">
        <v>0.97189999999999999</v>
      </c>
      <c r="E156">
        <v>0</v>
      </c>
      <c r="F156">
        <v>4</v>
      </c>
      <c r="G156"/>
      <c r="H156">
        <v>3.2381428571428601</v>
      </c>
      <c r="I156">
        <v>8</v>
      </c>
      <c r="J156">
        <v>0.99439999999999995</v>
      </c>
      <c r="K156">
        <v>0</v>
      </c>
      <c r="L156">
        <v>4</v>
      </c>
      <c r="M156"/>
      <c r="N156">
        <v>2.7555999999999998</v>
      </c>
      <c r="O156">
        <v>8</v>
      </c>
      <c r="P156">
        <v>0.96150000000000002</v>
      </c>
      <c r="Q156">
        <v>0</v>
      </c>
      <c r="R156">
        <v>4</v>
      </c>
      <c r="S156"/>
      <c r="T156">
        <v>2.5713571428571398</v>
      </c>
      <c r="U156">
        <v>8</v>
      </c>
      <c r="V156">
        <v>0.90659999999999996</v>
      </c>
      <c r="W156">
        <v>1</v>
      </c>
      <c r="X156">
        <v>3</v>
      </c>
      <c r="Z156" t="s">
        <v>27</v>
      </c>
      <c r="AA156">
        <v>3</v>
      </c>
      <c r="AB156" t="s">
        <v>37</v>
      </c>
    </row>
    <row r="157" spans="1:28" hidden="1">
      <c r="A157">
        <v>10154</v>
      </c>
      <c r="B157">
        <v>2.5912222222222199</v>
      </c>
      <c r="C157">
        <v>0</v>
      </c>
      <c r="D157">
        <v>0.97189999999999999</v>
      </c>
      <c r="E157">
        <v>1</v>
      </c>
      <c r="F157">
        <v>3</v>
      </c>
      <c r="G157"/>
      <c r="H157">
        <v>1.5999333333333301</v>
      </c>
      <c r="I157">
        <v>8</v>
      </c>
      <c r="J157">
        <v>0.98319999999999996</v>
      </c>
      <c r="K157">
        <v>1</v>
      </c>
      <c r="L157">
        <v>2</v>
      </c>
      <c r="M157"/>
      <c r="N157">
        <v>1.9048571428571399</v>
      </c>
      <c r="O157">
        <v>8</v>
      </c>
      <c r="P157">
        <v>0.93959999999999999</v>
      </c>
      <c r="Q157">
        <v>0</v>
      </c>
      <c r="R157">
        <v>2</v>
      </c>
      <c r="S157"/>
      <c r="T157">
        <v>2.3334999999999999</v>
      </c>
      <c r="U157">
        <v>8</v>
      </c>
      <c r="V157">
        <v>0.93959999999999999</v>
      </c>
      <c r="W157">
        <v>0</v>
      </c>
      <c r="X157">
        <v>3</v>
      </c>
      <c r="Z157" t="s">
        <v>27</v>
      </c>
      <c r="AA157">
        <v>3</v>
      </c>
      <c r="AB157" t="s">
        <v>23</v>
      </c>
    </row>
    <row r="158" spans="1:28" hidden="1">
      <c r="A158">
        <v>10155</v>
      </c>
      <c r="B158"/>
      <c r="D158"/>
      <c r="E158">
        <v>0</v>
      </c>
      <c r="F158">
        <v>0</v>
      </c>
      <c r="G158"/>
      <c r="H158">
        <v>2.1389999999999998</v>
      </c>
      <c r="I158">
        <v>6.5</v>
      </c>
      <c r="J158"/>
      <c r="K158">
        <v>0</v>
      </c>
      <c r="L158">
        <v>0</v>
      </c>
      <c r="M158"/>
      <c r="N158">
        <v>3.3890833333333301</v>
      </c>
      <c r="O158">
        <v>7.3330000000000002</v>
      </c>
      <c r="P158">
        <v>0.93959999999999999</v>
      </c>
      <c r="Q158">
        <v>1</v>
      </c>
      <c r="R158">
        <v>3</v>
      </c>
      <c r="S158"/>
      <c r="T158"/>
      <c r="V158">
        <v>1</v>
      </c>
      <c r="W158">
        <v>0</v>
      </c>
      <c r="X158">
        <v>0</v>
      </c>
      <c r="Z158" t="s">
        <v>28</v>
      </c>
      <c r="AA158">
        <v>0</v>
      </c>
      <c r="AB158" t="s">
        <v>37</v>
      </c>
    </row>
    <row r="159" spans="1:28" hidden="1">
      <c r="A159">
        <v>10156</v>
      </c>
      <c r="B159">
        <v>1.9984999999999999</v>
      </c>
      <c r="C159">
        <v>0</v>
      </c>
      <c r="D159">
        <v>0.86519999999999997</v>
      </c>
      <c r="E159">
        <v>0</v>
      </c>
      <c r="F159">
        <v>2</v>
      </c>
      <c r="G159"/>
      <c r="H159">
        <v>0</v>
      </c>
      <c r="I159">
        <v>0</v>
      </c>
      <c r="J159">
        <v>1</v>
      </c>
      <c r="K159">
        <v>0</v>
      </c>
      <c r="L159">
        <v>0</v>
      </c>
      <c r="M159"/>
      <c r="N159">
        <v>1.6428571428571399</v>
      </c>
      <c r="O159">
        <v>5.5</v>
      </c>
      <c r="P159">
        <v>0.9375</v>
      </c>
      <c r="Q159">
        <v>0</v>
      </c>
      <c r="R159">
        <v>0</v>
      </c>
      <c r="S159"/>
      <c r="T159">
        <v>0.25</v>
      </c>
      <c r="U159">
        <v>2.25</v>
      </c>
      <c r="V159">
        <v>0.79120000000000001</v>
      </c>
      <c r="W159">
        <v>0</v>
      </c>
      <c r="X159">
        <v>2</v>
      </c>
      <c r="Z159" t="s">
        <v>26</v>
      </c>
      <c r="AA159">
        <v>1</v>
      </c>
      <c r="AB159" t="s">
        <v>23</v>
      </c>
    </row>
    <row r="160" spans="1:28" hidden="1">
      <c r="A160">
        <v>10157</v>
      </c>
      <c r="B160">
        <v>1.9572499999999999</v>
      </c>
      <c r="C160">
        <v>3</v>
      </c>
      <c r="D160">
        <v>0.9607</v>
      </c>
      <c r="E160">
        <v>1</v>
      </c>
      <c r="F160">
        <v>2</v>
      </c>
      <c r="G160"/>
      <c r="H160">
        <v>1.3811428571428599</v>
      </c>
      <c r="I160">
        <v>7</v>
      </c>
      <c r="J160">
        <v>0.98880000000000001</v>
      </c>
      <c r="K160">
        <v>0</v>
      </c>
      <c r="L160">
        <v>2</v>
      </c>
      <c r="M160"/>
      <c r="N160">
        <v>1.29125</v>
      </c>
      <c r="O160">
        <v>7.25</v>
      </c>
      <c r="P160">
        <v>0.97250000000000003</v>
      </c>
      <c r="Q160">
        <v>0</v>
      </c>
      <c r="R160">
        <v>2</v>
      </c>
      <c r="S160"/>
      <c r="T160">
        <v>1.09528571428571</v>
      </c>
      <c r="U160">
        <v>5.25</v>
      </c>
      <c r="V160">
        <v>0.95599999999999996</v>
      </c>
      <c r="W160">
        <v>0</v>
      </c>
      <c r="X160">
        <v>2</v>
      </c>
      <c r="Z160" t="s">
        <v>31</v>
      </c>
      <c r="AA160">
        <v>2</v>
      </c>
      <c r="AB160" t="s">
        <v>23</v>
      </c>
    </row>
    <row r="161" spans="1:28" hidden="1">
      <c r="A161">
        <v>10158</v>
      </c>
      <c r="B161">
        <v>2.16675</v>
      </c>
      <c r="C161">
        <v>1</v>
      </c>
      <c r="D161">
        <v>0.94379999999999997</v>
      </c>
      <c r="E161">
        <v>0</v>
      </c>
      <c r="F161">
        <v>2</v>
      </c>
      <c r="G161"/>
      <c r="H161">
        <v>2.0952857142857102</v>
      </c>
      <c r="I161">
        <v>7</v>
      </c>
      <c r="J161">
        <v>0.91620000000000001</v>
      </c>
      <c r="K161">
        <v>0</v>
      </c>
      <c r="L161">
        <v>2</v>
      </c>
      <c r="M161"/>
      <c r="N161">
        <v>2.1666249999999998</v>
      </c>
      <c r="O161">
        <v>8.25</v>
      </c>
      <c r="P161">
        <v>0.84619999999999995</v>
      </c>
      <c r="Q161">
        <v>0</v>
      </c>
      <c r="R161">
        <v>2</v>
      </c>
      <c r="S161"/>
      <c r="T161">
        <v>2.7618571428571399</v>
      </c>
      <c r="U161">
        <v>6.25</v>
      </c>
      <c r="V161">
        <v>0.8407</v>
      </c>
      <c r="W161">
        <v>0</v>
      </c>
      <c r="X161">
        <v>2</v>
      </c>
      <c r="Z161" t="s">
        <v>27</v>
      </c>
      <c r="AA161">
        <v>3</v>
      </c>
      <c r="AB161" t="s">
        <v>23</v>
      </c>
    </row>
    <row r="162" spans="1:28" hidden="1">
      <c r="A162">
        <v>10159</v>
      </c>
      <c r="B162">
        <v>1.9993749999999999</v>
      </c>
      <c r="C162">
        <v>3</v>
      </c>
      <c r="D162">
        <v>0.8034</v>
      </c>
      <c r="E162">
        <v>0</v>
      </c>
      <c r="F162">
        <v>2</v>
      </c>
      <c r="G162"/>
      <c r="H162">
        <v>1.4288571428571399</v>
      </c>
      <c r="I162">
        <v>6</v>
      </c>
      <c r="J162">
        <v>0.8095</v>
      </c>
      <c r="K162">
        <v>0</v>
      </c>
      <c r="L162">
        <v>2</v>
      </c>
      <c r="M162"/>
      <c r="N162">
        <v>3.1111666666666702</v>
      </c>
      <c r="O162">
        <v>8.25</v>
      </c>
      <c r="P162">
        <v>0.82969999999999999</v>
      </c>
      <c r="Q162">
        <v>0</v>
      </c>
      <c r="R162">
        <v>2</v>
      </c>
      <c r="S162"/>
      <c r="T162">
        <v>1.111</v>
      </c>
      <c r="U162">
        <v>3.25</v>
      </c>
      <c r="V162">
        <v>0.62639999999999996</v>
      </c>
      <c r="W162">
        <v>0</v>
      </c>
      <c r="X162">
        <v>2</v>
      </c>
      <c r="Z162" t="s">
        <v>26</v>
      </c>
      <c r="AA162">
        <v>1</v>
      </c>
      <c r="AB162" t="s">
        <v>23</v>
      </c>
    </row>
    <row r="163" spans="1:28" hidden="1">
      <c r="A163">
        <v>10160</v>
      </c>
      <c r="B163">
        <v>1.665125</v>
      </c>
      <c r="C163">
        <v>4</v>
      </c>
      <c r="D163">
        <v>1</v>
      </c>
      <c r="E163">
        <v>2</v>
      </c>
      <c r="F163">
        <v>2</v>
      </c>
      <c r="G163"/>
      <c r="H163">
        <v>0.33285714285714302</v>
      </c>
      <c r="I163">
        <v>1</v>
      </c>
      <c r="J163">
        <v>0.65920000000000001</v>
      </c>
      <c r="K163">
        <v>6</v>
      </c>
      <c r="L163">
        <v>2</v>
      </c>
      <c r="M163"/>
      <c r="N163"/>
      <c r="O163">
        <v>0</v>
      </c>
      <c r="P163">
        <v>0.2545</v>
      </c>
      <c r="Q163">
        <v>0</v>
      </c>
      <c r="R163">
        <v>2</v>
      </c>
      <c r="S163"/>
      <c r="T163"/>
      <c r="V163"/>
      <c r="W163">
        <v>0</v>
      </c>
      <c r="X163">
        <v>0</v>
      </c>
      <c r="Z163" t="s">
        <v>28</v>
      </c>
      <c r="AA163">
        <v>0</v>
      </c>
      <c r="AB163" t="s">
        <v>38</v>
      </c>
    </row>
    <row r="164" spans="1:28">
      <c r="A164">
        <v>10161</v>
      </c>
      <c r="B164"/>
      <c r="D164"/>
      <c r="E164">
        <v>0</v>
      </c>
      <c r="F164">
        <v>0</v>
      </c>
      <c r="G164"/>
      <c r="H164">
        <v>2.2381428571428601</v>
      </c>
      <c r="I164">
        <v>8</v>
      </c>
      <c r="J164">
        <v>0.88829999999999998</v>
      </c>
      <c r="K164">
        <v>1</v>
      </c>
      <c r="L164">
        <v>2</v>
      </c>
      <c r="M164"/>
      <c r="N164">
        <v>3.2690000000000001</v>
      </c>
      <c r="O164">
        <v>8</v>
      </c>
      <c r="P164">
        <v>0.8901</v>
      </c>
      <c r="Q164">
        <v>0</v>
      </c>
      <c r="R164">
        <v>2</v>
      </c>
      <c r="S164"/>
      <c r="T164">
        <v>3.02075</v>
      </c>
      <c r="U164">
        <v>8</v>
      </c>
      <c r="V164">
        <v>0.93410000000000004</v>
      </c>
      <c r="W164">
        <v>0</v>
      </c>
      <c r="X164">
        <v>3</v>
      </c>
      <c r="Z164" t="s">
        <v>29</v>
      </c>
      <c r="AA164">
        <v>4</v>
      </c>
      <c r="AB164" t="s">
        <v>23</v>
      </c>
    </row>
    <row r="165" spans="1:28" hidden="1">
      <c r="A165">
        <v>10162</v>
      </c>
      <c r="B165">
        <v>1.9975000000000001</v>
      </c>
      <c r="C165">
        <v>1</v>
      </c>
      <c r="D165">
        <v>0.98029999999999995</v>
      </c>
      <c r="E165">
        <v>0</v>
      </c>
      <c r="F165">
        <v>0</v>
      </c>
      <c r="G165"/>
      <c r="H165">
        <v>1.9524285714285701</v>
      </c>
      <c r="I165">
        <v>7</v>
      </c>
      <c r="J165">
        <v>0.93300000000000005</v>
      </c>
      <c r="K165">
        <v>0</v>
      </c>
      <c r="L165">
        <v>2</v>
      </c>
      <c r="M165"/>
      <c r="N165">
        <v>2.0825</v>
      </c>
      <c r="O165">
        <v>8.25</v>
      </c>
      <c r="P165">
        <v>0.95050000000000001</v>
      </c>
      <c r="Q165">
        <v>0</v>
      </c>
      <c r="R165">
        <v>2</v>
      </c>
      <c r="S165"/>
      <c r="T165">
        <v>1.5238571428571399</v>
      </c>
      <c r="U165">
        <v>6.25</v>
      </c>
      <c r="V165">
        <v>0.96699999999999997</v>
      </c>
      <c r="W165">
        <v>0</v>
      </c>
      <c r="X165">
        <v>2</v>
      </c>
      <c r="Z165" t="s">
        <v>27</v>
      </c>
      <c r="AA165">
        <v>3</v>
      </c>
      <c r="AB165" t="s">
        <v>23</v>
      </c>
    </row>
    <row r="166" spans="1:28" hidden="1">
      <c r="A166">
        <v>10163</v>
      </c>
      <c r="B166"/>
      <c r="D166">
        <v>0.70420000000000005</v>
      </c>
      <c r="E166">
        <v>0</v>
      </c>
      <c r="F166">
        <v>2</v>
      </c>
      <c r="G166"/>
      <c r="H166">
        <v>3.2997999999999998</v>
      </c>
      <c r="I166">
        <v>1.5</v>
      </c>
      <c r="J166">
        <v>1</v>
      </c>
      <c r="K166">
        <v>0</v>
      </c>
      <c r="L166">
        <v>1</v>
      </c>
      <c r="M166"/>
      <c r="N166">
        <v>2.3958124999999999</v>
      </c>
      <c r="O166">
        <v>4</v>
      </c>
      <c r="P166">
        <v>1</v>
      </c>
      <c r="Q166">
        <v>0</v>
      </c>
      <c r="R166">
        <v>1</v>
      </c>
      <c r="S166"/>
      <c r="T166"/>
      <c r="V166">
        <v>1</v>
      </c>
      <c r="W166">
        <v>0</v>
      </c>
      <c r="X166">
        <v>1</v>
      </c>
      <c r="Z166" t="s">
        <v>28</v>
      </c>
      <c r="AA166">
        <v>0</v>
      </c>
      <c r="AB166" t="s">
        <v>23</v>
      </c>
    </row>
    <row r="167" spans="1:28" hidden="1">
      <c r="A167">
        <v>10164</v>
      </c>
      <c r="B167"/>
      <c r="D167">
        <v>0.92379999999999995</v>
      </c>
      <c r="E167">
        <v>0</v>
      </c>
      <c r="F167">
        <v>0</v>
      </c>
      <c r="G167"/>
      <c r="H167">
        <v>1.143</v>
      </c>
      <c r="I167">
        <v>6</v>
      </c>
      <c r="J167">
        <v>0.96089999999999998</v>
      </c>
      <c r="K167">
        <v>0</v>
      </c>
      <c r="L167">
        <v>2</v>
      </c>
      <c r="M167"/>
      <c r="N167">
        <v>1.47628571428571</v>
      </c>
      <c r="O167">
        <v>6.25</v>
      </c>
      <c r="P167">
        <v>0.94510000000000005</v>
      </c>
      <c r="Q167">
        <v>0</v>
      </c>
      <c r="R167">
        <v>2</v>
      </c>
      <c r="S167"/>
      <c r="T167">
        <v>0.77766666666666695</v>
      </c>
      <c r="U167">
        <v>3.25</v>
      </c>
      <c r="V167">
        <v>0.79669999999999996</v>
      </c>
      <c r="W167">
        <v>0</v>
      </c>
      <c r="X167">
        <v>2</v>
      </c>
      <c r="Z167" t="s">
        <v>31</v>
      </c>
      <c r="AA167">
        <v>2</v>
      </c>
      <c r="AB167" t="s">
        <v>23</v>
      </c>
    </row>
    <row r="168" spans="1:28" hidden="1">
      <c r="A168">
        <v>10165</v>
      </c>
      <c r="B168"/>
      <c r="D168">
        <v>0.98919999999999997</v>
      </c>
      <c r="E168">
        <v>1</v>
      </c>
      <c r="F168">
        <v>3</v>
      </c>
      <c r="G168"/>
      <c r="H168">
        <v>1.71915789473684</v>
      </c>
      <c r="I168">
        <v>7.75</v>
      </c>
      <c r="J168">
        <v>1</v>
      </c>
      <c r="K168">
        <v>0</v>
      </c>
      <c r="L168">
        <v>2</v>
      </c>
      <c r="M168"/>
      <c r="N168">
        <v>0.76176190476190497</v>
      </c>
      <c r="O168">
        <v>5.75</v>
      </c>
      <c r="P168">
        <v>1.67E-2</v>
      </c>
      <c r="Q168">
        <v>5</v>
      </c>
      <c r="R168">
        <v>2</v>
      </c>
      <c r="S168"/>
      <c r="T168">
        <v>0.59054545454545504</v>
      </c>
      <c r="U168">
        <v>3.25</v>
      </c>
      <c r="V168">
        <v>0.67310000000000003</v>
      </c>
      <c r="W168">
        <v>1</v>
      </c>
      <c r="X168">
        <v>0</v>
      </c>
      <c r="Z168" t="s">
        <v>28</v>
      </c>
      <c r="AA168">
        <v>0</v>
      </c>
      <c r="AB168" t="s">
        <v>23</v>
      </c>
    </row>
    <row r="169" spans="1:28" hidden="1">
      <c r="A169">
        <v>10166</v>
      </c>
      <c r="B169"/>
      <c r="D169"/>
      <c r="E169">
        <v>0</v>
      </c>
      <c r="F169">
        <v>0</v>
      </c>
      <c r="G169"/>
      <c r="H169">
        <v>3.3331428571428598</v>
      </c>
      <c r="I169">
        <v>8</v>
      </c>
      <c r="J169">
        <v>0.95530000000000004</v>
      </c>
      <c r="K169">
        <v>0</v>
      </c>
      <c r="L169">
        <v>4</v>
      </c>
      <c r="M169"/>
      <c r="N169">
        <v>3.540375</v>
      </c>
      <c r="O169">
        <v>8</v>
      </c>
      <c r="P169">
        <v>0.98350000000000004</v>
      </c>
      <c r="Q169">
        <v>0</v>
      </c>
      <c r="R169">
        <v>4</v>
      </c>
      <c r="S169"/>
      <c r="T169">
        <v>3.6659411764705898</v>
      </c>
      <c r="U169">
        <v>8.5</v>
      </c>
      <c r="V169">
        <v>0.95050000000000001</v>
      </c>
      <c r="W169">
        <v>0</v>
      </c>
      <c r="X169">
        <v>4</v>
      </c>
      <c r="Z169" t="s">
        <v>27</v>
      </c>
      <c r="AA169">
        <v>3</v>
      </c>
      <c r="AB169" t="s">
        <v>37</v>
      </c>
    </row>
    <row r="170" spans="1:28" hidden="1">
      <c r="A170">
        <v>10167</v>
      </c>
      <c r="B170">
        <v>1.667</v>
      </c>
      <c r="C170">
        <v>0</v>
      </c>
      <c r="D170">
        <v>0.43259999999999998</v>
      </c>
      <c r="E170">
        <v>1</v>
      </c>
      <c r="F170">
        <v>2</v>
      </c>
      <c r="G170"/>
      <c r="H170">
        <v>0</v>
      </c>
      <c r="I170">
        <v>0</v>
      </c>
      <c r="J170">
        <v>0.20669999999999999</v>
      </c>
      <c r="K170">
        <v>0</v>
      </c>
      <c r="L170">
        <v>2</v>
      </c>
      <c r="M170"/>
      <c r="N170"/>
      <c r="P170">
        <v>1</v>
      </c>
      <c r="Q170">
        <v>0</v>
      </c>
      <c r="R170">
        <v>1</v>
      </c>
      <c r="S170"/>
      <c r="T170"/>
      <c r="V170"/>
      <c r="W170">
        <v>0</v>
      </c>
      <c r="X170">
        <v>1</v>
      </c>
      <c r="Z170" t="s">
        <v>26</v>
      </c>
      <c r="AA170">
        <v>1</v>
      </c>
      <c r="AB170" t="s">
        <v>38</v>
      </c>
    </row>
    <row r="171" spans="1:28" hidden="1">
      <c r="A171">
        <v>10168</v>
      </c>
      <c r="B171">
        <v>2.2648000000000001</v>
      </c>
      <c r="C171">
        <v>2</v>
      </c>
      <c r="D171">
        <v>0.88759999999999994</v>
      </c>
      <c r="E171">
        <v>0</v>
      </c>
      <c r="F171">
        <v>2</v>
      </c>
      <c r="G171"/>
      <c r="H171">
        <v>2.2381428571428601</v>
      </c>
      <c r="I171">
        <v>8</v>
      </c>
      <c r="J171">
        <v>0.92369999999999997</v>
      </c>
      <c r="K171">
        <v>0</v>
      </c>
      <c r="L171">
        <v>2</v>
      </c>
      <c r="M171"/>
      <c r="N171">
        <v>1.8325</v>
      </c>
      <c r="O171">
        <v>8</v>
      </c>
      <c r="P171">
        <v>0.91210000000000002</v>
      </c>
      <c r="Q171">
        <v>0</v>
      </c>
      <c r="R171">
        <v>2</v>
      </c>
      <c r="S171"/>
      <c r="T171">
        <v>2.2855714285714299</v>
      </c>
      <c r="U171">
        <v>8</v>
      </c>
      <c r="V171">
        <v>0.92859999999999998</v>
      </c>
      <c r="W171">
        <v>0</v>
      </c>
      <c r="X171">
        <v>3</v>
      </c>
      <c r="Z171" t="s">
        <v>27</v>
      </c>
      <c r="AA171">
        <v>3</v>
      </c>
      <c r="AB171" t="s">
        <v>23</v>
      </c>
    </row>
    <row r="172" spans="1:28" hidden="1">
      <c r="A172">
        <v>10169</v>
      </c>
      <c r="B172"/>
      <c r="D172"/>
      <c r="E172">
        <v>0</v>
      </c>
      <c r="F172">
        <v>0</v>
      </c>
      <c r="G172"/>
      <c r="H172"/>
      <c r="J172"/>
      <c r="K172">
        <v>0</v>
      </c>
      <c r="L172">
        <v>0</v>
      </c>
      <c r="M172"/>
      <c r="N172"/>
      <c r="P172"/>
      <c r="Q172">
        <v>0</v>
      </c>
      <c r="R172">
        <v>0</v>
      </c>
      <c r="S172"/>
      <c r="T172">
        <v>0.95825000000000005</v>
      </c>
      <c r="U172">
        <v>2</v>
      </c>
      <c r="V172">
        <v>0.72499999999999998</v>
      </c>
      <c r="W172">
        <v>0</v>
      </c>
      <c r="X172">
        <v>2</v>
      </c>
      <c r="Z172" t="s">
        <v>28</v>
      </c>
      <c r="AA172">
        <v>0</v>
      </c>
      <c r="AB172" t="s">
        <v>37</v>
      </c>
    </row>
    <row r="173" spans="1:28" hidden="1">
      <c r="A173">
        <v>10170</v>
      </c>
      <c r="B173"/>
      <c r="D173"/>
      <c r="E173">
        <v>0</v>
      </c>
      <c r="F173">
        <v>0</v>
      </c>
      <c r="G173"/>
      <c r="H173">
        <v>1.77788888888889</v>
      </c>
      <c r="I173">
        <v>4.5</v>
      </c>
      <c r="J173"/>
      <c r="K173">
        <v>0</v>
      </c>
      <c r="L173">
        <v>0</v>
      </c>
      <c r="M173"/>
      <c r="N173">
        <v>1.4163749999999999</v>
      </c>
      <c r="O173">
        <v>6.25</v>
      </c>
      <c r="P173">
        <v>0.97770000000000001</v>
      </c>
      <c r="Q173">
        <v>0</v>
      </c>
      <c r="R173">
        <v>2</v>
      </c>
      <c r="S173"/>
      <c r="T173">
        <v>2.04771428571429</v>
      </c>
      <c r="U173">
        <v>8.25</v>
      </c>
      <c r="V173">
        <v>0.90659999999999996</v>
      </c>
      <c r="W173">
        <v>1</v>
      </c>
      <c r="X173">
        <v>2</v>
      </c>
      <c r="Z173" t="s">
        <v>27</v>
      </c>
      <c r="AA173">
        <v>3</v>
      </c>
      <c r="AB173" t="s">
        <v>23</v>
      </c>
    </row>
    <row r="174" spans="1:28" hidden="1">
      <c r="A174">
        <v>10171</v>
      </c>
      <c r="B174"/>
      <c r="D174"/>
      <c r="E174">
        <v>0</v>
      </c>
      <c r="F174">
        <v>0</v>
      </c>
      <c r="G174"/>
      <c r="H174">
        <v>4.0934285714285696</v>
      </c>
      <c r="I174">
        <v>8</v>
      </c>
      <c r="J174">
        <v>1</v>
      </c>
      <c r="K174">
        <v>0</v>
      </c>
      <c r="L174">
        <v>4</v>
      </c>
      <c r="M174"/>
      <c r="N174">
        <v>3.9576250000000002</v>
      </c>
      <c r="O174">
        <v>8</v>
      </c>
      <c r="P174">
        <v>0.98899999999999999</v>
      </c>
      <c r="Q174">
        <v>0</v>
      </c>
      <c r="R174">
        <v>4</v>
      </c>
      <c r="S174"/>
      <c r="T174">
        <v>3.7055882352941198</v>
      </c>
      <c r="U174">
        <v>8.5</v>
      </c>
      <c r="V174">
        <v>0.97799999999999998</v>
      </c>
      <c r="W174">
        <v>0</v>
      </c>
      <c r="X174">
        <v>4</v>
      </c>
      <c r="Z174" t="s">
        <v>27</v>
      </c>
      <c r="AA174">
        <v>3</v>
      </c>
      <c r="AB174" t="s">
        <v>37</v>
      </c>
    </row>
    <row r="175" spans="1:28">
      <c r="A175">
        <v>10172</v>
      </c>
      <c r="B175">
        <v>4.2887500000000003</v>
      </c>
      <c r="C175">
        <v>0</v>
      </c>
      <c r="D175">
        <v>0.99439999999999995</v>
      </c>
      <c r="E175">
        <v>0</v>
      </c>
      <c r="F175">
        <v>4</v>
      </c>
      <c r="G175"/>
      <c r="H175">
        <v>4.33</v>
      </c>
      <c r="I175">
        <v>8.5</v>
      </c>
      <c r="J175">
        <v>0.98319999999999996</v>
      </c>
      <c r="K175">
        <v>0</v>
      </c>
      <c r="L175">
        <v>4</v>
      </c>
      <c r="M175"/>
      <c r="N175">
        <v>3.9083999999999999</v>
      </c>
      <c r="O175">
        <v>7.75</v>
      </c>
      <c r="P175">
        <v>0.97799999999999998</v>
      </c>
      <c r="Q175">
        <v>0</v>
      </c>
      <c r="R175">
        <v>4</v>
      </c>
      <c r="S175"/>
      <c r="T175">
        <v>4.0928571428571399</v>
      </c>
      <c r="U175">
        <v>10.25</v>
      </c>
      <c r="V175">
        <v>0.86260000000000003</v>
      </c>
      <c r="W175">
        <v>0</v>
      </c>
      <c r="X175">
        <v>2</v>
      </c>
      <c r="Z175" t="s">
        <v>29</v>
      </c>
      <c r="AA175">
        <v>4</v>
      </c>
      <c r="AB175" t="s">
        <v>23</v>
      </c>
    </row>
    <row r="176" spans="1:28" hidden="1">
      <c r="A176">
        <v>10173</v>
      </c>
      <c r="B176">
        <v>1.1100000000000001</v>
      </c>
      <c r="C176">
        <v>2</v>
      </c>
      <c r="D176">
        <v>0.81940000000000002</v>
      </c>
      <c r="E176">
        <v>0</v>
      </c>
      <c r="F176">
        <v>2</v>
      </c>
      <c r="G176"/>
      <c r="H176"/>
      <c r="J176"/>
      <c r="K176">
        <v>0</v>
      </c>
      <c r="L176">
        <v>0</v>
      </c>
      <c r="M176"/>
      <c r="N176">
        <v>1.8</v>
      </c>
      <c r="O176">
        <v>2.5</v>
      </c>
      <c r="P176"/>
      <c r="Q176">
        <v>0</v>
      </c>
      <c r="R176">
        <v>0</v>
      </c>
      <c r="S176"/>
      <c r="T176">
        <v>2.0333999999999999</v>
      </c>
      <c r="U176">
        <v>9.25</v>
      </c>
      <c r="V176">
        <v>0.87319999999999998</v>
      </c>
      <c r="W176">
        <v>0</v>
      </c>
      <c r="X176">
        <v>0</v>
      </c>
      <c r="Z176" t="s">
        <v>31</v>
      </c>
      <c r="AA176">
        <v>0</v>
      </c>
      <c r="AB176" t="s">
        <v>23</v>
      </c>
    </row>
    <row r="177" spans="1:28" hidden="1">
      <c r="A177">
        <v>10174</v>
      </c>
      <c r="B177">
        <v>1.5409999999999999</v>
      </c>
      <c r="C177">
        <v>2</v>
      </c>
      <c r="D177">
        <v>0.94940000000000002</v>
      </c>
      <c r="E177">
        <v>1</v>
      </c>
      <c r="F177">
        <v>2</v>
      </c>
      <c r="G177"/>
      <c r="H177">
        <v>1.2</v>
      </c>
      <c r="I177">
        <v>5</v>
      </c>
      <c r="J177">
        <v>0.96650000000000003</v>
      </c>
      <c r="K177">
        <v>0</v>
      </c>
      <c r="L177">
        <v>2</v>
      </c>
      <c r="M177"/>
      <c r="N177">
        <v>2.0714285714285698</v>
      </c>
      <c r="O177">
        <v>7.3330000000000002</v>
      </c>
      <c r="P177">
        <v>0.92310000000000003</v>
      </c>
      <c r="Q177">
        <v>0</v>
      </c>
      <c r="R177">
        <v>2</v>
      </c>
      <c r="S177"/>
      <c r="T177">
        <v>2.47216666666667</v>
      </c>
      <c r="U177">
        <v>7</v>
      </c>
      <c r="V177">
        <v>0.95599999999999996</v>
      </c>
      <c r="W177">
        <v>0</v>
      </c>
      <c r="X177">
        <v>3</v>
      </c>
      <c r="Z177" t="s">
        <v>27</v>
      </c>
      <c r="AA177">
        <v>3</v>
      </c>
      <c r="AB177" t="s">
        <v>23</v>
      </c>
    </row>
    <row r="178" spans="1:28" hidden="1">
      <c r="A178">
        <v>10175</v>
      </c>
      <c r="B178">
        <v>2.3328000000000002</v>
      </c>
      <c r="C178">
        <v>0</v>
      </c>
      <c r="D178">
        <v>0.9607</v>
      </c>
      <c r="E178">
        <v>1</v>
      </c>
      <c r="F178">
        <v>3</v>
      </c>
      <c r="G178"/>
      <c r="H178">
        <v>1.5830833333333301</v>
      </c>
      <c r="I178">
        <v>6</v>
      </c>
      <c r="J178">
        <v>0.94410000000000005</v>
      </c>
      <c r="K178">
        <v>0</v>
      </c>
      <c r="L178">
        <v>2</v>
      </c>
      <c r="M178"/>
      <c r="N178">
        <v>0.52300000000000002</v>
      </c>
      <c r="O178">
        <v>4</v>
      </c>
      <c r="P178">
        <v>0.90110000000000001</v>
      </c>
      <c r="Q178">
        <v>0</v>
      </c>
      <c r="R178">
        <v>2</v>
      </c>
      <c r="S178"/>
      <c r="T178">
        <v>1.0556666666666701</v>
      </c>
      <c r="U178">
        <v>6.25</v>
      </c>
      <c r="V178">
        <v>0.72529999999999994</v>
      </c>
      <c r="W178">
        <v>0</v>
      </c>
      <c r="X178">
        <v>2</v>
      </c>
      <c r="Z178" t="s">
        <v>26</v>
      </c>
      <c r="AA178">
        <v>1</v>
      </c>
      <c r="AB178" t="s">
        <v>23</v>
      </c>
    </row>
    <row r="179" spans="1:28" hidden="1">
      <c r="A179">
        <v>10176</v>
      </c>
      <c r="B179"/>
      <c r="D179"/>
      <c r="E179">
        <v>0</v>
      </c>
      <c r="F179">
        <v>0</v>
      </c>
      <c r="G179"/>
      <c r="H179">
        <v>1.625</v>
      </c>
      <c r="I179">
        <v>5.5</v>
      </c>
      <c r="J179">
        <v>0.83240000000000003</v>
      </c>
      <c r="K179">
        <v>0</v>
      </c>
      <c r="L179">
        <v>2</v>
      </c>
      <c r="M179"/>
      <c r="N179">
        <v>1.40385714285714</v>
      </c>
      <c r="O179">
        <v>5.75</v>
      </c>
      <c r="P179">
        <v>0.54949999999999999</v>
      </c>
      <c r="Q179">
        <v>3</v>
      </c>
      <c r="R179">
        <v>2</v>
      </c>
      <c r="S179"/>
      <c r="T179">
        <v>0.42958333333333298</v>
      </c>
      <c r="U179">
        <v>2</v>
      </c>
      <c r="V179"/>
      <c r="W179">
        <v>0</v>
      </c>
      <c r="X179">
        <v>0</v>
      </c>
      <c r="Z179" t="s">
        <v>28</v>
      </c>
      <c r="AA179">
        <v>0</v>
      </c>
      <c r="AB179" t="s">
        <v>23</v>
      </c>
    </row>
    <row r="180" spans="1:28" hidden="1">
      <c r="A180">
        <v>10177</v>
      </c>
      <c r="B180">
        <v>2.5822500000000002</v>
      </c>
      <c r="C180">
        <v>1</v>
      </c>
      <c r="D180">
        <v>0.98880000000000001</v>
      </c>
      <c r="E180">
        <v>0</v>
      </c>
      <c r="F180">
        <v>2</v>
      </c>
      <c r="G180"/>
      <c r="H180">
        <v>1.5097058823529399</v>
      </c>
      <c r="I180">
        <v>8.5</v>
      </c>
      <c r="J180">
        <v>1</v>
      </c>
      <c r="K180">
        <v>0</v>
      </c>
      <c r="L180">
        <v>2</v>
      </c>
      <c r="M180"/>
      <c r="N180">
        <v>2.2073749999999999</v>
      </c>
      <c r="O180">
        <v>8</v>
      </c>
      <c r="P180">
        <v>0.98350000000000004</v>
      </c>
      <c r="Q180">
        <v>0</v>
      </c>
      <c r="R180">
        <v>2</v>
      </c>
      <c r="S180"/>
      <c r="T180">
        <v>1.9375</v>
      </c>
      <c r="U180">
        <v>8</v>
      </c>
      <c r="V180">
        <v>0.98899999999999999</v>
      </c>
      <c r="W180">
        <v>0</v>
      </c>
      <c r="X180">
        <v>2</v>
      </c>
      <c r="Z180" t="s">
        <v>27</v>
      </c>
      <c r="AA180">
        <v>3</v>
      </c>
      <c r="AB180" t="s">
        <v>23</v>
      </c>
    </row>
    <row r="181" spans="1:28" hidden="1">
      <c r="A181">
        <v>10178</v>
      </c>
      <c r="B181">
        <v>0.777555555555556</v>
      </c>
      <c r="C181">
        <v>6</v>
      </c>
      <c r="D181">
        <v>0.97399999999999998</v>
      </c>
      <c r="E181">
        <v>1</v>
      </c>
      <c r="F181">
        <v>0</v>
      </c>
      <c r="G181"/>
      <c r="H181">
        <v>1</v>
      </c>
      <c r="I181">
        <v>6.25</v>
      </c>
      <c r="J181">
        <v>0.9385</v>
      </c>
      <c r="K181">
        <v>1</v>
      </c>
      <c r="L181">
        <v>2</v>
      </c>
      <c r="M181"/>
      <c r="N181">
        <v>0</v>
      </c>
      <c r="O181">
        <v>1.25</v>
      </c>
      <c r="P181">
        <v>0.45600000000000002</v>
      </c>
      <c r="Q181">
        <v>1</v>
      </c>
      <c r="R181">
        <v>2</v>
      </c>
      <c r="S181"/>
      <c r="T181">
        <v>0.16666666666666699</v>
      </c>
      <c r="U181">
        <v>1</v>
      </c>
      <c r="V181">
        <v>0.38550000000000001</v>
      </c>
      <c r="W181">
        <v>3</v>
      </c>
      <c r="X181">
        <v>2</v>
      </c>
      <c r="Z181" t="s">
        <v>28</v>
      </c>
      <c r="AA181">
        <v>0</v>
      </c>
      <c r="AB181" t="s">
        <v>23</v>
      </c>
    </row>
    <row r="182" spans="1:28" hidden="1">
      <c r="A182">
        <v>10179</v>
      </c>
      <c r="B182">
        <v>3.039625</v>
      </c>
      <c r="C182">
        <v>0</v>
      </c>
      <c r="D182">
        <v>0.93259999999999998</v>
      </c>
      <c r="E182">
        <v>0</v>
      </c>
      <c r="F182">
        <v>4</v>
      </c>
      <c r="G182"/>
      <c r="H182">
        <v>2.69148148148148</v>
      </c>
      <c r="I182">
        <v>7.75</v>
      </c>
      <c r="J182">
        <v>0.9274</v>
      </c>
      <c r="K182">
        <v>0</v>
      </c>
      <c r="L182">
        <v>3</v>
      </c>
      <c r="M182"/>
      <c r="N182">
        <v>2.2497857142857098</v>
      </c>
      <c r="O182">
        <v>8.5</v>
      </c>
      <c r="P182">
        <v>0.95599999999999996</v>
      </c>
      <c r="Q182">
        <v>0</v>
      </c>
      <c r="R182">
        <v>2</v>
      </c>
      <c r="S182"/>
      <c r="T182">
        <v>2.4722499999999998</v>
      </c>
      <c r="U182">
        <v>7.75</v>
      </c>
      <c r="V182">
        <v>0.96699999999999997</v>
      </c>
      <c r="W182">
        <v>0</v>
      </c>
      <c r="X182">
        <v>3</v>
      </c>
      <c r="Z182" t="s">
        <v>27</v>
      </c>
      <c r="AA182">
        <v>3</v>
      </c>
      <c r="AB182" t="s">
        <v>37</v>
      </c>
    </row>
    <row r="183" spans="1:28" hidden="1">
      <c r="A183">
        <v>10180</v>
      </c>
      <c r="B183">
        <v>1.6139230769230799</v>
      </c>
      <c r="C183">
        <v>6</v>
      </c>
      <c r="D183">
        <v>0.88759999999999994</v>
      </c>
      <c r="E183">
        <v>1</v>
      </c>
      <c r="F183">
        <v>2</v>
      </c>
      <c r="G183"/>
      <c r="H183">
        <v>1.8668</v>
      </c>
      <c r="I183">
        <v>6</v>
      </c>
      <c r="J183">
        <v>0.84360000000000002</v>
      </c>
      <c r="K183">
        <v>2</v>
      </c>
      <c r="L183">
        <v>2</v>
      </c>
      <c r="M183"/>
      <c r="N183">
        <v>0.45135714285714301</v>
      </c>
      <c r="O183">
        <v>2.5</v>
      </c>
      <c r="P183">
        <v>0.78569999999999995</v>
      </c>
      <c r="Q183">
        <v>3</v>
      </c>
      <c r="R183">
        <v>2</v>
      </c>
      <c r="S183"/>
      <c r="T183">
        <v>1.1251249999999999</v>
      </c>
      <c r="U183">
        <v>6</v>
      </c>
      <c r="V183">
        <v>0.79120000000000001</v>
      </c>
      <c r="W183">
        <v>0</v>
      </c>
      <c r="X183">
        <v>2</v>
      </c>
      <c r="Z183" t="s">
        <v>26</v>
      </c>
      <c r="AA183">
        <v>1</v>
      </c>
      <c r="AB183" t="s">
        <v>23</v>
      </c>
    </row>
    <row r="184" spans="1:28" hidden="1">
      <c r="A184">
        <v>10181</v>
      </c>
      <c r="B184">
        <v>0.91674999999999995</v>
      </c>
      <c r="C184">
        <v>5</v>
      </c>
      <c r="D184">
        <v>0.85960000000000003</v>
      </c>
      <c r="E184">
        <v>2</v>
      </c>
      <c r="F184">
        <v>2</v>
      </c>
      <c r="G184"/>
      <c r="H184">
        <v>0</v>
      </c>
      <c r="I184">
        <v>0</v>
      </c>
      <c r="J184">
        <v>0.43690000000000001</v>
      </c>
      <c r="K184">
        <v>3</v>
      </c>
      <c r="L184">
        <v>1</v>
      </c>
      <c r="M184"/>
      <c r="N184">
        <v>0.190428571428571</v>
      </c>
      <c r="O184">
        <v>0.5</v>
      </c>
      <c r="P184">
        <v>0.63739999999999997</v>
      </c>
      <c r="Q184">
        <v>2</v>
      </c>
      <c r="R184">
        <v>1</v>
      </c>
      <c r="S184"/>
      <c r="T184">
        <v>0</v>
      </c>
      <c r="U184">
        <v>0</v>
      </c>
      <c r="V184">
        <v>0.43409999999999999</v>
      </c>
      <c r="W184">
        <v>0</v>
      </c>
      <c r="X184">
        <v>1</v>
      </c>
      <c r="Z184" t="s">
        <v>26</v>
      </c>
      <c r="AA184">
        <v>1</v>
      </c>
      <c r="AB184" t="s">
        <v>23</v>
      </c>
    </row>
    <row r="185" spans="1:28" hidden="1">
      <c r="A185">
        <v>10182</v>
      </c>
      <c r="B185">
        <v>2.3326363636363601</v>
      </c>
      <c r="C185">
        <v>0</v>
      </c>
      <c r="D185">
        <v>0.91010000000000002</v>
      </c>
      <c r="E185">
        <v>0</v>
      </c>
      <c r="F185">
        <v>3</v>
      </c>
      <c r="G185"/>
      <c r="H185">
        <v>1.3333333333333299</v>
      </c>
      <c r="I185">
        <v>6.5</v>
      </c>
      <c r="J185">
        <v>0.89939999999999998</v>
      </c>
      <c r="K185">
        <v>0</v>
      </c>
      <c r="L185">
        <v>2</v>
      </c>
      <c r="M185"/>
      <c r="N185">
        <v>0.190428571428571</v>
      </c>
      <c r="O185">
        <v>1</v>
      </c>
      <c r="P185">
        <v>0.76919999999999999</v>
      </c>
      <c r="Q185">
        <v>1</v>
      </c>
      <c r="R185">
        <v>2</v>
      </c>
      <c r="S185"/>
      <c r="T185">
        <v>1.05138461538462</v>
      </c>
      <c r="U185">
        <v>4.75</v>
      </c>
      <c r="V185">
        <v>0.74180000000000001</v>
      </c>
      <c r="W185">
        <v>3</v>
      </c>
      <c r="X185">
        <v>2</v>
      </c>
      <c r="Z185" t="s">
        <v>26</v>
      </c>
      <c r="AA185">
        <v>1</v>
      </c>
      <c r="AB185" t="s">
        <v>23</v>
      </c>
    </row>
    <row r="186" spans="1:28" hidden="1">
      <c r="A186">
        <v>10183</v>
      </c>
      <c r="B186">
        <v>1.00016666666667</v>
      </c>
      <c r="C186">
        <v>4</v>
      </c>
      <c r="D186">
        <v>0.85389999999999999</v>
      </c>
      <c r="E186">
        <v>2</v>
      </c>
      <c r="F186">
        <v>2</v>
      </c>
      <c r="G186"/>
      <c r="H186">
        <v>1.615</v>
      </c>
      <c r="I186">
        <v>5.5</v>
      </c>
      <c r="J186">
        <v>0.93300000000000005</v>
      </c>
      <c r="K186">
        <v>0</v>
      </c>
      <c r="L186">
        <v>2</v>
      </c>
      <c r="M186"/>
      <c r="N186">
        <v>2.0771538461538501</v>
      </c>
      <c r="O186">
        <v>5.25</v>
      </c>
      <c r="P186">
        <v>0.81869999999999998</v>
      </c>
      <c r="Q186">
        <v>1</v>
      </c>
      <c r="R186">
        <v>2</v>
      </c>
      <c r="S186"/>
      <c r="T186">
        <v>1.5555000000000001</v>
      </c>
      <c r="U186">
        <v>8.5</v>
      </c>
      <c r="V186">
        <v>0.53510000000000002</v>
      </c>
      <c r="W186">
        <v>0</v>
      </c>
      <c r="X186">
        <v>2</v>
      </c>
      <c r="Z186" t="s">
        <v>28</v>
      </c>
      <c r="AA186">
        <v>0</v>
      </c>
      <c r="AB186" t="s">
        <v>23</v>
      </c>
    </row>
    <row r="187" spans="1:28" hidden="1">
      <c r="A187">
        <v>10184</v>
      </c>
      <c r="B187">
        <v>2.77633333333333</v>
      </c>
      <c r="C187">
        <v>0</v>
      </c>
      <c r="D187">
        <v>0.94379999999999997</v>
      </c>
      <c r="E187">
        <v>0</v>
      </c>
      <c r="F187">
        <v>3</v>
      </c>
      <c r="G187"/>
      <c r="H187">
        <v>2.7077499999999999</v>
      </c>
      <c r="I187">
        <v>8</v>
      </c>
      <c r="J187">
        <v>0.875</v>
      </c>
      <c r="K187">
        <v>0</v>
      </c>
      <c r="L187">
        <v>2</v>
      </c>
      <c r="M187"/>
      <c r="N187"/>
      <c r="P187"/>
      <c r="Q187">
        <v>0</v>
      </c>
      <c r="R187">
        <v>0</v>
      </c>
      <c r="S187"/>
      <c r="T187"/>
      <c r="V187"/>
      <c r="W187">
        <v>0</v>
      </c>
      <c r="X187">
        <v>0</v>
      </c>
      <c r="Z187" t="s">
        <v>28</v>
      </c>
      <c r="AA187">
        <v>0</v>
      </c>
      <c r="AB187" t="s">
        <v>38</v>
      </c>
    </row>
    <row r="188" spans="1:28" hidden="1">
      <c r="A188">
        <v>10185</v>
      </c>
      <c r="B188">
        <v>2.7023333333333301</v>
      </c>
      <c r="C188">
        <v>0</v>
      </c>
      <c r="D188">
        <v>0.97189999999999999</v>
      </c>
      <c r="E188">
        <v>0</v>
      </c>
      <c r="F188">
        <v>3</v>
      </c>
      <c r="G188"/>
      <c r="H188">
        <v>1.5714285714285701</v>
      </c>
      <c r="I188">
        <v>7</v>
      </c>
      <c r="J188">
        <v>0.9385</v>
      </c>
      <c r="K188">
        <v>0</v>
      </c>
      <c r="L188">
        <v>2</v>
      </c>
      <c r="M188"/>
      <c r="N188">
        <v>2.2080000000000002</v>
      </c>
      <c r="O188">
        <v>8</v>
      </c>
      <c r="P188">
        <v>0.94510000000000005</v>
      </c>
      <c r="Q188">
        <v>0</v>
      </c>
      <c r="R188">
        <v>2</v>
      </c>
      <c r="S188"/>
      <c r="T188">
        <v>1.5556111111111099</v>
      </c>
      <c r="U188">
        <v>6</v>
      </c>
      <c r="V188">
        <v>0.91210000000000002</v>
      </c>
      <c r="W188">
        <v>0</v>
      </c>
      <c r="X188">
        <v>2</v>
      </c>
      <c r="Z188" t="s">
        <v>26</v>
      </c>
      <c r="AA188">
        <v>1</v>
      </c>
      <c r="AB188" t="s">
        <v>23</v>
      </c>
    </row>
    <row r="189" spans="1:28" hidden="1">
      <c r="A189">
        <v>10186</v>
      </c>
      <c r="B189"/>
      <c r="D189"/>
      <c r="E189">
        <v>0</v>
      </c>
      <c r="F189">
        <v>0</v>
      </c>
      <c r="G189"/>
      <c r="H189"/>
      <c r="J189">
        <v>0.27400000000000002</v>
      </c>
      <c r="K189">
        <v>0</v>
      </c>
      <c r="L189">
        <v>1</v>
      </c>
      <c r="M189"/>
      <c r="N189"/>
      <c r="P189"/>
      <c r="Q189">
        <v>0</v>
      </c>
      <c r="R189">
        <v>1</v>
      </c>
      <c r="S189"/>
      <c r="T189"/>
      <c r="V189"/>
      <c r="W189">
        <v>0</v>
      </c>
      <c r="X189">
        <v>1</v>
      </c>
      <c r="Z189" t="s">
        <v>26</v>
      </c>
      <c r="AA189">
        <v>1</v>
      </c>
      <c r="AB189" t="s">
        <v>38</v>
      </c>
    </row>
    <row r="190" spans="1:28" hidden="1">
      <c r="A190">
        <v>10187</v>
      </c>
      <c r="B190">
        <v>2.96122222222222</v>
      </c>
      <c r="C190">
        <v>0</v>
      </c>
      <c r="D190">
        <v>0.97189999999999999</v>
      </c>
      <c r="E190">
        <v>0</v>
      </c>
      <c r="F190">
        <v>3</v>
      </c>
      <c r="G190"/>
      <c r="H190"/>
      <c r="J190">
        <v>0.86360000000000003</v>
      </c>
      <c r="K190">
        <v>0</v>
      </c>
      <c r="L190">
        <v>2</v>
      </c>
      <c r="M190"/>
      <c r="N190"/>
      <c r="P190"/>
      <c r="Q190">
        <v>0</v>
      </c>
      <c r="R190">
        <v>0</v>
      </c>
      <c r="S190"/>
      <c r="T190"/>
      <c r="V190"/>
      <c r="W190">
        <v>0</v>
      </c>
      <c r="X190">
        <v>0</v>
      </c>
      <c r="Z190" t="s">
        <v>28</v>
      </c>
      <c r="AA190">
        <v>0</v>
      </c>
      <c r="AB190" t="s">
        <v>38</v>
      </c>
    </row>
    <row r="191" spans="1:28" hidden="1">
      <c r="A191">
        <v>10188</v>
      </c>
      <c r="B191">
        <v>2.9156666666666702</v>
      </c>
      <c r="C191">
        <v>0</v>
      </c>
      <c r="D191">
        <v>0.9607</v>
      </c>
      <c r="E191">
        <v>0</v>
      </c>
      <c r="F191">
        <v>3</v>
      </c>
      <c r="G191"/>
      <c r="H191">
        <v>2.6191428571428599</v>
      </c>
      <c r="I191">
        <v>8</v>
      </c>
      <c r="J191">
        <v>0.92179999999999995</v>
      </c>
      <c r="K191">
        <v>0</v>
      </c>
      <c r="L191">
        <v>3</v>
      </c>
      <c r="M191"/>
      <c r="N191">
        <v>2.1429999999999998</v>
      </c>
      <c r="O191">
        <v>8</v>
      </c>
      <c r="P191">
        <v>0.90659999999999996</v>
      </c>
      <c r="Q191">
        <v>0</v>
      </c>
      <c r="R191">
        <v>2</v>
      </c>
      <c r="S191"/>
      <c r="T191">
        <v>1.0444</v>
      </c>
      <c r="U191">
        <v>5.5</v>
      </c>
      <c r="V191">
        <v>0.87909999999999999</v>
      </c>
      <c r="W191">
        <v>0</v>
      </c>
      <c r="X191">
        <v>2</v>
      </c>
      <c r="Z191" t="s">
        <v>27</v>
      </c>
      <c r="AA191">
        <v>3</v>
      </c>
      <c r="AB191" t="s">
        <v>23</v>
      </c>
    </row>
    <row r="192" spans="1:28" hidden="1">
      <c r="A192">
        <v>10189</v>
      </c>
      <c r="B192">
        <v>3.6324999999999998</v>
      </c>
      <c r="C192">
        <v>0</v>
      </c>
      <c r="D192">
        <v>0.92700000000000005</v>
      </c>
      <c r="E192">
        <v>0</v>
      </c>
      <c r="F192">
        <v>4</v>
      </c>
      <c r="G192"/>
      <c r="H192">
        <v>3.5333999999999999</v>
      </c>
      <c r="I192">
        <v>8</v>
      </c>
      <c r="J192">
        <v>0.94969999999999999</v>
      </c>
      <c r="K192">
        <v>0</v>
      </c>
      <c r="L192">
        <v>4</v>
      </c>
      <c r="M192"/>
      <c r="N192">
        <v>3.2491249999999998</v>
      </c>
      <c r="O192">
        <v>8</v>
      </c>
      <c r="P192">
        <v>0.95050000000000001</v>
      </c>
      <c r="Q192">
        <v>0</v>
      </c>
      <c r="R192">
        <v>4</v>
      </c>
      <c r="S192"/>
      <c r="T192">
        <v>3.2916249999999998</v>
      </c>
      <c r="U192">
        <v>8</v>
      </c>
      <c r="V192">
        <v>0.92859999999999998</v>
      </c>
      <c r="W192">
        <v>0</v>
      </c>
      <c r="X192">
        <v>4</v>
      </c>
      <c r="Z192" t="s">
        <v>27</v>
      </c>
      <c r="AA192">
        <v>3</v>
      </c>
      <c r="AB192" t="s">
        <v>23</v>
      </c>
    </row>
    <row r="193" spans="1:28" hidden="1">
      <c r="A193">
        <v>10190</v>
      </c>
      <c r="B193"/>
      <c r="D193"/>
      <c r="E193">
        <v>0</v>
      </c>
      <c r="F193">
        <v>0</v>
      </c>
      <c r="G193"/>
      <c r="H193">
        <v>2.0834999999999999</v>
      </c>
      <c r="I193">
        <v>8</v>
      </c>
      <c r="J193">
        <v>0.88270000000000004</v>
      </c>
      <c r="K193">
        <v>1</v>
      </c>
      <c r="L193">
        <v>2</v>
      </c>
      <c r="M193"/>
      <c r="N193">
        <v>2.3333750000000002</v>
      </c>
      <c r="O193">
        <v>8</v>
      </c>
      <c r="P193">
        <v>0.91759999999999997</v>
      </c>
      <c r="Q193">
        <v>0</v>
      </c>
      <c r="R193">
        <v>3</v>
      </c>
      <c r="S193"/>
      <c r="T193">
        <v>2.0415000000000001</v>
      </c>
      <c r="U193">
        <v>8</v>
      </c>
      <c r="V193">
        <v>0.86260000000000003</v>
      </c>
      <c r="W193">
        <v>0</v>
      </c>
      <c r="X193">
        <v>2</v>
      </c>
      <c r="Z193" t="s">
        <v>27</v>
      </c>
      <c r="AA193">
        <v>3</v>
      </c>
      <c r="AB193" t="s">
        <v>23</v>
      </c>
    </row>
    <row r="194" spans="1:28" hidden="1">
      <c r="A194">
        <v>10191</v>
      </c>
      <c r="B194"/>
      <c r="D194">
        <v>1</v>
      </c>
      <c r="E194">
        <v>0</v>
      </c>
      <c r="F194">
        <v>0</v>
      </c>
      <c r="G194"/>
      <c r="H194">
        <v>2.6923846153846198</v>
      </c>
      <c r="I194">
        <v>7</v>
      </c>
      <c r="J194"/>
      <c r="K194">
        <v>0</v>
      </c>
      <c r="L194">
        <v>0</v>
      </c>
      <c r="M194"/>
      <c r="N194">
        <v>2.8455384615384598</v>
      </c>
      <c r="O194">
        <v>6.75</v>
      </c>
      <c r="P194">
        <v>0.95030000000000003</v>
      </c>
      <c r="Q194">
        <v>0</v>
      </c>
      <c r="R194">
        <v>3</v>
      </c>
      <c r="S194"/>
      <c r="T194">
        <v>2.5776666666666701</v>
      </c>
      <c r="U194">
        <v>7.25</v>
      </c>
      <c r="V194">
        <v>0.90110000000000001</v>
      </c>
      <c r="W194">
        <v>0</v>
      </c>
      <c r="X194">
        <v>3</v>
      </c>
      <c r="Z194" t="s">
        <v>27</v>
      </c>
      <c r="AA194">
        <v>3</v>
      </c>
      <c r="AB194" t="s">
        <v>23</v>
      </c>
    </row>
    <row r="195" spans="1:28" hidden="1">
      <c r="A195">
        <v>10192</v>
      </c>
      <c r="B195"/>
      <c r="D195">
        <v>0.72470000000000001</v>
      </c>
      <c r="E195">
        <v>2</v>
      </c>
      <c r="F195">
        <v>2</v>
      </c>
      <c r="G195"/>
      <c r="H195">
        <v>1.3465199999999999</v>
      </c>
      <c r="I195">
        <v>7.25</v>
      </c>
      <c r="J195">
        <v>0.70950000000000002</v>
      </c>
      <c r="K195">
        <v>0</v>
      </c>
      <c r="L195">
        <v>2</v>
      </c>
      <c r="M195"/>
      <c r="N195">
        <v>1.2418181818181799</v>
      </c>
      <c r="O195">
        <v>6.5</v>
      </c>
      <c r="P195">
        <v>0.6704</v>
      </c>
      <c r="Q195">
        <v>1</v>
      </c>
      <c r="R195">
        <v>2</v>
      </c>
      <c r="S195"/>
      <c r="T195">
        <v>0</v>
      </c>
      <c r="U195">
        <v>0</v>
      </c>
      <c r="V195">
        <v>0.52749999999999997</v>
      </c>
      <c r="W195">
        <v>0</v>
      </c>
      <c r="X195">
        <v>2</v>
      </c>
      <c r="Z195" t="s">
        <v>31</v>
      </c>
      <c r="AA195">
        <v>2</v>
      </c>
      <c r="AB195" t="s">
        <v>23</v>
      </c>
    </row>
    <row r="196" spans="1:28" hidden="1">
      <c r="A196">
        <v>10193</v>
      </c>
      <c r="B196"/>
      <c r="D196"/>
      <c r="E196">
        <v>0</v>
      </c>
      <c r="F196">
        <v>0</v>
      </c>
      <c r="G196"/>
      <c r="H196">
        <v>1.3331666666666699</v>
      </c>
      <c r="I196">
        <v>5</v>
      </c>
      <c r="J196">
        <v>0.78769999999999996</v>
      </c>
      <c r="K196">
        <v>0</v>
      </c>
      <c r="L196">
        <v>2</v>
      </c>
      <c r="M196"/>
      <c r="N196">
        <v>1.09528571428571</v>
      </c>
      <c r="O196">
        <v>5.25</v>
      </c>
      <c r="P196">
        <v>0.75270000000000004</v>
      </c>
      <c r="Q196">
        <v>1</v>
      </c>
      <c r="R196">
        <v>2</v>
      </c>
      <c r="S196"/>
      <c r="T196">
        <v>1.2563846153846201</v>
      </c>
      <c r="U196">
        <v>4.75</v>
      </c>
      <c r="V196">
        <v>0.70879999999999999</v>
      </c>
      <c r="W196">
        <v>1</v>
      </c>
      <c r="X196">
        <v>2</v>
      </c>
      <c r="Z196" t="s">
        <v>26</v>
      </c>
      <c r="AA196">
        <v>1</v>
      </c>
      <c r="AB196" t="s">
        <v>23</v>
      </c>
    </row>
    <row r="197" spans="1:28">
      <c r="A197">
        <v>10194</v>
      </c>
      <c r="B197"/>
      <c r="D197"/>
      <c r="E197">
        <v>0</v>
      </c>
      <c r="F197">
        <v>0</v>
      </c>
      <c r="G197"/>
      <c r="H197">
        <v>3.0952857142857102</v>
      </c>
      <c r="I197">
        <v>8</v>
      </c>
      <c r="J197">
        <v>0.99439999999999995</v>
      </c>
      <c r="K197">
        <v>0</v>
      </c>
      <c r="L197">
        <v>4</v>
      </c>
      <c r="M197"/>
      <c r="N197">
        <v>3.4978750000000001</v>
      </c>
      <c r="O197">
        <v>8</v>
      </c>
      <c r="P197">
        <v>0.98899999999999999</v>
      </c>
      <c r="Q197">
        <v>0</v>
      </c>
      <c r="R197">
        <v>4</v>
      </c>
      <c r="S197"/>
      <c r="T197">
        <v>3.1666875000000001</v>
      </c>
      <c r="U197">
        <v>8</v>
      </c>
      <c r="V197">
        <v>0.96150000000000002</v>
      </c>
      <c r="W197">
        <v>0</v>
      </c>
      <c r="X197">
        <v>4</v>
      </c>
      <c r="Z197" t="s">
        <v>29</v>
      </c>
      <c r="AA197">
        <v>4</v>
      </c>
      <c r="AB197" t="s">
        <v>23</v>
      </c>
    </row>
    <row r="198" spans="1:28" hidden="1">
      <c r="A198">
        <v>10195</v>
      </c>
      <c r="B198">
        <v>1.8326249999999999</v>
      </c>
      <c r="C198">
        <v>3</v>
      </c>
      <c r="D198">
        <v>0.88759999999999994</v>
      </c>
      <c r="E198">
        <v>1</v>
      </c>
      <c r="F198">
        <v>2</v>
      </c>
      <c r="G198"/>
      <c r="H198">
        <v>1.5224285714285699</v>
      </c>
      <c r="I198">
        <v>4.5</v>
      </c>
      <c r="J198">
        <v>0.91059999999999997</v>
      </c>
      <c r="K198">
        <v>2</v>
      </c>
      <c r="L198">
        <v>2</v>
      </c>
      <c r="M198"/>
      <c r="N198">
        <v>0</v>
      </c>
      <c r="O198">
        <v>0.25</v>
      </c>
      <c r="P198">
        <v>0.75</v>
      </c>
      <c r="Q198">
        <v>0</v>
      </c>
      <c r="R198">
        <v>2</v>
      </c>
      <c r="S198"/>
      <c r="T198"/>
      <c r="V198"/>
      <c r="W198">
        <v>0</v>
      </c>
      <c r="X198">
        <v>0</v>
      </c>
      <c r="Z198" t="s">
        <v>28</v>
      </c>
      <c r="AA198">
        <v>0</v>
      </c>
      <c r="AB198" t="s">
        <v>38</v>
      </c>
    </row>
    <row r="199" spans="1:28" hidden="1">
      <c r="A199">
        <v>10196</v>
      </c>
      <c r="B199"/>
      <c r="D199">
        <v>0.63480000000000003</v>
      </c>
      <c r="E199">
        <v>1</v>
      </c>
      <c r="F199">
        <v>2</v>
      </c>
      <c r="G199"/>
      <c r="H199">
        <v>0.57142857142857095</v>
      </c>
      <c r="I199">
        <v>4.5</v>
      </c>
      <c r="J199">
        <v>0.65749999999999997</v>
      </c>
      <c r="K199">
        <v>0</v>
      </c>
      <c r="L199">
        <v>2</v>
      </c>
      <c r="M199"/>
      <c r="N199">
        <v>0</v>
      </c>
      <c r="O199">
        <v>0</v>
      </c>
      <c r="P199">
        <v>0.99229999999999996</v>
      </c>
      <c r="Q199">
        <v>0</v>
      </c>
      <c r="R199">
        <v>2</v>
      </c>
      <c r="S199"/>
      <c r="T199"/>
      <c r="V199">
        <v>1</v>
      </c>
      <c r="W199">
        <v>0</v>
      </c>
      <c r="X199">
        <v>0</v>
      </c>
      <c r="Z199" t="s">
        <v>28</v>
      </c>
      <c r="AA199">
        <v>0</v>
      </c>
      <c r="AB199" t="s">
        <v>23</v>
      </c>
    </row>
    <row r="200" spans="1:28" hidden="1">
      <c r="A200">
        <v>10197</v>
      </c>
      <c r="B200"/>
      <c r="D200"/>
      <c r="E200">
        <v>0</v>
      </c>
      <c r="F200">
        <v>0</v>
      </c>
      <c r="G200"/>
      <c r="H200">
        <v>3.0822500000000002</v>
      </c>
      <c r="I200">
        <v>8.5</v>
      </c>
      <c r="J200">
        <v>0.98319999999999996</v>
      </c>
      <c r="K200">
        <v>0</v>
      </c>
      <c r="L200">
        <v>4</v>
      </c>
      <c r="M200"/>
      <c r="N200"/>
      <c r="P200">
        <v>1</v>
      </c>
      <c r="Q200">
        <v>0</v>
      </c>
      <c r="R200">
        <v>0</v>
      </c>
      <c r="S200"/>
      <c r="T200"/>
      <c r="V200"/>
      <c r="W200">
        <v>0</v>
      </c>
      <c r="X200">
        <v>0</v>
      </c>
      <c r="Z200" t="s">
        <v>28</v>
      </c>
      <c r="AA200">
        <v>0</v>
      </c>
      <c r="AB200" t="s">
        <v>38</v>
      </c>
    </row>
    <row r="201" spans="1:28" hidden="1">
      <c r="A201">
        <v>10198</v>
      </c>
      <c r="B201"/>
      <c r="D201"/>
      <c r="E201">
        <v>0</v>
      </c>
      <c r="F201">
        <v>0</v>
      </c>
      <c r="G201"/>
      <c r="H201">
        <v>1.9411764705882399</v>
      </c>
      <c r="I201">
        <v>7.5</v>
      </c>
      <c r="J201">
        <v>0.91059999999999997</v>
      </c>
      <c r="K201">
        <v>0</v>
      </c>
      <c r="L201">
        <v>2</v>
      </c>
      <c r="M201"/>
      <c r="N201">
        <v>2.8325</v>
      </c>
      <c r="O201">
        <v>8</v>
      </c>
      <c r="P201">
        <v>0.92859999999999998</v>
      </c>
      <c r="Q201">
        <v>0</v>
      </c>
      <c r="R201">
        <v>3</v>
      </c>
      <c r="S201"/>
      <c r="T201">
        <v>2.8737499999999998</v>
      </c>
      <c r="U201">
        <v>8</v>
      </c>
      <c r="V201">
        <v>0.92859999999999998</v>
      </c>
      <c r="W201">
        <v>0</v>
      </c>
      <c r="X201">
        <v>3</v>
      </c>
      <c r="Z201" t="s">
        <v>27</v>
      </c>
      <c r="AA201">
        <v>3</v>
      </c>
      <c r="AB201" t="s">
        <v>37</v>
      </c>
    </row>
    <row r="202" spans="1:28" hidden="1">
      <c r="A202">
        <v>10199</v>
      </c>
      <c r="B202">
        <v>1.7402222222222199</v>
      </c>
      <c r="C202">
        <v>2</v>
      </c>
      <c r="D202">
        <v>0.93259999999999998</v>
      </c>
      <c r="E202">
        <v>0</v>
      </c>
      <c r="F202">
        <v>2</v>
      </c>
      <c r="G202"/>
      <c r="H202">
        <v>1.381</v>
      </c>
      <c r="I202">
        <v>6</v>
      </c>
      <c r="J202">
        <v>0.92179999999999995</v>
      </c>
      <c r="K202">
        <v>0</v>
      </c>
      <c r="L202">
        <v>2</v>
      </c>
      <c r="M202"/>
      <c r="N202">
        <v>2.444</v>
      </c>
      <c r="O202">
        <v>7</v>
      </c>
      <c r="P202">
        <v>0.96699999999999997</v>
      </c>
      <c r="Q202">
        <v>0</v>
      </c>
      <c r="R202">
        <v>3</v>
      </c>
      <c r="S202"/>
      <c r="T202">
        <v>1.6110833333333301</v>
      </c>
      <c r="U202">
        <v>7</v>
      </c>
      <c r="V202">
        <v>0.90110000000000001</v>
      </c>
      <c r="W202">
        <v>0</v>
      </c>
      <c r="X202">
        <v>2</v>
      </c>
      <c r="Z202" t="s">
        <v>27</v>
      </c>
      <c r="AA202">
        <v>3</v>
      </c>
      <c r="AB202" t="s">
        <v>23</v>
      </c>
    </row>
    <row r="203" spans="1:28">
      <c r="A203">
        <v>10200</v>
      </c>
      <c r="B203">
        <v>2.4987142857142901</v>
      </c>
      <c r="C203">
        <v>1</v>
      </c>
      <c r="D203">
        <v>1</v>
      </c>
      <c r="E203">
        <v>0</v>
      </c>
      <c r="F203">
        <v>2</v>
      </c>
      <c r="G203"/>
      <c r="H203">
        <v>2.7084999999999999</v>
      </c>
      <c r="I203">
        <v>7</v>
      </c>
      <c r="J203">
        <v>0.97770000000000001</v>
      </c>
      <c r="K203">
        <v>0</v>
      </c>
      <c r="L203">
        <v>3</v>
      </c>
      <c r="M203"/>
      <c r="N203">
        <v>2.5001250000000002</v>
      </c>
      <c r="O203">
        <v>8.25</v>
      </c>
      <c r="P203">
        <v>0.90659999999999996</v>
      </c>
      <c r="Q203">
        <v>1</v>
      </c>
      <c r="R203">
        <v>3</v>
      </c>
      <c r="S203"/>
      <c r="T203">
        <v>2.0952857142857102</v>
      </c>
      <c r="U203">
        <v>7.25</v>
      </c>
      <c r="V203">
        <v>0.93410000000000004</v>
      </c>
      <c r="W203">
        <v>1</v>
      </c>
      <c r="X203">
        <v>2</v>
      </c>
      <c r="Z203" t="s">
        <v>29</v>
      </c>
      <c r="AA203">
        <v>4</v>
      </c>
      <c r="AB203" t="s">
        <v>23</v>
      </c>
    </row>
    <row r="204" spans="1:28" hidden="1">
      <c r="A204">
        <v>10201</v>
      </c>
      <c r="B204"/>
      <c r="D204"/>
      <c r="E204">
        <v>0</v>
      </c>
      <c r="F204">
        <v>0</v>
      </c>
      <c r="G204"/>
      <c r="H204"/>
      <c r="J204"/>
      <c r="K204">
        <v>0</v>
      </c>
      <c r="L204">
        <v>0</v>
      </c>
      <c r="M204"/>
      <c r="N204">
        <v>2.4161250000000001</v>
      </c>
      <c r="O204">
        <v>8</v>
      </c>
      <c r="P204">
        <v>0.95050000000000001</v>
      </c>
      <c r="Q204">
        <v>0</v>
      </c>
      <c r="R204">
        <v>3</v>
      </c>
      <c r="S204"/>
      <c r="T204">
        <v>1.791625</v>
      </c>
      <c r="U204">
        <v>8</v>
      </c>
      <c r="V204">
        <v>0.96699999999999997</v>
      </c>
      <c r="W204">
        <v>0</v>
      </c>
      <c r="X204">
        <v>2</v>
      </c>
      <c r="Z204" t="s">
        <v>31</v>
      </c>
      <c r="AA204">
        <v>2</v>
      </c>
      <c r="AB204" t="s">
        <v>23</v>
      </c>
    </row>
    <row r="205" spans="1:28" hidden="1">
      <c r="A205">
        <v>10202</v>
      </c>
      <c r="B205">
        <v>2.1230000000000002</v>
      </c>
      <c r="C205">
        <v>3</v>
      </c>
      <c r="D205">
        <v>0.92130000000000001</v>
      </c>
      <c r="E205">
        <v>1</v>
      </c>
      <c r="F205">
        <v>2</v>
      </c>
      <c r="G205"/>
      <c r="H205">
        <v>1.0954285714285701</v>
      </c>
      <c r="I205">
        <v>7</v>
      </c>
      <c r="J205">
        <v>0.96650000000000003</v>
      </c>
      <c r="K205">
        <v>1</v>
      </c>
      <c r="L205">
        <v>2</v>
      </c>
      <c r="M205"/>
      <c r="N205">
        <v>0.55801189205671597</v>
      </c>
      <c r="O205">
        <v>4</v>
      </c>
      <c r="P205">
        <v>0.84619999999999995</v>
      </c>
      <c r="Q205">
        <v>6</v>
      </c>
      <c r="R205">
        <v>2</v>
      </c>
      <c r="S205"/>
      <c r="T205"/>
      <c r="V205"/>
      <c r="W205">
        <v>0</v>
      </c>
      <c r="X205">
        <v>0</v>
      </c>
      <c r="Z205" t="s">
        <v>28</v>
      </c>
      <c r="AA205">
        <v>0</v>
      </c>
      <c r="AB205" t="s">
        <v>23</v>
      </c>
    </row>
    <row r="206" spans="1:28" hidden="1">
      <c r="A206">
        <v>10203</v>
      </c>
      <c r="B206"/>
      <c r="D206"/>
      <c r="E206">
        <v>0</v>
      </c>
      <c r="F206">
        <v>0</v>
      </c>
      <c r="G206"/>
      <c r="H206">
        <v>2.5335333333333301</v>
      </c>
      <c r="I206">
        <v>8</v>
      </c>
      <c r="J206">
        <v>0.95530000000000004</v>
      </c>
      <c r="K206">
        <v>0</v>
      </c>
      <c r="L206">
        <v>3</v>
      </c>
      <c r="M206"/>
      <c r="N206">
        <v>3.28478571428571</v>
      </c>
      <c r="O206">
        <v>8</v>
      </c>
      <c r="P206">
        <v>0.91210000000000002</v>
      </c>
      <c r="Q206">
        <v>0</v>
      </c>
      <c r="R206">
        <v>3</v>
      </c>
      <c r="S206"/>
      <c r="T206"/>
      <c r="V206">
        <v>0.875</v>
      </c>
      <c r="W206">
        <v>0</v>
      </c>
      <c r="X206">
        <v>0</v>
      </c>
      <c r="Z206" t="s">
        <v>28</v>
      </c>
      <c r="AA206">
        <v>0</v>
      </c>
      <c r="AB206" t="s">
        <v>37</v>
      </c>
    </row>
    <row r="207" spans="1:28" hidden="1">
      <c r="A207">
        <v>10204</v>
      </c>
      <c r="B207"/>
      <c r="D207">
        <v>0.98309999999999997</v>
      </c>
      <c r="E207">
        <v>0</v>
      </c>
      <c r="F207">
        <v>3</v>
      </c>
      <c r="G207"/>
      <c r="H207">
        <v>3.2912499999999998</v>
      </c>
      <c r="I207">
        <v>8</v>
      </c>
      <c r="J207">
        <v>0.93300000000000005</v>
      </c>
      <c r="K207">
        <v>0</v>
      </c>
      <c r="L207">
        <v>4</v>
      </c>
      <c r="M207"/>
      <c r="N207">
        <v>3.30964285714286</v>
      </c>
      <c r="O207">
        <v>8</v>
      </c>
      <c r="P207">
        <v>0.98899999999999999</v>
      </c>
      <c r="Q207">
        <v>0</v>
      </c>
      <c r="R207">
        <v>4</v>
      </c>
      <c r="S207"/>
      <c r="T207">
        <v>3.41675</v>
      </c>
      <c r="U207">
        <v>8</v>
      </c>
      <c r="V207">
        <v>0.99450000000000005</v>
      </c>
      <c r="W207">
        <v>0</v>
      </c>
      <c r="X207">
        <v>4</v>
      </c>
      <c r="Z207" t="s">
        <v>31</v>
      </c>
      <c r="AA207">
        <v>2</v>
      </c>
      <c r="AB207" t="s">
        <v>23</v>
      </c>
    </row>
    <row r="208" spans="1:28" hidden="1">
      <c r="A208">
        <v>10205</v>
      </c>
      <c r="B208"/>
      <c r="D208"/>
      <c r="E208">
        <v>0</v>
      </c>
      <c r="F208">
        <v>0</v>
      </c>
      <c r="G208"/>
      <c r="H208">
        <v>3.2098362369337998</v>
      </c>
      <c r="I208">
        <v>6.24</v>
      </c>
      <c r="J208"/>
      <c r="K208">
        <v>0</v>
      </c>
      <c r="L208">
        <v>0</v>
      </c>
      <c r="M208"/>
      <c r="N208">
        <v>3.55283333333333</v>
      </c>
      <c r="O208">
        <v>7.25</v>
      </c>
      <c r="P208">
        <v>0.94510000000000005</v>
      </c>
      <c r="Q208">
        <v>1</v>
      </c>
      <c r="R208">
        <v>3</v>
      </c>
      <c r="S208"/>
      <c r="T208">
        <v>3.48418181818182</v>
      </c>
      <c r="U208">
        <v>7.25</v>
      </c>
      <c r="V208">
        <v>0.83520000000000005</v>
      </c>
      <c r="W208">
        <v>0</v>
      </c>
      <c r="X208">
        <v>2</v>
      </c>
      <c r="Z208" t="s">
        <v>31</v>
      </c>
      <c r="AA208">
        <v>2</v>
      </c>
      <c r="AB208" t="s">
        <v>23</v>
      </c>
    </row>
    <row r="209" spans="1:28" hidden="1">
      <c r="A209">
        <v>10206</v>
      </c>
      <c r="B209">
        <v>2.9151250000000002</v>
      </c>
      <c r="C209">
        <v>0</v>
      </c>
      <c r="D209">
        <v>0.92130000000000001</v>
      </c>
      <c r="E209">
        <v>0</v>
      </c>
      <c r="F209">
        <v>3</v>
      </c>
      <c r="G209"/>
      <c r="H209">
        <v>2.1832500000000001</v>
      </c>
      <c r="I209">
        <v>6</v>
      </c>
      <c r="J209">
        <v>1</v>
      </c>
      <c r="K209">
        <v>0</v>
      </c>
      <c r="L209">
        <v>0</v>
      </c>
      <c r="M209"/>
      <c r="N209">
        <v>3.14</v>
      </c>
      <c r="O209">
        <v>5</v>
      </c>
      <c r="P209"/>
      <c r="Q209">
        <v>0</v>
      </c>
      <c r="R209">
        <v>0</v>
      </c>
      <c r="S209"/>
      <c r="T209">
        <v>2.1333000000000002</v>
      </c>
      <c r="U209">
        <v>6.75</v>
      </c>
      <c r="V209">
        <v>0.86809999999999998</v>
      </c>
      <c r="W209">
        <v>0</v>
      </c>
      <c r="X209">
        <v>2</v>
      </c>
      <c r="Z209" t="s">
        <v>27</v>
      </c>
      <c r="AA209">
        <v>3</v>
      </c>
      <c r="AB209" t="s">
        <v>37</v>
      </c>
    </row>
    <row r="210" spans="1:28" hidden="1">
      <c r="A210">
        <v>10207</v>
      </c>
      <c r="B210"/>
      <c r="D210">
        <v>1</v>
      </c>
      <c r="E210">
        <v>0</v>
      </c>
      <c r="F210">
        <v>3</v>
      </c>
      <c r="G210"/>
      <c r="H210">
        <v>3.2555999999999998</v>
      </c>
      <c r="I210">
        <v>6</v>
      </c>
      <c r="J210">
        <v>1</v>
      </c>
      <c r="K210">
        <v>1</v>
      </c>
      <c r="L210">
        <v>4</v>
      </c>
      <c r="M210"/>
      <c r="N210">
        <v>3.1612580645161299</v>
      </c>
      <c r="O210">
        <v>7.75</v>
      </c>
      <c r="P210">
        <v>1</v>
      </c>
      <c r="Q210">
        <v>0</v>
      </c>
      <c r="R210">
        <v>0</v>
      </c>
      <c r="S210"/>
      <c r="T210">
        <v>1.49484848484848</v>
      </c>
      <c r="U210">
        <v>8.75</v>
      </c>
      <c r="V210">
        <v>1</v>
      </c>
      <c r="W210">
        <v>0</v>
      </c>
      <c r="X210">
        <v>0</v>
      </c>
      <c r="Z210" t="s">
        <v>28</v>
      </c>
      <c r="AA210">
        <v>0</v>
      </c>
      <c r="AB210" t="s">
        <v>23</v>
      </c>
    </row>
    <row r="211" spans="1:28" hidden="1">
      <c r="A211">
        <v>10208</v>
      </c>
      <c r="B211"/>
      <c r="D211"/>
      <c r="E211">
        <v>0</v>
      </c>
      <c r="F211">
        <v>0</v>
      </c>
      <c r="G211"/>
      <c r="H211">
        <v>3.0951428571428599</v>
      </c>
      <c r="I211">
        <v>8</v>
      </c>
      <c r="J211">
        <v>0.9274</v>
      </c>
      <c r="K211">
        <v>0</v>
      </c>
      <c r="L211">
        <v>4</v>
      </c>
      <c r="M211"/>
      <c r="N211">
        <v>2.2494999999999998</v>
      </c>
      <c r="O211">
        <v>8</v>
      </c>
      <c r="P211">
        <v>0.86260000000000003</v>
      </c>
      <c r="Q211">
        <v>0</v>
      </c>
      <c r="R211">
        <v>2</v>
      </c>
      <c r="S211"/>
      <c r="T211">
        <v>1.729125</v>
      </c>
      <c r="U211">
        <v>6</v>
      </c>
      <c r="V211">
        <v>0.70330000000000004</v>
      </c>
      <c r="W211">
        <v>0</v>
      </c>
      <c r="X211">
        <v>2</v>
      </c>
      <c r="Z211" t="s">
        <v>26</v>
      </c>
      <c r="AA211">
        <v>1</v>
      </c>
      <c r="AB211" t="s">
        <v>37</v>
      </c>
    </row>
    <row r="212" spans="1:28" hidden="1">
      <c r="A212">
        <v>10209</v>
      </c>
      <c r="B212"/>
      <c r="D212"/>
      <c r="E212">
        <v>0</v>
      </c>
      <c r="F212">
        <v>0</v>
      </c>
      <c r="G212"/>
      <c r="H212">
        <v>4.1941176470588202</v>
      </c>
      <c r="I212">
        <v>9.5</v>
      </c>
      <c r="J212">
        <v>0.98319999999999996</v>
      </c>
      <c r="K212">
        <v>0</v>
      </c>
      <c r="L212">
        <v>4</v>
      </c>
      <c r="M212"/>
      <c r="N212">
        <v>4.2058749999999998</v>
      </c>
      <c r="O212">
        <v>8</v>
      </c>
      <c r="P212">
        <v>0.98350000000000004</v>
      </c>
      <c r="Q212">
        <v>0</v>
      </c>
      <c r="R212">
        <v>4</v>
      </c>
      <c r="S212"/>
      <c r="T212">
        <v>3.8216666666666699</v>
      </c>
      <c r="U212">
        <v>8.5</v>
      </c>
      <c r="V212">
        <v>0.95050000000000001</v>
      </c>
      <c r="W212">
        <v>0</v>
      </c>
      <c r="X212">
        <v>4</v>
      </c>
      <c r="Z212" t="s">
        <v>27</v>
      </c>
      <c r="AA212">
        <v>3</v>
      </c>
      <c r="AB212" t="s">
        <v>37</v>
      </c>
    </row>
    <row r="213" spans="1:28" hidden="1">
      <c r="A213">
        <v>10210</v>
      </c>
      <c r="B213"/>
      <c r="D213">
        <v>0.57330000000000003</v>
      </c>
      <c r="E213">
        <v>3</v>
      </c>
      <c r="F213">
        <v>0</v>
      </c>
      <c r="G213"/>
      <c r="H213"/>
      <c r="J213">
        <v>0.98880000000000001</v>
      </c>
      <c r="K213">
        <v>0</v>
      </c>
      <c r="L213">
        <v>3</v>
      </c>
      <c r="M213"/>
      <c r="N213"/>
      <c r="P213">
        <v>1</v>
      </c>
      <c r="Q213">
        <v>0</v>
      </c>
      <c r="R213">
        <v>1</v>
      </c>
      <c r="S213"/>
      <c r="T213"/>
      <c r="V213"/>
      <c r="W213">
        <v>0</v>
      </c>
      <c r="X213">
        <v>1</v>
      </c>
      <c r="Z213" t="s">
        <v>26</v>
      </c>
      <c r="AA213">
        <v>1</v>
      </c>
      <c r="AB213" t="s">
        <v>38</v>
      </c>
    </row>
    <row r="214" spans="1:28" hidden="1">
      <c r="A214">
        <v>10211</v>
      </c>
      <c r="B214"/>
      <c r="D214">
        <v>0.87080000000000002</v>
      </c>
      <c r="E214">
        <v>1</v>
      </c>
      <c r="F214">
        <v>2</v>
      </c>
      <c r="G214"/>
      <c r="H214">
        <v>1.4443809523809501</v>
      </c>
      <c r="I214">
        <v>6.25</v>
      </c>
      <c r="J214">
        <v>0.83240000000000003</v>
      </c>
      <c r="K214">
        <v>1</v>
      </c>
      <c r="L214">
        <v>2</v>
      </c>
      <c r="M214"/>
      <c r="N214">
        <v>0.96927272727272695</v>
      </c>
      <c r="O214">
        <v>5</v>
      </c>
      <c r="P214">
        <v>0.81210000000000004</v>
      </c>
      <c r="Q214">
        <v>0</v>
      </c>
      <c r="R214">
        <v>1</v>
      </c>
      <c r="S214"/>
      <c r="T214"/>
      <c r="V214"/>
      <c r="W214">
        <v>0</v>
      </c>
      <c r="X214">
        <v>1</v>
      </c>
      <c r="Z214" t="s">
        <v>26</v>
      </c>
      <c r="AA214">
        <v>1</v>
      </c>
      <c r="AB214" t="s">
        <v>23</v>
      </c>
    </row>
    <row r="215" spans="1:28" hidden="1">
      <c r="A215">
        <v>10212</v>
      </c>
      <c r="B215"/>
      <c r="D215">
        <v>0.97189999999999999</v>
      </c>
      <c r="E215">
        <v>0</v>
      </c>
      <c r="F215">
        <v>3</v>
      </c>
      <c r="G215"/>
      <c r="H215">
        <v>0.85355999999999999</v>
      </c>
      <c r="I215">
        <v>7.25</v>
      </c>
      <c r="J215">
        <v>0.88270000000000004</v>
      </c>
      <c r="K215">
        <v>1</v>
      </c>
      <c r="L215">
        <v>2</v>
      </c>
      <c r="M215"/>
      <c r="N215">
        <v>0.94450000000000001</v>
      </c>
      <c r="O215">
        <v>7</v>
      </c>
      <c r="P215">
        <v>0.75819999999999999</v>
      </c>
      <c r="Q215">
        <v>0</v>
      </c>
      <c r="R215">
        <v>2</v>
      </c>
      <c r="S215"/>
      <c r="T215">
        <v>1.27783333333333</v>
      </c>
      <c r="U215">
        <v>7</v>
      </c>
      <c r="V215">
        <v>0.87360000000000004</v>
      </c>
      <c r="W215">
        <v>0</v>
      </c>
      <c r="X215">
        <v>2</v>
      </c>
      <c r="Z215" t="s">
        <v>31</v>
      </c>
      <c r="AA215">
        <v>2</v>
      </c>
      <c r="AB215" t="s">
        <v>23</v>
      </c>
    </row>
    <row r="216" spans="1:28" hidden="1">
      <c r="A216">
        <v>10213</v>
      </c>
      <c r="B216">
        <v>2.7076250000000002</v>
      </c>
      <c r="C216">
        <v>0</v>
      </c>
      <c r="D216">
        <v>0.91010000000000002</v>
      </c>
      <c r="E216">
        <v>1</v>
      </c>
      <c r="F216">
        <v>3</v>
      </c>
      <c r="G216"/>
      <c r="H216">
        <v>0.52385714285714302</v>
      </c>
      <c r="I216">
        <v>4</v>
      </c>
      <c r="J216">
        <v>0.88270000000000004</v>
      </c>
      <c r="K216">
        <v>0</v>
      </c>
      <c r="L216">
        <v>2</v>
      </c>
      <c r="M216"/>
      <c r="N216">
        <v>0.87512500000000004</v>
      </c>
      <c r="O216">
        <v>5</v>
      </c>
      <c r="P216">
        <v>0.81320000000000003</v>
      </c>
      <c r="Q216">
        <v>0</v>
      </c>
      <c r="R216">
        <v>1</v>
      </c>
      <c r="S216"/>
      <c r="T216"/>
      <c r="V216"/>
      <c r="W216">
        <v>0</v>
      </c>
      <c r="X216">
        <v>1</v>
      </c>
      <c r="Z216" t="s">
        <v>26</v>
      </c>
      <c r="AA216">
        <v>1</v>
      </c>
      <c r="AB216" t="s">
        <v>23</v>
      </c>
    </row>
    <row r="217" spans="1:28" hidden="1">
      <c r="A217">
        <v>10214</v>
      </c>
      <c r="B217"/>
      <c r="D217"/>
      <c r="E217">
        <v>0</v>
      </c>
      <c r="F217">
        <v>0</v>
      </c>
      <c r="G217"/>
      <c r="H217"/>
      <c r="J217"/>
      <c r="K217">
        <v>0</v>
      </c>
      <c r="L217">
        <v>0</v>
      </c>
      <c r="M217"/>
      <c r="N217">
        <v>2.9159999999999999</v>
      </c>
      <c r="O217">
        <v>4</v>
      </c>
      <c r="P217">
        <v>0.93459999999999999</v>
      </c>
      <c r="Q217">
        <v>0</v>
      </c>
      <c r="R217">
        <v>2</v>
      </c>
      <c r="S217"/>
      <c r="T217"/>
      <c r="V217"/>
      <c r="W217">
        <v>0</v>
      </c>
      <c r="X217">
        <v>0</v>
      </c>
      <c r="Z217" t="s">
        <v>28</v>
      </c>
      <c r="AA217">
        <v>0</v>
      </c>
      <c r="AB217" t="s">
        <v>38</v>
      </c>
    </row>
    <row r="218" spans="1:28" hidden="1">
      <c r="A218">
        <v>10215</v>
      </c>
      <c r="B218"/>
      <c r="D218">
        <v>0.96789999999999998</v>
      </c>
      <c r="E218">
        <v>0</v>
      </c>
      <c r="F218">
        <v>0</v>
      </c>
      <c r="G218"/>
      <c r="H218">
        <v>0.13339999999999999</v>
      </c>
      <c r="I218">
        <v>1</v>
      </c>
      <c r="J218">
        <v>0.82679999999999998</v>
      </c>
      <c r="K218">
        <v>1</v>
      </c>
      <c r="L218">
        <v>2</v>
      </c>
      <c r="M218"/>
      <c r="N218">
        <v>0</v>
      </c>
      <c r="O218">
        <v>0.25</v>
      </c>
      <c r="P218">
        <v>0.1923</v>
      </c>
      <c r="Q218">
        <v>0</v>
      </c>
      <c r="R218">
        <v>2</v>
      </c>
      <c r="S218"/>
      <c r="T218">
        <v>0</v>
      </c>
      <c r="U218">
        <v>0</v>
      </c>
      <c r="V218">
        <v>0.25640000000000002</v>
      </c>
      <c r="W218">
        <v>0</v>
      </c>
      <c r="X218">
        <v>1</v>
      </c>
      <c r="Z218" t="s">
        <v>26</v>
      </c>
      <c r="AA218">
        <v>1</v>
      </c>
      <c r="AB218" t="s">
        <v>23</v>
      </c>
    </row>
    <row r="219" spans="1:28">
      <c r="A219">
        <v>10216</v>
      </c>
      <c r="B219"/>
      <c r="D219"/>
      <c r="E219">
        <v>0</v>
      </c>
      <c r="F219">
        <v>0</v>
      </c>
      <c r="G219"/>
      <c r="H219">
        <v>3.0237857142857099</v>
      </c>
      <c r="I219">
        <v>7</v>
      </c>
      <c r="J219"/>
      <c r="K219">
        <v>0</v>
      </c>
      <c r="L219">
        <v>0</v>
      </c>
      <c r="M219"/>
      <c r="N219">
        <v>3.2842857142857098</v>
      </c>
      <c r="O219">
        <v>8</v>
      </c>
      <c r="P219">
        <v>0.94510000000000005</v>
      </c>
      <c r="Q219">
        <v>0</v>
      </c>
      <c r="R219">
        <v>3</v>
      </c>
      <c r="S219"/>
      <c r="T219">
        <v>2.0833499999999998</v>
      </c>
      <c r="U219">
        <v>10</v>
      </c>
      <c r="V219">
        <v>0.85709999999999997</v>
      </c>
      <c r="W219">
        <v>0</v>
      </c>
      <c r="X219">
        <v>2</v>
      </c>
      <c r="Z219" t="s">
        <v>29</v>
      </c>
      <c r="AA219">
        <v>4</v>
      </c>
      <c r="AB219" t="s">
        <v>23</v>
      </c>
    </row>
    <row r="220" spans="1:28" hidden="1">
      <c r="A220">
        <v>10217</v>
      </c>
      <c r="B220">
        <v>2.8992</v>
      </c>
      <c r="C220">
        <v>0</v>
      </c>
      <c r="D220">
        <v>0.97189999999999999</v>
      </c>
      <c r="E220">
        <v>0</v>
      </c>
      <c r="F220">
        <v>3</v>
      </c>
      <c r="G220"/>
      <c r="H220">
        <v>2.76938461538461</v>
      </c>
      <c r="I220">
        <v>7</v>
      </c>
      <c r="J220">
        <v>0.98880000000000001</v>
      </c>
      <c r="K220">
        <v>0</v>
      </c>
      <c r="L220">
        <v>3</v>
      </c>
      <c r="M220"/>
      <c r="N220">
        <v>2.77783333333333</v>
      </c>
      <c r="O220">
        <v>7.25</v>
      </c>
      <c r="P220">
        <v>0.92859999999999998</v>
      </c>
      <c r="Q220">
        <v>0</v>
      </c>
      <c r="R220">
        <v>3</v>
      </c>
      <c r="S220"/>
      <c r="T220">
        <v>2.5833333333333299</v>
      </c>
      <c r="U220">
        <v>7.25</v>
      </c>
      <c r="V220">
        <v>0.8901</v>
      </c>
      <c r="W220">
        <v>0</v>
      </c>
      <c r="X220">
        <v>2</v>
      </c>
      <c r="Z220" t="s">
        <v>27</v>
      </c>
      <c r="AA220">
        <v>3</v>
      </c>
      <c r="AB220" t="s">
        <v>23</v>
      </c>
    </row>
    <row r="221" spans="1:28">
      <c r="A221">
        <v>10218</v>
      </c>
      <c r="B221">
        <v>3.5657999999999999</v>
      </c>
      <c r="C221">
        <v>0</v>
      </c>
      <c r="D221">
        <v>0.98880000000000001</v>
      </c>
      <c r="E221">
        <v>0</v>
      </c>
      <c r="F221">
        <v>4</v>
      </c>
      <c r="G221"/>
      <c r="H221">
        <v>3.28571428571429</v>
      </c>
      <c r="I221">
        <v>8</v>
      </c>
      <c r="J221">
        <v>0.97209999999999996</v>
      </c>
      <c r="K221">
        <v>0</v>
      </c>
      <c r="L221">
        <v>4</v>
      </c>
      <c r="M221"/>
      <c r="N221">
        <v>3.1657500000000001</v>
      </c>
      <c r="O221">
        <v>8</v>
      </c>
      <c r="P221">
        <v>0.99450000000000005</v>
      </c>
      <c r="Q221">
        <v>0</v>
      </c>
      <c r="R221">
        <v>4</v>
      </c>
      <c r="S221"/>
      <c r="T221">
        <v>3.01929411764706</v>
      </c>
      <c r="U221">
        <v>9</v>
      </c>
      <c r="V221">
        <v>0.96699999999999997</v>
      </c>
      <c r="W221">
        <v>0</v>
      </c>
      <c r="X221">
        <v>4</v>
      </c>
      <c r="Z221" t="s">
        <v>29</v>
      </c>
      <c r="AA221">
        <v>4</v>
      </c>
      <c r="AB221" t="s">
        <v>23</v>
      </c>
    </row>
    <row r="222" spans="1:28" hidden="1">
      <c r="A222">
        <v>10219</v>
      </c>
      <c r="B222">
        <v>3.1101111111111099</v>
      </c>
      <c r="C222">
        <v>0</v>
      </c>
      <c r="D222">
        <v>0.97750000000000004</v>
      </c>
      <c r="E222">
        <v>0</v>
      </c>
      <c r="F222">
        <v>4</v>
      </c>
      <c r="G222"/>
      <c r="H222">
        <v>2.8605833333333299</v>
      </c>
      <c r="I222">
        <v>7</v>
      </c>
      <c r="J222">
        <v>0.95530000000000004</v>
      </c>
      <c r="K222">
        <v>0</v>
      </c>
      <c r="L222">
        <v>3</v>
      </c>
      <c r="M222"/>
      <c r="N222">
        <v>1.9577500000000001</v>
      </c>
      <c r="O222">
        <v>7.25</v>
      </c>
      <c r="P222">
        <v>0.92269999999999996</v>
      </c>
      <c r="Q222">
        <v>0</v>
      </c>
      <c r="R222">
        <v>2</v>
      </c>
      <c r="S222"/>
      <c r="T222"/>
      <c r="V222"/>
      <c r="W222">
        <v>0</v>
      </c>
      <c r="X222">
        <v>0</v>
      </c>
      <c r="Z222" t="s">
        <v>28</v>
      </c>
      <c r="AA222">
        <v>0</v>
      </c>
      <c r="AB222" t="s">
        <v>23</v>
      </c>
    </row>
    <row r="223" spans="1:28" hidden="1">
      <c r="A223">
        <v>10220</v>
      </c>
      <c r="B223"/>
      <c r="D223"/>
      <c r="E223">
        <v>0</v>
      </c>
      <c r="F223">
        <v>0</v>
      </c>
      <c r="G223"/>
      <c r="H223">
        <v>3.4583750000000002</v>
      </c>
      <c r="I223">
        <v>5</v>
      </c>
      <c r="J223"/>
      <c r="K223">
        <v>0</v>
      </c>
      <c r="L223">
        <v>0</v>
      </c>
      <c r="M223"/>
      <c r="N223"/>
      <c r="P223"/>
      <c r="Q223">
        <v>0</v>
      </c>
      <c r="R223">
        <v>0</v>
      </c>
      <c r="S223"/>
      <c r="T223">
        <v>3.7912499999999998</v>
      </c>
      <c r="U223">
        <v>8.25</v>
      </c>
      <c r="V223">
        <v>0.80769999999999997</v>
      </c>
      <c r="W223">
        <v>0</v>
      </c>
      <c r="X223">
        <v>2</v>
      </c>
      <c r="Z223" t="s">
        <v>27</v>
      </c>
      <c r="AA223">
        <v>3</v>
      </c>
      <c r="AB223" t="s">
        <v>23</v>
      </c>
    </row>
    <row r="224" spans="1:28" hidden="1">
      <c r="A224">
        <v>10221</v>
      </c>
      <c r="B224"/>
      <c r="D224"/>
      <c r="E224">
        <v>0</v>
      </c>
      <c r="F224">
        <v>0</v>
      </c>
      <c r="G224"/>
      <c r="H224">
        <v>2.5556666666666699</v>
      </c>
      <c r="I224">
        <v>7</v>
      </c>
      <c r="J224">
        <v>0.96299999999999997</v>
      </c>
      <c r="K224">
        <v>0</v>
      </c>
      <c r="L224">
        <v>0</v>
      </c>
      <c r="M224"/>
      <c r="N224">
        <v>3.4159999999999999</v>
      </c>
      <c r="O224">
        <v>8.25</v>
      </c>
      <c r="P224">
        <v>0.96150000000000002</v>
      </c>
      <c r="Q224">
        <v>0</v>
      </c>
      <c r="R224">
        <v>4</v>
      </c>
      <c r="S224"/>
      <c r="T224">
        <v>2.0952857142857102</v>
      </c>
      <c r="U224">
        <v>7.25</v>
      </c>
      <c r="V224">
        <v>0.93959999999999999</v>
      </c>
      <c r="W224">
        <v>0</v>
      </c>
      <c r="X224">
        <v>2</v>
      </c>
      <c r="Z224" t="s">
        <v>27</v>
      </c>
      <c r="AA224">
        <v>3</v>
      </c>
      <c r="AB224" t="s">
        <v>23</v>
      </c>
    </row>
    <row r="225" spans="1:28" hidden="1">
      <c r="A225">
        <v>10222</v>
      </c>
      <c r="B225"/>
      <c r="D225"/>
      <c r="E225">
        <v>0</v>
      </c>
      <c r="F225">
        <v>0</v>
      </c>
      <c r="G225"/>
      <c r="H225">
        <v>1.9258888888888901</v>
      </c>
      <c r="I225">
        <v>9</v>
      </c>
      <c r="J225"/>
      <c r="K225">
        <v>0</v>
      </c>
      <c r="L225">
        <v>0</v>
      </c>
      <c r="M225"/>
      <c r="N225">
        <v>1.58045161290323</v>
      </c>
      <c r="O225">
        <v>8.25</v>
      </c>
      <c r="P225"/>
      <c r="Q225">
        <v>0</v>
      </c>
      <c r="R225">
        <v>0</v>
      </c>
      <c r="S225"/>
      <c r="T225">
        <v>0.51276923076923098</v>
      </c>
      <c r="U225">
        <v>1.5</v>
      </c>
      <c r="V225">
        <v>0.87860000000000005</v>
      </c>
      <c r="W225">
        <v>0</v>
      </c>
      <c r="X225">
        <v>2</v>
      </c>
      <c r="Z225" t="s">
        <v>31</v>
      </c>
      <c r="AA225">
        <v>2</v>
      </c>
      <c r="AB225" t="s">
        <v>23</v>
      </c>
    </row>
    <row r="226" spans="1:28">
      <c r="A226">
        <v>10223</v>
      </c>
      <c r="B226"/>
      <c r="D226"/>
      <c r="E226">
        <v>0</v>
      </c>
      <c r="F226">
        <v>0</v>
      </c>
      <c r="G226"/>
      <c r="H226">
        <v>3.2667000000000002</v>
      </c>
      <c r="I226">
        <v>10.5</v>
      </c>
      <c r="J226">
        <v>0.9385</v>
      </c>
      <c r="K226">
        <v>0</v>
      </c>
      <c r="L226">
        <v>4</v>
      </c>
      <c r="M226"/>
      <c r="N226">
        <v>3.2367142857142901</v>
      </c>
      <c r="O226">
        <v>8</v>
      </c>
      <c r="P226">
        <v>0.93959999999999999</v>
      </c>
      <c r="Q226">
        <v>0</v>
      </c>
      <c r="R226">
        <v>4</v>
      </c>
      <c r="S226"/>
      <c r="T226">
        <v>3.2663000000000002</v>
      </c>
      <c r="U226">
        <v>10</v>
      </c>
      <c r="V226">
        <v>0.91759999999999997</v>
      </c>
      <c r="W226">
        <v>0</v>
      </c>
      <c r="X226">
        <v>4</v>
      </c>
      <c r="Z226" t="s">
        <v>29</v>
      </c>
      <c r="AA226">
        <v>4</v>
      </c>
      <c r="AB226" t="s">
        <v>23</v>
      </c>
    </row>
    <row r="227" spans="1:28" hidden="1">
      <c r="A227">
        <v>10224</v>
      </c>
      <c r="B227"/>
      <c r="D227"/>
      <c r="E227">
        <v>0</v>
      </c>
      <c r="F227">
        <v>0</v>
      </c>
      <c r="G227"/>
      <c r="H227">
        <v>2.5554999999999999</v>
      </c>
      <c r="I227">
        <v>6.75</v>
      </c>
      <c r="J227">
        <v>0.93620000000000003</v>
      </c>
      <c r="K227">
        <v>0</v>
      </c>
      <c r="L227">
        <v>0</v>
      </c>
      <c r="M227"/>
      <c r="N227">
        <v>3.4793333333333298</v>
      </c>
      <c r="O227">
        <v>9</v>
      </c>
      <c r="P227">
        <v>0.90110000000000001</v>
      </c>
      <c r="Q227">
        <v>0</v>
      </c>
      <c r="R227">
        <v>4</v>
      </c>
      <c r="S227"/>
      <c r="T227">
        <v>2.6222666666666701</v>
      </c>
      <c r="U227">
        <v>8.75</v>
      </c>
      <c r="V227">
        <v>0.86809999999999998</v>
      </c>
      <c r="W227">
        <v>0</v>
      </c>
      <c r="X227">
        <v>2</v>
      </c>
      <c r="Z227" t="s">
        <v>27</v>
      </c>
      <c r="AA227">
        <v>3</v>
      </c>
      <c r="AB227" t="s">
        <v>23</v>
      </c>
    </row>
    <row r="228" spans="1:28" hidden="1">
      <c r="A228">
        <v>10225</v>
      </c>
      <c r="B228">
        <v>2.0994999999999999</v>
      </c>
      <c r="C228">
        <v>3</v>
      </c>
      <c r="D228">
        <v>0.89890000000000003</v>
      </c>
      <c r="E228">
        <v>0</v>
      </c>
      <c r="F228">
        <v>2</v>
      </c>
      <c r="G228"/>
      <c r="H228">
        <v>1.7618571428571399</v>
      </c>
      <c r="I228">
        <v>7</v>
      </c>
      <c r="J228">
        <v>0.89939999999999998</v>
      </c>
      <c r="K228">
        <v>1</v>
      </c>
      <c r="L228">
        <v>2</v>
      </c>
      <c r="M228"/>
      <c r="N228">
        <v>1.791625</v>
      </c>
      <c r="O228">
        <v>8</v>
      </c>
      <c r="P228">
        <v>0.97250000000000003</v>
      </c>
      <c r="Q228">
        <v>0</v>
      </c>
      <c r="R228">
        <v>2</v>
      </c>
      <c r="S228"/>
      <c r="T228">
        <v>2.3748749999999998</v>
      </c>
      <c r="U228">
        <v>8</v>
      </c>
      <c r="V228">
        <v>0.98350000000000004</v>
      </c>
      <c r="W228">
        <v>0</v>
      </c>
      <c r="X228">
        <v>3</v>
      </c>
      <c r="Z228" t="s">
        <v>27</v>
      </c>
      <c r="AA228">
        <v>3</v>
      </c>
      <c r="AB228" t="s">
        <v>23</v>
      </c>
    </row>
    <row r="229" spans="1:28" hidden="1">
      <c r="A229">
        <v>10226</v>
      </c>
      <c r="B229"/>
      <c r="D229"/>
      <c r="E229">
        <v>0</v>
      </c>
      <c r="F229">
        <v>0</v>
      </c>
      <c r="G229"/>
      <c r="H229">
        <v>1.5</v>
      </c>
      <c r="I229">
        <v>8</v>
      </c>
      <c r="J229"/>
      <c r="K229">
        <v>0</v>
      </c>
      <c r="L229">
        <v>0</v>
      </c>
      <c r="M229"/>
      <c r="N229">
        <v>2.3331428571428598</v>
      </c>
      <c r="O229">
        <v>7</v>
      </c>
      <c r="P229"/>
      <c r="Q229">
        <v>0</v>
      </c>
      <c r="R229">
        <v>0</v>
      </c>
      <c r="S229"/>
      <c r="T229">
        <v>2.6155384615384598</v>
      </c>
      <c r="U229">
        <v>9.25</v>
      </c>
      <c r="V229">
        <v>0.95050000000000001</v>
      </c>
      <c r="W229">
        <v>0</v>
      </c>
      <c r="X229">
        <v>3</v>
      </c>
      <c r="Z229" t="s">
        <v>27</v>
      </c>
      <c r="AA229">
        <v>3</v>
      </c>
      <c r="AB229" t="s">
        <v>23</v>
      </c>
    </row>
    <row r="230" spans="1:28" hidden="1">
      <c r="A230">
        <v>10227</v>
      </c>
      <c r="B230">
        <v>2.373875</v>
      </c>
      <c r="C230">
        <v>1</v>
      </c>
      <c r="D230">
        <v>1</v>
      </c>
      <c r="E230">
        <v>0</v>
      </c>
      <c r="F230">
        <v>2</v>
      </c>
      <c r="G230"/>
      <c r="H230">
        <v>1.22216666666667</v>
      </c>
      <c r="I230">
        <v>5</v>
      </c>
      <c r="J230">
        <v>0.97770000000000001</v>
      </c>
      <c r="K230">
        <v>0</v>
      </c>
      <c r="L230">
        <v>2</v>
      </c>
      <c r="M230"/>
      <c r="N230">
        <v>1.1668333333333301</v>
      </c>
      <c r="O230">
        <v>6.25</v>
      </c>
      <c r="P230">
        <v>0.96150000000000002</v>
      </c>
      <c r="Q230">
        <v>0</v>
      </c>
      <c r="R230">
        <v>2</v>
      </c>
      <c r="S230"/>
      <c r="T230">
        <v>1.5553333333333299</v>
      </c>
      <c r="U230">
        <v>6.25</v>
      </c>
      <c r="V230">
        <v>0.91759999999999997</v>
      </c>
      <c r="W230">
        <v>0</v>
      </c>
      <c r="X230">
        <v>2</v>
      </c>
      <c r="Z230" t="s">
        <v>27</v>
      </c>
      <c r="AA230">
        <v>3</v>
      </c>
      <c r="AB230" t="s">
        <v>23</v>
      </c>
    </row>
    <row r="231" spans="1:28" hidden="1">
      <c r="A231">
        <v>10228</v>
      </c>
      <c r="B231"/>
      <c r="D231"/>
      <c r="E231">
        <v>0</v>
      </c>
      <c r="F231">
        <v>0</v>
      </c>
      <c r="G231"/>
      <c r="H231">
        <v>1.6662666666666699</v>
      </c>
      <c r="I231">
        <v>5.5</v>
      </c>
      <c r="J231">
        <v>0.87709999999999999</v>
      </c>
      <c r="K231">
        <v>0</v>
      </c>
      <c r="L231">
        <v>2</v>
      </c>
      <c r="M231"/>
      <c r="N231">
        <v>2.2487499999999998</v>
      </c>
      <c r="O231">
        <v>7.25</v>
      </c>
      <c r="P231">
        <v>0.85160000000000002</v>
      </c>
      <c r="Q231">
        <v>0</v>
      </c>
      <c r="R231">
        <v>2</v>
      </c>
      <c r="S231"/>
      <c r="T231">
        <v>2.6923076923076898</v>
      </c>
      <c r="U231">
        <v>5.5</v>
      </c>
      <c r="V231">
        <v>0.82420000000000004</v>
      </c>
      <c r="W231">
        <v>0</v>
      </c>
      <c r="X231">
        <v>2</v>
      </c>
      <c r="Z231" t="s">
        <v>26</v>
      </c>
      <c r="AA231">
        <v>1</v>
      </c>
      <c r="AB231" t="s">
        <v>23</v>
      </c>
    </row>
    <row r="232" spans="1:28" hidden="1">
      <c r="A232">
        <v>10229</v>
      </c>
      <c r="B232">
        <v>0.833125</v>
      </c>
      <c r="C232">
        <v>6</v>
      </c>
      <c r="D232">
        <v>0.87080000000000002</v>
      </c>
      <c r="E232">
        <v>1</v>
      </c>
      <c r="F232">
        <v>2</v>
      </c>
      <c r="G232"/>
      <c r="H232">
        <v>0</v>
      </c>
      <c r="I232">
        <v>0</v>
      </c>
      <c r="J232">
        <v>0.75980000000000003</v>
      </c>
      <c r="K232">
        <v>2</v>
      </c>
      <c r="L232">
        <v>2</v>
      </c>
      <c r="M232"/>
      <c r="N232">
        <v>0</v>
      </c>
      <c r="O232">
        <v>0</v>
      </c>
      <c r="P232">
        <v>0.18679999999999999</v>
      </c>
      <c r="Q232">
        <v>0</v>
      </c>
      <c r="R232">
        <v>2</v>
      </c>
      <c r="S232"/>
      <c r="T232"/>
      <c r="V232">
        <v>0.72089999999999999</v>
      </c>
      <c r="W232">
        <v>0</v>
      </c>
      <c r="X232">
        <v>1</v>
      </c>
      <c r="Z232" t="s">
        <v>26</v>
      </c>
      <c r="AA232">
        <v>1</v>
      </c>
      <c r="AB232" t="s">
        <v>23</v>
      </c>
    </row>
    <row r="233" spans="1:28" hidden="1">
      <c r="A233">
        <v>10230</v>
      </c>
      <c r="B233">
        <v>1.70675</v>
      </c>
      <c r="C233">
        <v>3</v>
      </c>
      <c r="D233">
        <v>0.94379999999999997</v>
      </c>
      <c r="E233">
        <v>1</v>
      </c>
      <c r="F233">
        <v>2</v>
      </c>
      <c r="G233"/>
      <c r="H233">
        <v>1.889</v>
      </c>
      <c r="I233">
        <v>7</v>
      </c>
      <c r="J233">
        <v>0.89939999999999998</v>
      </c>
      <c r="K233">
        <v>1</v>
      </c>
      <c r="L233">
        <v>2</v>
      </c>
      <c r="M233"/>
      <c r="N233">
        <v>0.53300000000000003</v>
      </c>
      <c r="O233">
        <v>1.25</v>
      </c>
      <c r="P233">
        <v>0.76470000000000005</v>
      </c>
      <c r="Q233">
        <v>1</v>
      </c>
      <c r="R233">
        <v>1</v>
      </c>
      <c r="S233"/>
      <c r="T233">
        <v>1.5000714285714301</v>
      </c>
      <c r="U233">
        <v>7.25</v>
      </c>
      <c r="V233">
        <v>0.74729999999999996</v>
      </c>
      <c r="W233">
        <v>1</v>
      </c>
      <c r="X233">
        <v>1</v>
      </c>
      <c r="Z233" t="s">
        <v>27</v>
      </c>
      <c r="AA233">
        <v>3</v>
      </c>
      <c r="AB233" t="s">
        <v>37</v>
      </c>
    </row>
    <row r="234" spans="1:28" hidden="1">
      <c r="A234">
        <v>10231</v>
      </c>
      <c r="B234"/>
      <c r="D234"/>
      <c r="E234">
        <v>0</v>
      </c>
      <c r="F234">
        <v>0</v>
      </c>
      <c r="G234"/>
      <c r="H234">
        <v>2.71126666666667</v>
      </c>
      <c r="I234">
        <v>8</v>
      </c>
      <c r="J234">
        <v>0.96089999999999998</v>
      </c>
      <c r="K234">
        <v>0</v>
      </c>
      <c r="L234">
        <v>3</v>
      </c>
      <c r="M234"/>
      <c r="N234">
        <v>3.0416249999999998</v>
      </c>
      <c r="O234">
        <v>8</v>
      </c>
      <c r="P234">
        <v>0.96699999999999997</v>
      </c>
      <c r="Q234">
        <v>0</v>
      </c>
      <c r="R234">
        <v>3</v>
      </c>
      <c r="S234"/>
      <c r="T234">
        <v>3.3333750000000002</v>
      </c>
      <c r="U234">
        <v>8</v>
      </c>
      <c r="V234">
        <v>0.97250000000000003</v>
      </c>
      <c r="W234">
        <v>0</v>
      </c>
      <c r="X234">
        <v>4</v>
      </c>
      <c r="Z234" t="s">
        <v>27</v>
      </c>
      <c r="AA234">
        <v>3</v>
      </c>
      <c r="AB234" t="s">
        <v>37</v>
      </c>
    </row>
    <row r="235" spans="1:28" hidden="1">
      <c r="A235">
        <v>10232</v>
      </c>
      <c r="B235">
        <v>2.2909999999999999</v>
      </c>
      <c r="C235">
        <v>1</v>
      </c>
      <c r="D235">
        <v>0.84830000000000005</v>
      </c>
      <c r="E235">
        <v>0</v>
      </c>
      <c r="F235">
        <v>2</v>
      </c>
      <c r="G235"/>
      <c r="H235">
        <v>1.791625</v>
      </c>
      <c r="I235">
        <v>6</v>
      </c>
      <c r="J235">
        <v>0.88829999999999998</v>
      </c>
      <c r="K235">
        <v>0</v>
      </c>
      <c r="L235">
        <v>2</v>
      </c>
      <c r="M235"/>
      <c r="N235">
        <v>2.5413749999999999</v>
      </c>
      <c r="O235">
        <v>8.25</v>
      </c>
      <c r="P235">
        <v>0.91759999999999997</v>
      </c>
      <c r="Q235">
        <v>0</v>
      </c>
      <c r="R235">
        <v>3</v>
      </c>
      <c r="S235"/>
      <c r="T235">
        <v>2.28571428571429</v>
      </c>
      <c r="U235">
        <v>7.25</v>
      </c>
      <c r="V235">
        <v>0.85160000000000002</v>
      </c>
      <c r="W235">
        <v>0</v>
      </c>
      <c r="X235">
        <v>2</v>
      </c>
      <c r="Z235" t="s">
        <v>27</v>
      </c>
      <c r="AA235">
        <v>3</v>
      </c>
      <c r="AB235" t="s">
        <v>23</v>
      </c>
    </row>
    <row r="236" spans="1:28">
      <c r="A236">
        <v>10233</v>
      </c>
      <c r="B236">
        <v>3.4446666666666701</v>
      </c>
      <c r="C236">
        <v>0</v>
      </c>
      <c r="D236">
        <v>0.98880000000000001</v>
      </c>
      <c r="E236">
        <v>0</v>
      </c>
      <c r="F236">
        <v>4</v>
      </c>
      <c r="G236"/>
      <c r="H236">
        <v>2.6667142857142898</v>
      </c>
      <c r="I236">
        <v>7</v>
      </c>
      <c r="J236">
        <v>1</v>
      </c>
      <c r="K236">
        <v>0</v>
      </c>
      <c r="L236">
        <v>3</v>
      </c>
      <c r="M236"/>
      <c r="N236">
        <v>3.5</v>
      </c>
      <c r="O236">
        <v>6</v>
      </c>
      <c r="P236">
        <v>0.99450000000000005</v>
      </c>
      <c r="Q236">
        <v>0</v>
      </c>
      <c r="R236">
        <v>4</v>
      </c>
      <c r="S236"/>
      <c r="T236">
        <v>3.0833333333333299</v>
      </c>
      <c r="U236">
        <v>6</v>
      </c>
      <c r="V236">
        <v>0.98350000000000004</v>
      </c>
      <c r="W236">
        <v>0</v>
      </c>
      <c r="X236">
        <v>4</v>
      </c>
      <c r="Z236" t="s">
        <v>29</v>
      </c>
      <c r="AA236">
        <v>4</v>
      </c>
      <c r="AB236" t="s">
        <v>23</v>
      </c>
    </row>
    <row r="237" spans="1:28" hidden="1">
      <c r="A237">
        <v>10234</v>
      </c>
      <c r="B237"/>
      <c r="D237">
        <v>0.92859999999999998</v>
      </c>
      <c r="E237">
        <v>0</v>
      </c>
      <c r="F237">
        <v>0</v>
      </c>
      <c r="G237"/>
      <c r="H237">
        <v>2.3095714285714299</v>
      </c>
      <c r="I237">
        <v>7</v>
      </c>
      <c r="J237">
        <v>0.97209999999999996</v>
      </c>
      <c r="K237">
        <v>1</v>
      </c>
      <c r="L237">
        <v>3</v>
      </c>
      <c r="M237"/>
      <c r="N237">
        <v>1.2217499999999999</v>
      </c>
      <c r="O237">
        <v>8.25</v>
      </c>
      <c r="P237">
        <v>0.96699999999999997</v>
      </c>
      <c r="Q237">
        <v>1</v>
      </c>
      <c r="R237">
        <v>2</v>
      </c>
      <c r="S237"/>
      <c r="T237">
        <v>2.20825</v>
      </c>
      <c r="U237">
        <v>7.25</v>
      </c>
      <c r="V237">
        <v>0.76370000000000005</v>
      </c>
      <c r="W237">
        <v>0</v>
      </c>
      <c r="X237">
        <v>2</v>
      </c>
      <c r="Z237" t="s">
        <v>27</v>
      </c>
      <c r="AA237">
        <v>3</v>
      </c>
      <c r="AB237" t="s">
        <v>23</v>
      </c>
    </row>
    <row r="238" spans="1:28" hidden="1">
      <c r="A238">
        <v>10235</v>
      </c>
      <c r="B238"/>
      <c r="D238">
        <v>0.71519999999999995</v>
      </c>
      <c r="E238">
        <v>7</v>
      </c>
      <c r="F238">
        <v>2</v>
      </c>
      <c r="G238"/>
      <c r="H238">
        <v>0.12704761904761899</v>
      </c>
      <c r="I238">
        <v>1</v>
      </c>
      <c r="J238">
        <v>0.63129999999999997</v>
      </c>
      <c r="K238">
        <v>2</v>
      </c>
      <c r="L238">
        <v>2</v>
      </c>
      <c r="M238"/>
      <c r="N238"/>
      <c r="P238">
        <v>0.95830000000000004</v>
      </c>
      <c r="Q238">
        <v>0</v>
      </c>
      <c r="R238">
        <v>2</v>
      </c>
      <c r="S238"/>
      <c r="T238">
        <v>0</v>
      </c>
      <c r="U238">
        <v>0</v>
      </c>
      <c r="V238">
        <v>0.2069</v>
      </c>
      <c r="W238">
        <v>0</v>
      </c>
      <c r="X238">
        <v>2</v>
      </c>
      <c r="Z238" t="s">
        <v>26</v>
      </c>
      <c r="AA238">
        <v>1</v>
      </c>
      <c r="AB238" t="s">
        <v>23</v>
      </c>
    </row>
    <row r="239" spans="1:28" hidden="1">
      <c r="A239">
        <v>10236</v>
      </c>
      <c r="B239">
        <v>1.8734999999999999</v>
      </c>
      <c r="C239">
        <v>3</v>
      </c>
      <c r="D239">
        <v>0.94379999999999997</v>
      </c>
      <c r="E239">
        <v>0</v>
      </c>
      <c r="F239">
        <v>2</v>
      </c>
      <c r="G239"/>
      <c r="H239">
        <v>0.28571428571428598</v>
      </c>
      <c r="I239">
        <v>3</v>
      </c>
      <c r="J239">
        <v>0.9274</v>
      </c>
      <c r="K239">
        <v>0</v>
      </c>
      <c r="L239">
        <v>2</v>
      </c>
      <c r="M239"/>
      <c r="N239">
        <v>1.0951428571428601</v>
      </c>
      <c r="O239">
        <v>5</v>
      </c>
      <c r="P239">
        <v>0.93410000000000004</v>
      </c>
      <c r="Q239">
        <v>0</v>
      </c>
      <c r="R239">
        <v>2</v>
      </c>
      <c r="S239"/>
      <c r="T239">
        <v>0.16675000000000001</v>
      </c>
      <c r="U239">
        <v>2</v>
      </c>
      <c r="V239">
        <v>0.89559999999999995</v>
      </c>
      <c r="W239">
        <v>0</v>
      </c>
      <c r="X239">
        <v>2</v>
      </c>
      <c r="Z239" t="s">
        <v>28</v>
      </c>
      <c r="AA239">
        <v>0</v>
      </c>
      <c r="AB239" t="s">
        <v>37</v>
      </c>
    </row>
    <row r="240" spans="1:28" hidden="1">
      <c r="A240">
        <v>10237</v>
      </c>
      <c r="B240">
        <v>4.2566666666666704</v>
      </c>
      <c r="C240">
        <v>0</v>
      </c>
      <c r="D240">
        <v>0.94379999999999997</v>
      </c>
      <c r="E240">
        <v>0</v>
      </c>
      <c r="F240">
        <v>4</v>
      </c>
      <c r="G240"/>
      <c r="H240">
        <v>4.32</v>
      </c>
      <c r="I240">
        <v>8.25</v>
      </c>
      <c r="J240">
        <v>0.94969999999999999</v>
      </c>
      <c r="K240">
        <v>0</v>
      </c>
      <c r="L240">
        <v>4</v>
      </c>
      <c r="M240"/>
      <c r="N240">
        <v>4.1458888888888898</v>
      </c>
      <c r="O240">
        <v>9</v>
      </c>
      <c r="P240">
        <v>0.95050000000000001</v>
      </c>
      <c r="Q240">
        <v>0</v>
      </c>
      <c r="R240">
        <v>4</v>
      </c>
      <c r="S240"/>
      <c r="T240">
        <v>4.1231875000000002</v>
      </c>
      <c r="U240">
        <v>9</v>
      </c>
      <c r="V240">
        <v>0.86809999999999998</v>
      </c>
      <c r="W240">
        <v>0</v>
      </c>
      <c r="X240">
        <v>2</v>
      </c>
      <c r="Z240" t="s">
        <v>27</v>
      </c>
      <c r="AA240">
        <v>3</v>
      </c>
      <c r="AB240" t="s">
        <v>37</v>
      </c>
    </row>
    <row r="241" spans="1:28" hidden="1">
      <c r="A241">
        <v>10238</v>
      </c>
      <c r="B241"/>
      <c r="D241"/>
      <c r="E241">
        <v>0</v>
      </c>
      <c r="F241">
        <v>0</v>
      </c>
      <c r="G241"/>
      <c r="H241">
        <v>0</v>
      </c>
      <c r="I241">
        <v>0.5</v>
      </c>
      <c r="J241">
        <v>0.55879999999999996</v>
      </c>
      <c r="K241">
        <v>0</v>
      </c>
      <c r="L241">
        <v>2</v>
      </c>
      <c r="M241"/>
      <c r="N241"/>
      <c r="P241">
        <v>1</v>
      </c>
      <c r="Q241">
        <v>0</v>
      </c>
      <c r="R241">
        <v>0</v>
      </c>
      <c r="S241"/>
      <c r="T241"/>
      <c r="V241"/>
      <c r="W241">
        <v>0</v>
      </c>
      <c r="X241">
        <v>0</v>
      </c>
      <c r="Z241" t="s">
        <v>28</v>
      </c>
      <c r="AA241">
        <v>0</v>
      </c>
      <c r="AB241" t="s">
        <v>38</v>
      </c>
    </row>
    <row r="242" spans="1:28" hidden="1">
      <c r="A242">
        <v>10239</v>
      </c>
      <c r="B242"/>
      <c r="D242">
        <v>0.24440000000000001</v>
      </c>
      <c r="E242">
        <v>0</v>
      </c>
      <c r="F242">
        <v>2</v>
      </c>
      <c r="G242"/>
      <c r="H242">
        <v>0</v>
      </c>
      <c r="I242">
        <v>0</v>
      </c>
      <c r="J242">
        <v>0.3735</v>
      </c>
      <c r="K242">
        <v>0</v>
      </c>
      <c r="L242">
        <v>2</v>
      </c>
      <c r="M242"/>
      <c r="N242">
        <v>1.0909090909090899</v>
      </c>
      <c r="O242">
        <v>4.5</v>
      </c>
      <c r="P242">
        <v>0.57689999999999997</v>
      </c>
      <c r="Q242">
        <v>2</v>
      </c>
      <c r="R242">
        <v>2</v>
      </c>
      <c r="S242"/>
      <c r="T242"/>
      <c r="V242">
        <v>0.46150000000000002</v>
      </c>
      <c r="W242">
        <v>0</v>
      </c>
      <c r="X242">
        <v>1</v>
      </c>
      <c r="Z242" t="s">
        <v>26</v>
      </c>
      <c r="AA242">
        <v>1</v>
      </c>
      <c r="AB242" t="s">
        <v>23</v>
      </c>
    </row>
    <row r="243" spans="1:28" hidden="1">
      <c r="A243">
        <v>10240</v>
      </c>
      <c r="B243"/>
      <c r="D243"/>
      <c r="E243">
        <v>0</v>
      </c>
      <c r="F243">
        <v>0</v>
      </c>
      <c r="G243"/>
      <c r="H243">
        <v>2.8094285714285698</v>
      </c>
      <c r="I243">
        <v>7</v>
      </c>
      <c r="J243">
        <v>0.97770000000000001</v>
      </c>
      <c r="K243">
        <v>0</v>
      </c>
      <c r="L243">
        <v>3</v>
      </c>
      <c r="M243"/>
      <c r="N243">
        <v>3.3334999999999999</v>
      </c>
      <c r="O243">
        <v>6</v>
      </c>
      <c r="P243">
        <v>0.92859999999999998</v>
      </c>
      <c r="Q243">
        <v>0</v>
      </c>
      <c r="R243">
        <v>4</v>
      </c>
      <c r="S243"/>
      <c r="T243">
        <v>3.2852857142857101</v>
      </c>
      <c r="U243">
        <v>7</v>
      </c>
      <c r="V243">
        <v>0.95050000000000001</v>
      </c>
      <c r="W243">
        <v>0</v>
      </c>
      <c r="X243">
        <v>4</v>
      </c>
      <c r="Z243" t="s">
        <v>27</v>
      </c>
      <c r="AA243">
        <v>3</v>
      </c>
      <c r="AB243" t="s">
        <v>37</v>
      </c>
    </row>
    <row r="244" spans="1:28" hidden="1">
      <c r="A244">
        <v>10241</v>
      </c>
      <c r="B244">
        <v>2.8331249999999999</v>
      </c>
      <c r="C244">
        <v>0</v>
      </c>
      <c r="D244">
        <v>0.98880000000000001</v>
      </c>
      <c r="E244">
        <v>0</v>
      </c>
      <c r="F244">
        <v>3</v>
      </c>
      <c r="G244"/>
      <c r="H244">
        <v>2.7776666666666698</v>
      </c>
      <c r="I244">
        <v>7</v>
      </c>
      <c r="J244">
        <v>0.95530000000000004</v>
      </c>
      <c r="K244">
        <v>0</v>
      </c>
      <c r="L244">
        <v>3</v>
      </c>
      <c r="M244"/>
      <c r="N244">
        <v>1.7132857142857101</v>
      </c>
      <c r="O244">
        <v>6.25</v>
      </c>
      <c r="P244">
        <v>0.85160000000000002</v>
      </c>
      <c r="Q244">
        <v>1</v>
      </c>
      <c r="R244">
        <v>2</v>
      </c>
      <c r="S244"/>
      <c r="T244">
        <v>2.3332142857142899</v>
      </c>
      <c r="U244">
        <v>7.25</v>
      </c>
      <c r="V244">
        <v>0.89559999999999995</v>
      </c>
      <c r="W244">
        <v>1</v>
      </c>
      <c r="X244">
        <v>2</v>
      </c>
      <c r="Z244" t="s">
        <v>27</v>
      </c>
      <c r="AA244">
        <v>3</v>
      </c>
      <c r="AB244" t="s">
        <v>23</v>
      </c>
    </row>
    <row r="245" spans="1:28" hidden="1">
      <c r="A245">
        <v>10242</v>
      </c>
      <c r="B245"/>
      <c r="D245"/>
      <c r="E245">
        <v>0</v>
      </c>
      <c r="F245">
        <v>0</v>
      </c>
      <c r="G245"/>
      <c r="H245">
        <v>2.7878181818181802</v>
      </c>
      <c r="I245">
        <v>6.5</v>
      </c>
      <c r="J245">
        <v>0.95830000000000004</v>
      </c>
      <c r="K245">
        <v>0</v>
      </c>
      <c r="L245">
        <v>0</v>
      </c>
      <c r="M245"/>
      <c r="N245">
        <v>1.9168750000000001</v>
      </c>
      <c r="O245">
        <v>8.25</v>
      </c>
      <c r="P245">
        <v>0.86809999999999998</v>
      </c>
      <c r="Q245">
        <v>1</v>
      </c>
      <c r="R245">
        <v>2</v>
      </c>
      <c r="S245"/>
      <c r="T245">
        <v>2.7777777777777799</v>
      </c>
      <c r="U245">
        <v>9.25</v>
      </c>
      <c r="V245">
        <v>0.8901</v>
      </c>
      <c r="W245">
        <v>0</v>
      </c>
      <c r="X245">
        <v>2</v>
      </c>
      <c r="Z245" t="s">
        <v>27</v>
      </c>
      <c r="AA245">
        <v>3</v>
      </c>
      <c r="AB245" t="s">
        <v>23</v>
      </c>
    </row>
    <row r="246" spans="1:28" hidden="1">
      <c r="A246">
        <v>10243</v>
      </c>
      <c r="B246"/>
      <c r="D246"/>
      <c r="E246">
        <v>0</v>
      </c>
      <c r="F246">
        <v>0</v>
      </c>
      <c r="G246"/>
      <c r="H246">
        <v>0.998571428571429</v>
      </c>
      <c r="I246">
        <v>3</v>
      </c>
      <c r="J246">
        <v>0.81559999999999999</v>
      </c>
      <c r="K246">
        <v>0</v>
      </c>
      <c r="L246">
        <v>2</v>
      </c>
      <c r="M246"/>
      <c r="N246"/>
      <c r="P246">
        <v>0.61960000000000004</v>
      </c>
      <c r="Q246">
        <v>0</v>
      </c>
      <c r="R246">
        <v>1</v>
      </c>
      <c r="S246"/>
      <c r="T246"/>
      <c r="V246"/>
      <c r="W246">
        <v>0</v>
      </c>
      <c r="X246">
        <v>1</v>
      </c>
      <c r="Z246" t="s">
        <v>26</v>
      </c>
      <c r="AA246">
        <v>1</v>
      </c>
      <c r="AB246" t="s">
        <v>38</v>
      </c>
    </row>
    <row r="247" spans="1:28" hidden="1">
      <c r="A247">
        <v>10244</v>
      </c>
      <c r="B247">
        <v>1.4752857142857101</v>
      </c>
      <c r="C247">
        <v>3</v>
      </c>
      <c r="D247">
        <v>0.94289999999999996</v>
      </c>
      <c r="E247">
        <v>1</v>
      </c>
      <c r="F247">
        <v>0</v>
      </c>
      <c r="G247"/>
      <c r="H247">
        <v>0</v>
      </c>
      <c r="I247">
        <v>0</v>
      </c>
      <c r="J247">
        <v>0.64</v>
      </c>
      <c r="K247">
        <v>2</v>
      </c>
      <c r="L247">
        <v>2</v>
      </c>
      <c r="M247"/>
      <c r="N247"/>
      <c r="P247"/>
      <c r="Q247">
        <v>0</v>
      </c>
      <c r="R247">
        <v>0</v>
      </c>
      <c r="S247"/>
      <c r="T247"/>
      <c r="V247"/>
      <c r="W247">
        <v>0</v>
      </c>
      <c r="X247">
        <v>0</v>
      </c>
      <c r="Z247" t="s">
        <v>28</v>
      </c>
      <c r="AA247">
        <v>0</v>
      </c>
      <c r="AB247" t="s">
        <v>38</v>
      </c>
    </row>
    <row r="248" spans="1:28" hidden="1">
      <c r="A248">
        <v>10245</v>
      </c>
      <c r="B248">
        <v>1.74044444444444</v>
      </c>
      <c r="C248">
        <v>1</v>
      </c>
      <c r="D248">
        <v>0.94379999999999997</v>
      </c>
      <c r="E248">
        <v>0</v>
      </c>
      <c r="F248">
        <v>2</v>
      </c>
      <c r="G248"/>
      <c r="H248">
        <v>2.8</v>
      </c>
      <c r="I248">
        <v>6</v>
      </c>
      <c r="J248">
        <v>0.89939999999999998</v>
      </c>
      <c r="K248">
        <v>0</v>
      </c>
      <c r="L248">
        <v>2</v>
      </c>
      <c r="M248"/>
      <c r="N248">
        <v>1.9556</v>
      </c>
      <c r="O248">
        <v>8.75</v>
      </c>
      <c r="P248">
        <v>0.89549999999999996</v>
      </c>
      <c r="Q248">
        <v>0</v>
      </c>
      <c r="R248">
        <v>2</v>
      </c>
      <c r="S248"/>
      <c r="T248">
        <v>2.7028333333333299</v>
      </c>
      <c r="U248">
        <v>9</v>
      </c>
      <c r="V248">
        <v>0.93410000000000004</v>
      </c>
      <c r="W248">
        <v>0</v>
      </c>
      <c r="X248">
        <v>3</v>
      </c>
      <c r="Z248" t="s">
        <v>27</v>
      </c>
      <c r="AA248">
        <v>3</v>
      </c>
      <c r="AB248" t="s">
        <v>23</v>
      </c>
    </row>
    <row r="249" spans="1:28" hidden="1">
      <c r="A249">
        <v>10246</v>
      </c>
      <c r="B249">
        <v>2.2906249999999999</v>
      </c>
      <c r="C249">
        <v>0</v>
      </c>
      <c r="D249">
        <v>0.87639999999999996</v>
      </c>
      <c r="E249">
        <v>2</v>
      </c>
      <c r="F249">
        <v>2</v>
      </c>
      <c r="G249"/>
      <c r="H249">
        <v>0.66616666666666702</v>
      </c>
      <c r="I249">
        <v>3.5</v>
      </c>
      <c r="J249">
        <v>0.77880000000000005</v>
      </c>
      <c r="K249">
        <v>0</v>
      </c>
      <c r="L249">
        <v>2</v>
      </c>
      <c r="M249"/>
      <c r="N249"/>
      <c r="P249"/>
      <c r="Q249">
        <v>0</v>
      </c>
      <c r="R249">
        <v>0</v>
      </c>
      <c r="S249"/>
      <c r="T249"/>
      <c r="V249"/>
      <c r="W249">
        <v>0</v>
      </c>
      <c r="X249">
        <v>0</v>
      </c>
      <c r="Z249" t="s">
        <v>28</v>
      </c>
      <c r="AA249">
        <v>0</v>
      </c>
      <c r="AB249" t="s">
        <v>38</v>
      </c>
    </row>
    <row r="250" spans="1:28" hidden="1">
      <c r="A250">
        <v>10247</v>
      </c>
      <c r="B250"/>
      <c r="D250">
        <v>0.9143</v>
      </c>
      <c r="E250">
        <v>0</v>
      </c>
      <c r="F250">
        <v>0</v>
      </c>
      <c r="G250"/>
      <c r="H250">
        <v>2.99983333333333</v>
      </c>
      <c r="I250">
        <v>7</v>
      </c>
      <c r="J250">
        <v>0.98319999999999996</v>
      </c>
      <c r="K250">
        <v>0</v>
      </c>
      <c r="L250">
        <v>4</v>
      </c>
      <c r="M250"/>
      <c r="N250">
        <v>3.2776666666666698</v>
      </c>
      <c r="O250">
        <v>7.25</v>
      </c>
      <c r="P250">
        <v>0.92310000000000003</v>
      </c>
      <c r="Q250">
        <v>0</v>
      </c>
      <c r="R250">
        <v>4</v>
      </c>
      <c r="S250"/>
      <c r="T250">
        <v>1.90385714285714</v>
      </c>
      <c r="U250">
        <v>4</v>
      </c>
      <c r="V250">
        <v>0.92410000000000003</v>
      </c>
      <c r="W250">
        <v>0</v>
      </c>
      <c r="X250">
        <v>2</v>
      </c>
      <c r="Z250" t="s">
        <v>28</v>
      </c>
      <c r="AA250">
        <v>0</v>
      </c>
      <c r="AB250" t="s">
        <v>23</v>
      </c>
    </row>
    <row r="251" spans="1:28">
      <c r="A251">
        <v>10248</v>
      </c>
      <c r="B251"/>
      <c r="D251"/>
      <c r="E251">
        <v>0</v>
      </c>
      <c r="F251">
        <v>0</v>
      </c>
      <c r="G251"/>
      <c r="H251">
        <v>2.79175</v>
      </c>
      <c r="I251">
        <v>8</v>
      </c>
      <c r="J251">
        <v>0.96650000000000003</v>
      </c>
      <c r="K251">
        <v>0</v>
      </c>
      <c r="L251">
        <v>3</v>
      </c>
      <c r="M251"/>
      <c r="N251">
        <v>2.8751250000000002</v>
      </c>
      <c r="O251">
        <v>8.25</v>
      </c>
      <c r="P251">
        <v>0.96150000000000002</v>
      </c>
      <c r="Q251">
        <v>0</v>
      </c>
      <c r="R251">
        <v>3</v>
      </c>
      <c r="S251"/>
      <c r="T251">
        <v>1.76142857142857</v>
      </c>
      <c r="U251">
        <v>6.25</v>
      </c>
      <c r="V251">
        <v>0.98899999999999999</v>
      </c>
      <c r="W251">
        <v>0</v>
      </c>
      <c r="X251">
        <v>2</v>
      </c>
      <c r="Z251" t="s">
        <v>29</v>
      </c>
      <c r="AA251">
        <v>4</v>
      </c>
      <c r="AB251" t="s">
        <v>23</v>
      </c>
    </row>
    <row r="252" spans="1:28" hidden="1">
      <c r="A252">
        <v>10249</v>
      </c>
      <c r="B252">
        <v>2.9987499999999998</v>
      </c>
      <c r="C252">
        <v>0</v>
      </c>
      <c r="D252">
        <v>0.92700000000000005</v>
      </c>
      <c r="E252">
        <v>0</v>
      </c>
      <c r="F252">
        <v>4</v>
      </c>
      <c r="G252"/>
      <c r="H252">
        <v>1.7776666666666701</v>
      </c>
      <c r="I252">
        <v>7</v>
      </c>
      <c r="J252">
        <v>0.92859999999999998</v>
      </c>
      <c r="K252">
        <v>0</v>
      </c>
      <c r="L252">
        <v>2</v>
      </c>
      <c r="M252"/>
      <c r="N252">
        <v>2.4158750000000002</v>
      </c>
      <c r="O252">
        <v>8</v>
      </c>
      <c r="P252">
        <v>0.87909999999999999</v>
      </c>
      <c r="Q252">
        <v>0</v>
      </c>
      <c r="R252">
        <v>2</v>
      </c>
      <c r="S252"/>
      <c r="T252">
        <v>2.66675</v>
      </c>
      <c r="U252">
        <v>8</v>
      </c>
      <c r="V252">
        <v>0.8901</v>
      </c>
      <c r="W252">
        <v>0</v>
      </c>
      <c r="X252">
        <v>2</v>
      </c>
      <c r="Z252" t="s">
        <v>31</v>
      </c>
      <c r="AA252">
        <v>2</v>
      </c>
      <c r="AB252" t="s">
        <v>23</v>
      </c>
    </row>
    <row r="253" spans="1:28" hidden="1">
      <c r="A253">
        <v>10250</v>
      </c>
      <c r="B253"/>
      <c r="D253"/>
      <c r="E253">
        <v>0</v>
      </c>
      <c r="F253">
        <v>0</v>
      </c>
      <c r="G253"/>
      <c r="H253">
        <v>3.3076923076923102</v>
      </c>
      <c r="I253">
        <v>7</v>
      </c>
      <c r="J253"/>
      <c r="K253">
        <v>0</v>
      </c>
      <c r="L253">
        <v>0</v>
      </c>
      <c r="M253"/>
      <c r="N253">
        <v>3.6102500000000002</v>
      </c>
      <c r="O253">
        <v>7.6660000000000004</v>
      </c>
      <c r="P253">
        <v>0.97799999999999998</v>
      </c>
      <c r="Q253">
        <v>0</v>
      </c>
      <c r="R253">
        <v>3</v>
      </c>
      <c r="S253"/>
      <c r="T253">
        <v>3.6665000000000001</v>
      </c>
      <c r="U253">
        <v>8</v>
      </c>
      <c r="V253">
        <v>0.95050000000000001</v>
      </c>
      <c r="W253">
        <v>0</v>
      </c>
      <c r="X253">
        <v>3</v>
      </c>
      <c r="Z253" t="s">
        <v>28</v>
      </c>
      <c r="AA253">
        <v>0</v>
      </c>
      <c r="AB253" t="s">
        <v>37</v>
      </c>
    </row>
    <row r="254" spans="1:28" hidden="1">
      <c r="A254">
        <v>10251</v>
      </c>
      <c r="B254">
        <v>2.9994444444444399</v>
      </c>
      <c r="C254">
        <v>1</v>
      </c>
      <c r="D254">
        <v>0.9607</v>
      </c>
      <c r="E254">
        <v>0</v>
      </c>
      <c r="F254">
        <v>2</v>
      </c>
      <c r="G254"/>
      <c r="H254">
        <v>1.79158333333333</v>
      </c>
      <c r="I254">
        <v>5.75</v>
      </c>
      <c r="J254">
        <v>0.91620000000000001</v>
      </c>
      <c r="K254">
        <v>0</v>
      </c>
      <c r="L254">
        <v>2</v>
      </c>
      <c r="M254"/>
      <c r="N254">
        <v>0.99947826086956504</v>
      </c>
      <c r="O254">
        <v>4.25</v>
      </c>
      <c r="P254">
        <v>0.53849999999999998</v>
      </c>
      <c r="Q254">
        <v>2</v>
      </c>
      <c r="R254">
        <v>2</v>
      </c>
      <c r="S254"/>
      <c r="T254">
        <v>1.8884642857142899</v>
      </c>
      <c r="U254">
        <v>5.5</v>
      </c>
      <c r="V254">
        <v>0.73950000000000005</v>
      </c>
      <c r="W254">
        <v>1</v>
      </c>
      <c r="X254">
        <v>2</v>
      </c>
      <c r="Z254" t="s">
        <v>28</v>
      </c>
      <c r="AA254">
        <v>0</v>
      </c>
      <c r="AB254" t="s">
        <v>23</v>
      </c>
    </row>
    <row r="255" spans="1:28" hidden="1">
      <c r="A255">
        <v>10252</v>
      </c>
      <c r="B255"/>
      <c r="D255"/>
      <c r="E255">
        <v>0</v>
      </c>
      <c r="F255">
        <v>0</v>
      </c>
      <c r="G255"/>
      <c r="H255"/>
      <c r="J255"/>
      <c r="K255">
        <v>0</v>
      </c>
      <c r="L255">
        <v>0</v>
      </c>
      <c r="M255"/>
      <c r="N255"/>
      <c r="P255">
        <v>0.77780000000000005</v>
      </c>
      <c r="Q255">
        <v>0</v>
      </c>
      <c r="R255">
        <v>2</v>
      </c>
      <c r="S255"/>
      <c r="T255"/>
      <c r="V255"/>
      <c r="W255">
        <v>0</v>
      </c>
      <c r="X255">
        <v>0</v>
      </c>
      <c r="Z255" t="s">
        <v>28</v>
      </c>
      <c r="AA255">
        <v>0</v>
      </c>
      <c r="AB255" t="s">
        <v>38</v>
      </c>
    </row>
    <row r="256" spans="1:28" hidden="1">
      <c r="A256">
        <v>10253</v>
      </c>
      <c r="B256">
        <v>3.1891428571428602</v>
      </c>
      <c r="C256">
        <v>0</v>
      </c>
      <c r="D256">
        <v>0.94940000000000002</v>
      </c>
      <c r="E256">
        <v>0</v>
      </c>
      <c r="F256">
        <v>4</v>
      </c>
      <c r="G256"/>
      <c r="H256">
        <v>2.61066666666667</v>
      </c>
      <c r="I256">
        <v>8</v>
      </c>
      <c r="J256">
        <v>0.94969999999999999</v>
      </c>
      <c r="K256">
        <v>0</v>
      </c>
      <c r="L256">
        <v>3</v>
      </c>
      <c r="M256"/>
      <c r="N256">
        <v>2.2952222222222201</v>
      </c>
      <c r="O256">
        <v>8.25</v>
      </c>
      <c r="P256">
        <v>0.90110000000000001</v>
      </c>
      <c r="Q256">
        <v>0</v>
      </c>
      <c r="R256">
        <v>3</v>
      </c>
      <c r="S256"/>
      <c r="T256">
        <v>1.9778</v>
      </c>
      <c r="U256">
        <v>6.75</v>
      </c>
      <c r="V256">
        <v>0.86260000000000003</v>
      </c>
      <c r="W256">
        <v>0</v>
      </c>
      <c r="X256">
        <v>2</v>
      </c>
      <c r="Z256" t="s">
        <v>27</v>
      </c>
      <c r="AA256">
        <v>3</v>
      </c>
      <c r="AB256" t="s">
        <v>23</v>
      </c>
    </row>
    <row r="257" spans="1:28" hidden="1">
      <c r="A257">
        <v>10254</v>
      </c>
      <c r="B257"/>
      <c r="D257"/>
      <c r="E257">
        <v>0</v>
      </c>
      <c r="F257">
        <v>0</v>
      </c>
      <c r="G257"/>
      <c r="H257">
        <v>3.1668333333333298</v>
      </c>
      <c r="I257">
        <v>6</v>
      </c>
      <c r="J257"/>
      <c r="K257">
        <v>0</v>
      </c>
      <c r="L257">
        <v>0</v>
      </c>
      <c r="M257"/>
      <c r="N257">
        <v>3.4873846153846202</v>
      </c>
      <c r="O257">
        <v>6.5</v>
      </c>
      <c r="P257"/>
      <c r="Q257">
        <v>0</v>
      </c>
      <c r="R257">
        <v>0</v>
      </c>
      <c r="S257"/>
      <c r="T257">
        <v>3.1904285714285701</v>
      </c>
      <c r="U257">
        <v>8.75</v>
      </c>
      <c r="V257">
        <v>0.93959999999999999</v>
      </c>
      <c r="W257">
        <v>0</v>
      </c>
      <c r="X257">
        <v>3</v>
      </c>
      <c r="Z257" t="s">
        <v>27</v>
      </c>
      <c r="AA257">
        <v>3</v>
      </c>
      <c r="AB257" t="s">
        <v>23</v>
      </c>
    </row>
    <row r="258" spans="1:28" hidden="1">
      <c r="A258">
        <v>10255</v>
      </c>
      <c r="B258">
        <v>2.2578888888888899</v>
      </c>
      <c r="C258">
        <v>3</v>
      </c>
      <c r="D258">
        <v>0.93820000000000003</v>
      </c>
      <c r="E258">
        <v>1</v>
      </c>
      <c r="F258">
        <v>2</v>
      </c>
      <c r="G258"/>
      <c r="H258">
        <v>0.52385714285714302</v>
      </c>
      <c r="I258">
        <v>3</v>
      </c>
      <c r="J258">
        <v>0.88829999999999998</v>
      </c>
      <c r="K258">
        <v>3</v>
      </c>
      <c r="L258">
        <v>2</v>
      </c>
      <c r="M258"/>
      <c r="N258">
        <v>0.63527272727272699</v>
      </c>
      <c r="O258">
        <v>5</v>
      </c>
      <c r="P258">
        <v>0.79669999999999996</v>
      </c>
      <c r="Q258">
        <v>1</v>
      </c>
      <c r="R258">
        <v>2</v>
      </c>
      <c r="S258"/>
      <c r="T258"/>
      <c r="V258">
        <v>1</v>
      </c>
      <c r="W258">
        <v>1</v>
      </c>
      <c r="X258">
        <v>2</v>
      </c>
      <c r="Z258" t="s">
        <v>28</v>
      </c>
      <c r="AA258">
        <v>0</v>
      </c>
      <c r="AB258" t="s">
        <v>37</v>
      </c>
    </row>
    <row r="259" spans="1:28" hidden="1">
      <c r="A259">
        <v>10256</v>
      </c>
      <c r="B259"/>
      <c r="D259"/>
      <c r="E259">
        <v>0</v>
      </c>
      <c r="F259">
        <v>0</v>
      </c>
      <c r="G259"/>
      <c r="H259">
        <v>1.3868</v>
      </c>
      <c r="I259">
        <v>8.75</v>
      </c>
      <c r="J259">
        <v>0.94410000000000005</v>
      </c>
      <c r="K259">
        <v>0</v>
      </c>
      <c r="L259">
        <v>2</v>
      </c>
      <c r="M259"/>
      <c r="N259">
        <v>0.61116666666666697</v>
      </c>
      <c r="O259">
        <v>1</v>
      </c>
      <c r="P259">
        <v>0.97250000000000003</v>
      </c>
      <c r="Q259">
        <v>0</v>
      </c>
      <c r="R259">
        <v>2</v>
      </c>
      <c r="S259"/>
      <c r="T259"/>
      <c r="V259">
        <v>1</v>
      </c>
      <c r="W259">
        <v>0</v>
      </c>
      <c r="X259">
        <v>2</v>
      </c>
      <c r="Z259" t="s">
        <v>27</v>
      </c>
      <c r="AA259">
        <v>3</v>
      </c>
      <c r="AB259" t="s">
        <v>23</v>
      </c>
    </row>
    <row r="260" spans="1:28" hidden="1">
      <c r="A260">
        <v>10257</v>
      </c>
      <c r="B260">
        <v>1.5885384615384599</v>
      </c>
      <c r="C260">
        <v>5</v>
      </c>
      <c r="D260">
        <v>0.97750000000000004</v>
      </c>
      <c r="E260">
        <v>0</v>
      </c>
      <c r="F260">
        <v>2</v>
      </c>
      <c r="G260"/>
      <c r="H260">
        <v>0.5</v>
      </c>
      <c r="I260">
        <v>3</v>
      </c>
      <c r="J260">
        <v>0.97209999999999996</v>
      </c>
      <c r="K260">
        <v>0</v>
      </c>
      <c r="L260">
        <v>2</v>
      </c>
      <c r="M260"/>
      <c r="N260">
        <v>0.95228571428571396</v>
      </c>
      <c r="O260">
        <v>4.25</v>
      </c>
      <c r="P260">
        <v>0.93959999999999999</v>
      </c>
      <c r="Q260">
        <v>0</v>
      </c>
      <c r="R260">
        <v>2</v>
      </c>
      <c r="S260"/>
      <c r="T260">
        <v>0.72233333333333305</v>
      </c>
      <c r="U260">
        <v>6.25</v>
      </c>
      <c r="V260">
        <v>0.81869999999999998</v>
      </c>
      <c r="W260">
        <v>1</v>
      </c>
      <c r="X260">
        <v>2</v>
      </c>
      <c r="Z260" t="s">
        <v>26</v>
      </c>
      <c r="AA260">
        <v>1</v>
      </c>
      <c r="AB260" t="s">
        <v>23</v>
      </c>
    </row>
    <row r="261" spans="1:28">
      <c r="A261">
        <v>10258</v>
      </c>
      <c r="B261">
        <v>3.2905000000000002</v>
      </c>
      <c r="C261">
        <v>0</v>
      </c>
      <c r="D261">
        <v>0.95509999999999995</v>
      </c>
      <c r="E261">
        <v>0</v>
      </c>
      <c r="F261">
        <v>4</v>
      </c>
      <c r="G261"/>
      <c r="H261">
        <v>2.97216666666667</v>
      </c>
      <c r="I261">
        <v>7</v>
      </c>
      <c r="J261">
        <v>0.96089999999999998</v>
      </c>
      <c r="K261">
        <v>0</v>
      </c>
      <c r="L261">
        <v>3</v>
      </c>
      <c r="M261"/>
      <c r="N261">
        <v>2.8743750000000001</v>
      </c>
      <c r="O261">
        <v>8.25</v>
      </c>
      <c r="P261">
        <v>0.97250000000000003</v>
      </c>
      <c r="Q261">
        <v>0</v>
      </c>
      <c r="R261">
        <v>3</v>
      </c>
      <c r="S261"/>
      <c r="T261">
        <v>3</v>
      </c>
      <c r="U261">
        <v>8.25</v>
      </c>
      <c r="V261">
        <v>0.95599999999999996</v>
      </c>
      <c r="W261">
        <v>0</v>
      </c>
      <c r="X261">
        <v>3</v>
      </c>
      <c r="Z261" t="s">
        <v>29</v>
      </c>
      <c r="AA261">
        <v>4</v>
      </c>
      <c r="AB261" t="s">
        <v>23</v>
      </c>
    </row>
    <row r="262" spans="1:28" hidden="1">
      <c r="A262">
        <v>10259</v>
      </c>
      <c r="B262"/>
      <c r="D262"/>
      <c r="E262">
        <v>0</v>
      </c>
      <c r="F262">
        <v>0</v>
      </c>
      <c r="G262"/>
      <c r="H262">
        <v>2.4764285714285701</v>
      </c>
      <c r="I262">
        <v>8</v>
      </c>
      <c r="J262">
        <v>0.96089999999999998</v>
      </c>
      <c r="K262">
        <v>0</v>
      </c>
      <c r="L262">
        <v>3</v>
      </c>
      <c r="M262"/>
      <c r="N262">
        <v>2.2075</v>
      </c>
      <c r="O262">
        <v>8</v>
      </c>
      <c r="P262">
        <v>0.96150000000000002</v>
      </c>
      <c r="Q262">
        <v>0</v>
      </c>
      <c r="R262">
        <v>2</v>
      </c>
      <c r="S262"/>
      <c r="T262">
        <v>1.645875</v>
      </c>
      <c r="U262">
        <v>8</v>
      </c>
      <c r="V262">
        <v>0.91759999999999997</v>
      </c>
      <c r="W262">
        <v>1</v>
      </c>
      <c r="X262">
        <v>2</v>
      </c>
      <c r="Z262" t="s">
        <v>27</v>
      </c>
      <c r="AA262">
        <v>3</v>
      </c>
      <c r="AB262" t="s">
        <v>37</v>
      </c>
    </row>
    <row r="263" spans="1:28" hidden="1">
      <c r="A263">
        <v>10260</v>
      </c>
      <c r="B263">
        <v>1.9997499999999999</v>
      </c>
      <c r="C263">
        <v>1</v>
      </c>
      <c r="D263">
        <v>0.89329999999999998</v>
      </c>
      <c r="E263">
        <v>1</v>
      </c>
      <c r="F263">
        <v>2</v>
      </c>
      <c r="G263"/>
      <c r="H263">
        <v>1.619</v>
      </c>
      <c r="I263">
        <v>6</v>
      </c>
      <c r="J263">
        <v>0.9385</v>
      </c>
      <c r="K263">
        <v>0</v>
      </c>
      <c r="L263">
        <v>2</v>
      </c>
      <c r="M263"/>
      <c r="N263">
        <v>0.79137500000000005</v>
      </c>
      <c r="O263">
        <v>5.25</v>
      </c>
      <c r="P263">
        <v>0.91759999999999997</v>
      </c>
      <c r="Q263">
        <v>0</v>
      </c>
      <c r="R263">
        <v>2</v>
      </c>
      <c r="S263"/>
      <c r="T263">
        <v>0.66685714285714304</v>
      </c>
      <c r="U263">
        <v>6.25</v>
      </c>
      <c r="V263">
        <v>0.90110000000000001</v>
      </c>
      <c r="W263">
        <v>0</v>
      </c>
      <c r="X263">
        <v>2</v>
      </c>
      <c r="Z263" t="s">
        <v>26</v>
      </c>
      <c r="AA263">
        <v>1</v>
      </c>
      <c r="AB263" t="s">
        <v>23</v>
      </c>
    </row>
    <row r="264" spans="1:28" hidden="1">
      <c r="A264">
        <v>10261</v>
      </c>
      <c r="B264">
        <v>2.59188888888889</v>
      </c>
      <c r="C264">
        <v>0</v>
      </c>
      <c r="D264">
        <v>0.98880000000000001</v>
      </c>
      <c r="E264">
        <v>0</v>
      </c>
      <c r="F264">
        <v>3</v>
      </c>
      <c r="G264"/>
      <c r="H264">
        <v>2.1905714285714302</v>
      </c>
      <c r="I264">
        <v>7</v>
      </c>
      <c r="J264">
        <v>0.97770000000000001</v>
      </c>
      <c r="K264">
        <v>0</v>
      </c>
      <c r="L264">
        <v>2</v>
      </c>
      <c r="M264"/>
      <c r="N264">
        <v>0.95850000000000002</v>
      </c>
      <c r="O264">
        <v>5.25</v>
      </c>
      <c r="P264">
        <v>1</v>
      </c>
      <c r="Q264">
        <v>0</v>
      </c>
      <c r="R264">
        <v>2</v>
      </c>
      <c r="S264"/>
      <c r="T264">
        <v>1.0001111111111101</v>
      </c>
      <c r="U264">
        <v>6.25</v>
      </c>
      <c r="V264">
        <v>0.91759999999999997</v>
      </c>
      <c r="W264">
        <v>0</v>
      </c>
      <c r="X264">
        <v>2</v>
      </c>
      <c r="Z264" t="s">
        <v>27</v>
      </c>
      <c r="AA264">
        <v>3</v>
      </c>
      <c r="AB264" t="s">
        <v>23</v>
      </c>
    </row>
    <row r="265" spans="1:28">
      <c r="A265">
        <v>10262</v>
      </c>
      <c r="B265">
        <v>4.1096666666666701</v>
      </c>
      <c r="C265">
        <v>0</v>
      </c>
      <c r="D265">
        <v>0.96630000000000005</v>
      </c>
      <c r="E265">
        <v>0</v>
      </c>
      <c r="F265">
        <v>4</v>
      </c>
      <c r="G265"/>
      <c r="H265">
        <v>3.66642857142857</v>
      </c>
      <c r="I265">
        <v>7</v>
      </c>
      <c r="J265">
        <v>0.96089999999999998</v>
      </c>
      <c r="K265">
        <v>0</v>
      </c>
      <c r="L265">
        <v>4</v>
      </c>
      <c r="M265"/>
      <c r="N265">
        <v>3.4282857142857099</v>
      </c>
      <c r="O265">
        <v>7.25</v>
      </c>
      <c r="P265">
        <v>0.97799999999999998</v>
      </c>
      <c r="Q265">
        <v>0</v>
      </c>
      <c r="R265">
        <v>4</v>
      </c>
      <c r="S265"/>
      <c r="T265">
        <v>3.6192857142857102</v>
      </c>
      <c r="U265">
        <v>7.25</v>
      </c>
      <c r="V265">
        <v>0.97250000000000003</v>
      </c>
      <c r="W265">
        <v>0</v>
      </c>
      <c r="X265">
        <v>4</v>
      </c>
      <c r="Z265" t="s">
        <v>29</v>
      </c>
      <c r="AA265">
        <v>4</v>
      </c>
      <c r="AB265" t="s">
        <v>23</v>
      </c>
    </row>
    <row r="266" spans="1:28" hidden="1">
      <c r="A266">
        <v>10263</v>
      </c>
      <c r="B266"/>
      <c r="D266"/>
      <c r="E266">
        <v>0</v>
      </c>
      <c r="F266">
        <v>0</v>
      </c>
      <c r="G266"/>
      <c r="H266">
        <v>2.6190000000000002</v>
      </c>
      <c r="I266">
        <v>7</v>
      </c>
      <c r="J266">
        <v>0.95</v>
      </c>
      <c r="K266">
        <v>0</v>
      </c>
      <c r="L266">
        <v>0</v>
      </c>
      <c r="M266"/>
      <c r="N266">
        <v>1.71428571428571</v>
      </c>
      <c r="O266">
        <v>6.25</v>
      </c>
      <c r="P266">
        <v>0.91759999999999997</v>
      </c>
      <c r="Q266">
        <v>3</v>
      </c>
      <c r="R266">
        <v>2</v>
      </c>
      <c r="S266"/>
      <c r="T266">
        <v>1.666625</v>
      </c>
      <c r="U266">
        <v>8.25</v>
      </c>
      <c r="V266">
        <v>0.92310000000000003</v>
      </c>
      <c r="W266">
        <v>2</v>
      </c>
      <c r="X266">
        <v>2</v>
      </c>
      <c r="Z266" t="s">
        <v>27</v>
      </c>
      <c r="AA266">
        <v>3</v>
      </c>
      <c r="AB266" t="s">
        <v>23</v>
      </c>
    </row>
    <row r="267" spans="1:28" hidden="1">
      <c r="A267">
        <v>10264</v>
      </c>
      <c r="B267"/>
      <c r="D267">
        <v>1</v>
      </c>
      <c r="E267">
        <v>0</v>
      </c>
      <c r="F267">
        <v>0</v>
      </c>
      <c r="G267"/>
      <c r="H267">
        <v>2.6911111111111099</v>
      </c>
      <c r="I267">
        <v>8</v>
      </c>
      <c r="J267">
        <v>0.90500000000000003</v>
      </c>
      <c r="K267">
        <v>0</v>
      </c>
      <c r="L267">
        <v>3</v>
      </c>
      <c r="M267"/>
      <c r="N267">
        <v>2.7779444444444401</v>
      </c>
      <c r="O267">
        <v>10</v>
      </c>
      <c r="P267">
        <v>0.90659999999999996</v>
      </c>
      <c r="Q267">
        <v>0</v>
      </c>
      <c r="R267">
        <v>3</v>
      </c>
      <c r="S267"/>
      <c r="T267">
        <v>2.4102307692307701</v>
      </c>
      <c r="U267">
        <v>8.25</v>
      </c>
      <c r="V267">
        <v>0.90659999999999996</v>
      </c>
      <c r="W267">
        <v>0</v>
      </c>
      <c r="X267">
        <v>3</v>
      </c>
      <c r="Z267" t="s">
        <v>27</v>
      </c>
      <c r="AA267">
        <v>3</v>
      </c>
      <c r="AB267" t="s">
        <v>37</v>
      </c>
    </row>
    <row r="268" spans="1:28" hidden="1">
      <c r="A268">
        <v>10265</v>
      </c>
      <c r="B268"/>
      <c r="D268"/>
      <c r="E268">
        <v>0</v>
      </c>
      <c r="F268">
        <v>0</v>
      </c>
      <c r="G268"/>
      <c r="H268">
        <v>2.47628571428571</v>
      </c>
      <c r="I268">
        <v>7</v>
      </c>
      <c r="J268">
        <v>0.99439999999999995</v>
      </c>
      <c r="K268">
        <v>0</v>
      </c>
      <c r="L268">
        <v>3</v>
      </c>
      <c r="M268"/>
      <c r="N268">
        <v>3.3334999999999999</v>
      </c>
      <c r="O268">
        <v>6</v>
      </c>
      <c r="P268">
        <v>1</v>
      </c>
      <c r="Q268">
        <v>0</v>
      </c>
      <c r="R268">
        <v>3</v>
      </c>
      <c r="S268"/>
      <c r="T268">
        <v>2.7776666666666698</v>
      </c>
      <c r="U268">
        <v>6.5</v>
      </c>
      <c r="V268">
        <v>1</v>
      </c>
      <c r="W268">
        <v>0</v>
      </c>
      <c r="X268">
        <v>3</v>
      </c>
      <c r="Z268" t="s">
        <v>27</v>
      </c>
      <c r="AA268">
        <v>3</v>
      </c>
      <c r="AB268" t="s">
        <v>37</v>
      </c>
    </row>
    <row r="269" spans="1:28" hidden="1">
      <c r="A269">
        <v>10266</v>
      </c>
      <c r="B269"/>
      <c r="D269">
        <v>1</v>
      </c>
      <c r="E269">
        <v>0</v>
      </c>
      <c r="F269">
        <v>0</v>
      </c>
      <c r="G269"/>
      <c r="H269"/>
      <c r="J269"/>
      <c r="K269">
        <v>0</v>
      </c>
      <c r="L269">
        <v>0</v>
      </c>
      <c r="M269"/>
      <c r="N269"/>
      <c r="P269"/>
      <c r="Q269">
        <v>0</v>
      </c>
      <c r="R269">
        <v>0</v>
      </c>
      <c r="S269"/>
      <c r="T269">
        <v>1.1904285714285701</v>
      </c>
      <c r="U269">
        <v>4</v>
      </c>
      <c r="V269">
        <v>0.97319999999999995</v>
      </c>
      <c r="W269">
        <v>0</v>
      </c>
      <c r="X269">
        <v>2</v>
      </c>
      <c r="Z269" t="s">
        <v>28</v>
      </c>
      <c r="AA269">
        <v>0</v>
      </c>
      <c r="AB269" t="s">
        <v>23</v>
      </c>
    </row>
    <row r="270" spans="1:28">
      <c r="A270">
        <v>10267</v>
      </c>
      <c r="B270">
        <v>3.3690000000000002</v>
      </c>
      <c r="C270">
        <v>0</v>
      </c>
      <c r="D270">
        <v>0.9607</v>
      </c>
      <c r="E270">
        <v>0</v>
      </c>
      <c r="F270">
        <v>4</v>
      </c>
      <c r="G270"/>
      <c r="H270">
        <v>3.13866666666667</v>
      </c>
      <c r="I270">
        <v>7</v>
      </c>
      <c r="J270">
        <v>0.99439999999999995</v>
      </c>
      <c r="K270">
        <v>0</v>
      </c>
      <c r="L270">
        <v>4</v>
      </c>
      <c r="M270"/>
      <c r="N270">
        <v>2.9885517241379298</v>
      </c>
      <c r="O270">
        <v>7.5</v>
      </c>
      <c r="P270">
        <v>0.98899999999999999</v>
      </c>
      <c r="Q270">
        <v>0</v>
      </c>
      <c r="R270">
        <v>4</v>
      </c>
      <c r="S270"/>
      <c r="T270">
        <v>3.2375714285714299</v>
      </c>
      <c r="U270">
        <v>7.25</v>
      </c>
      <c r="V270">
        <v>0.95599999999999996</v>
      </c>
      <c r="W270">
        <v>0</v>
      </c>
      <c r="X270">
        <v>4</v>
      </c>
      <c r="Z270" t="s">
        <v>29</v>
      </c>
      <c r="AA270">
        <v>4</v>
      </c>
      <c r="AB270" t="s">
        <v>23</v>
      </c>
    </row>
    <row r="271" spans="1:28" hidden="1">
      <c r="A271">
        <v>10268</v>
      </c>
      <c r="B271">
        <v>0.33350000000000002</v>
      </c>
      <c r="C271">
        <v>4</v>
      </c>
      <c r="D271">
        <v>0.28649999999999998</v>
      </c>
      <c r="E271">
        <v>0</v>
      </c>
      <c r="F271">
        <v>2</v>
      </c>
      <c r="G271"/>
      <c r="H271">
        <v>1.1665000000000001</v>
      </c>
      <c r="I271">
        <v>2</v>
      </c>
      <c r="J271">
        <v>0.45789999999999997</v>
      </c>
      <c r="K271">
        <v>0</v>
      </c>
      <c r="L271">
        <v>0</v>
      </c>
      <c r="M271"/>
      <c r="N271">
        <v>2.6999</v>
      </c>
      <c r="O271">
        <v>12.25</v>
      </c>
      <c r="P271">
        <v>0.98899999999999999</v>
      </c>
      <c r="Q271">
        <v>0</v>
      </c>
      <c r="R271">
        <v>3</v>
      </c>
      <c r="S271"/>
      <c r="T271">
        <v>2.42842857142857</v>
      </c>
      <c r="U271">
        <v>7.25</v>
      </c>
      <c r="V271">
        <v>0.93959999999999999</v>
      </c>
      <c r="W271">
        <v>0</v>
      </c>
      <c r="X271">
        <v>3</v>
      </c>
      <c r="Z271" t="s">
        <v>27</v>
      </c>
      <c r="AA271">
        <v>3</v>
      </c>
      <c r="AB271" t="s">
        <v>37</v>
      </c>
    </row>
    <row r="272" spans="1:28" hidden="1">
      <c r="A272">
        <v>10269</v>
      </c>
      <c r="B272">
        <v>1.8087142857142899</v>
      </c>
      <c r="C272">
        <v>2</v>
      </c>
      <c r="D272">
        <v>0.88890000000000002</v>
      </c>
      <c r="E272">
        <v>1</v>
      </c>
      <c r="F272">
        <v>2</v>
      </c>
      <c r="G272"/>
      <c r="H272">
        <v>0.44450000000000001</v>
      </c>
      <c r="I272">
        <v>3.5</v>
      </c>
      <c r="J272">
        <v>0.82120000000000004</v>
      </c>
      <c r="K272">
        <v>2</v>
      </c>
      <c r="L272">
        <v>2</v>
      </c>
      <c r="M272"/>
      <c r="N272">
        <v>3.0954285714285699</v>
      </c>
      <c r="O272">
        <v>7.25</v>
      </c>
      <c r="P272">
        <v>0.86260000000000003</v>
      </c>
      <c r="Q272">
        <v>0</v>
      </c>
      <c r="R272">
        <v>2</v>
      </c>
      <c r="S272"/>
      <c r="T272">
        <v>2.1875624999999999</v>
      </c>
      <c r="U272">
        <v>8.25</v>
      </c>
      <c r="V272">
        <v>0.85160000000000002</v>
      </c>
      <c r="W272">
        <v>1</v>
      </c>
      <c r="X272">
        <v>2</v>
      </c>
      <c r="Z272" t="s">
        <v>27</v>
      </c>
      <c r="AA272">
        <v>3</v>
      </c>
      <c r="AB272" t="s">
        <v>23</v>
      </c>
    </row>
    <row r="273" spans="1:28" hidden="1">
      <c r="A273">
        <v>10270</v>
      </c>
      <c r="B273">
        <v>3.1108888888888901</v>
      </c>
      <c r="C273">
        <v>0</v>
      </c>
      <c r="D273">
        <v>0.98880000000000001</v>
      </c>
      <c r="E273">
        <v>0</v>
      </c>
      <c r="F273">
        <v>4</v>
      </c>
      <c r="G273"/>
      <c r="H273">
        <v>1.80237037037037</v>
      </c>
      <c r="I273">
        <v>8.75</v>
      </c>
      <c r="J273">
        <v>0.98880000000000001</v>
      </c>
      <c r="K273">
        <v>0</v>
      </c>
      <c r="L273">
        <v>2</v>
      </c>
      <c r="M273"/>
      <c r="N273">
        <v>2.20841666666667</v>
      </c>
      <c r="O273">
        <v>8</v>
      </c>
      <c r="P273">
        <v>0.97250000000000003</v>
      </c>
      <c r="Q273">
        <v>0</v>
      </c>
      <c r="R273">
        <v>2</v>
      </c>
      <c r="S273"/>
      <c r="T273">
        <v>2.0002</v>
      </c>
      <c r="U273">
        <v>7.25</v>
      </c>
      <c r="V273">
        <v>0.98899999999999999</v>
      </c>
      <c r="W273">
        <v>0</v>
      </c>
      <c r="X273">
        <v>2</v>
      </c>
      <c r="Z273" t="s">
        <v>27</v>
      </c>
      <c r="AA273">
        <v>3</v>
      </c>
      <c r="AB273" t="s">
        <v>23</v>
      </c>
    </row>
    <row r="274" spans="1:28" hidden="1">
      <c r="A274">
        <v>10271</v>
      </c>
      <c r="B274">
        <v>2.8747500000000001</v>
      </c>
      <c r="C274">
        <v>0</v>
      </c>
      <c r="D274">
        <v>0.98309999999999997</v>
      </c>
      <c r="E274">
        <v>1</v>
      </c>
      <c r="F274">
        <v>3</v>
      </c>
      <c r="G274"/>
      <c r="H274">
        <v>2.6668333333333298</v>
      </c>
      <c r="I274">
        <v>6</v>
      </c>
      <c r="J274">
        <v>0.98880000000000001</v>
      </c>
      <c r="K274">
        <v>0</v>
      </c>
      <c r="L274">
        <v>3</v>
      </c>
      <c r="M274"/>
      <c r="N274">
        <v>2.6668571428571402</v>
      </c>
      <c r="O274">
        <v>7.3330000000000002</v>
      </c>
      <c r="P274">
        <v>0.95050000000000001</v>
      </c>
      <c r="Q274">
        <v>0</v>
      </c>
      <c r="R274">
        <v>3</v>
      </c>
      <c r="S274"/>
      <c r="T274">
        <v>3.2063333333333301</v>
      </c>
      <c r="U274">
        <v>6.5</v>
      </c>
      <c r="V274">
        <v>0.96150000000000002</v>
      </c>
      <c r="W274">
        <v>0</v>
      </c>
      <c r="X274">
        <v>3</v>
      </c>
      <c r="Z274" t="s">
        <v>27</v>
      </c>
      <c r="AA274">
        <v>3</v>
      </c>
      <c r="AB274" t="s">
        <v>23</v>
      </c>
    </row>
    <row r="275" spans="1:28" hidden="1">
      <c r="A275">
        <v>10272</v>
      </c>
      <c r="B275">
        <v>2.2949999999999999</v>
      </c>
      <c r="C275">
        <v>1</v>
      </c>
      <c r="D275">
        <v>0.87080000000000002</v>
      </c>
      <c r="E275">
        <v>5</v>
      </c>
      <c r="F275">
        <v>2</v>
      </c>
      <c r="G275"/>
      <c r="H275">
        <v>0</v>
      </c>
      <c r="I275">
        <v>0</v>
      </c>
      <c r="J275">
        <v>0.42459999999999998</v>
      </c>
      <c r="K275">
        <v>1</v>
      </c>
      <c r="L275">
        <v>2</v>
      </c>
      <c r="M275"/>
      <c r="N275">
        <v>0.45454545454545497</v>
      </c>
      <c r="O275">
        <v>2</v>
      </c>
      <c r="P275">
        <v>1</v>
      </c>
      <c r="Q275">
        <v>0</v>
      </c>
      <c r="R275">
        <v>1</v>
      </c>
      <c r="S275"/>
      <c r="T275">
        <v>1.5238571428571399</v>
      </c>
      <c r="U275">
        <v>6</v>
      </c>
      <c r="V275">
        <v>0.56100000000000005</v>
      </c>
      <c r="W275">
        <v>0</v>
      </c>
      <c r="X275">
        <v>1</v>
      </c>
      <c r="Z275" t="s">
        <v>26</v>
      </c>
      <c r="AA275">
        <v>1</v>
      </c>
      <c r="AB275" t="s">
        <v>23</v>
      </c>
    </row>
    <row r="276" spans="1:28" hidden="1">
      <c r="A276">
        <v>10273</v>
      </c>
      <c r="B276">
        <v>1.7076249999999999</v>
      </c>
      <c r="C276">
        <v>3</v>
      </c>
      <c r="D276">
        <v>0.98880000000000001</v>
      </c>
      <c r="E276">
        <v>0</v>
      </c>
      <c r="F276">
        <v>2</v>
      </c>
      <c r="G276"/>
      <c r="H276">
        <v>2.6110000000000002</v>
      </c>
      <c r="I276">
        <v>7</v>
      </c>
      <c r="J276">
        <v>0.97209999999999996</v>
      </c>
      <c r="K276">
        <v>0</v>
      </c>
      <c r="L276">
        <v>3</v>
      </c>
      <c r="M276"/>
      <c r="N276">
        <v>2.0415000000000001</v>
      </c>
      <c r="O276">
        <v>7.25</v>
      </c>
      <c r="P276">
        <v>0.94510000000000005</v>
      </c>
      <c r="Q276">
        <v>0</v>
      </c>
      <c r="R276">
        <v>2</v>
      </c>
      <c r="S276"/>
      <c r="T276">
        <v>1.4584999999999999</v>
      </c>
      <c r="U276">
        <v>7.25</v>
      </c>
      <c r="V276">
        <v>0.98350000000000004</v>
      </c>
      <c r="W276">
        <v>0</v>
      </c>
      <c r="X276">
        <v>2</v>
      </c>
      <c r="Z276" t="s">
        <v>27</v>
      </c>
      <c r="AA276">
        <v>3</v>
      </c>
      <c r="AB276" t="s">
        <v>23</v>
      </c>
    </row>
    <row r="277" spans="1:28" hidden="1">
      <c r="A277">
        <v>10274</v>
      </c>
      <c r="B277"/>
      <c r="D277"/>
      <c r="E277">
        <v>0</v>
      </c>
      <c r="F277">
        <v>0</v>
      </c>
      <c r="G277"/>
      <c r="H277">
        <v>1.3808571428571399</v>
      </c>
      <c r="I277">
        <v>7</v>
      </c>
      <c r="J277">
        <v>0.89390000000000003</v>
      </c>
      <c r="K277">
        <v>0</v>
      </c>
      <c r="L277">
        <v>2</v>
      </c>
      <c r="M277"/>
      <c r="N277">
        <v>0</v>
      </c>
      <c r="O277">
        <v>0</v>
      </c>
      <c r="P277">
        <v>0.8901</v>
      </c>
      <c r="Q277">
        <v>1</v>
      </c>
      <c r="R277">
        <v>2</v>
      </c>
      <c r="S277"/>
      <c r="T277">
        <v>0</v>
      </c>
      <c r="U277">
        <v>0</v>
      </c>
      <c r="V277">
        <v>0.72440000000000004</v>
      </c>
      <c r="W277">
        <v>1</v>
      </c>
      <c r="X277">
        <v>2</v>
      </c>
      <c r="Z277" t="s">
        <v>28</v>
      </c>
      <c r="AA277">
        <v>0</v>
      </c>
      <c r="AB277" t="s">
        <v>23</v>
      </c>
    </row>
    <row r="278" spans="1:28" hidden="1">
      <c r="A278">
        <v>10275</v>
      </c>
      <c r="B278"/>
      <c r="D278"/>
      <c r="E278">
        <v>0</v>
      </c>
      <c r="F278">
        <v>0</v>
      </c>
      <c r="G278"/>
      <c r="H278">
        <v>3.6214666666666702</v>
      </c>
      <c r="I278">
        <v>8</v>
      </c>
      <c r="J278">
        <v>0.91620000000000001</v>
      </c>
      <c r="K278">
        <v>0</v>
      </c>
      <c r="L278">
        <v>4</v>
      </c>
      <c r="M278"/>
      <c r="N278">
        <v>3.9042857142857099</v>
      </c>
      <c r="O278">
        <v>8</v>
      </c>
      <c r="P278">
        <v>0.90110000000000001</v>
      </c>
      <c r="Q278">
        <v>0</v>
      </c>
      <c r="R278">
        <v>4</v>
      </c>
      <c r="S278"/>
      <c r="T278">
        <v>3.1334</v>
      </c>
      <c r="U278">
        <v>5</v>
      </c>
      <c r="V278">
        <v>0.82609999999999995</v>
      </c>
      <c r="W278">
        <v>0</v>
      </c>
      <c r="X278">
        <v>0</v>
      </c>
      <c r="Z278" t="s">
        <v>28</v>
      </c>
      <c r="AA278">
        <v>0</v>
      </c>
      <c r="AB278" t="s">
        <v>37</v>
      </c>
    </row>
    <row r="279" spans="1:28" hidden="1">
      <c r="A279">
        <v>10276</v>
      </c>
      <c r="B279"/>
      <c r="D279"/>
      <c r="E279">
        <v>0</v>
      </c>
      <c r="F279">
        <v>0</v>
      </c>
      <c r="G279"/>
      <c r="H279"/>
      <c r="J279"/>
      <c r="K279">
        <v>0</v>
      </c>
      <c r="L279">
        <v>0</v>
      </c>
      <c r="M279"/>
      <c r="N279">
        <v>1.04714285714286</v>
      </c>
      <c r="O279">
        <v>2</v>
      </c>
      <c r="P279">
        <v>0.93659999999999999</v>
      </c>
      <c r="Q279">
        <v>0</v>
      </c>
      <c r="R279">
        <v>2</v>
      </c>
      <c r="S279"/>
      <c r="T279"/>
      <c r="V279"/>
      <c r="W279">
        <v>0</v>
      </c>
      <c r="X279">
        <v>0</v>
      </c>
      <c r="Z279" t="s">
        <v>28</v>
      </c>
      <c r="AA279">
        <v>0</v>
      </c>
      <c r="AB279" t="s">
        <v>38</v>
      </c>
    </row>
    <row r="280" spans="1:28" hidden="1">
      <c r="A280">
        <v>10277</v>
      </c>
      <c r="B280"/>
      <c r="D280"/>
      <c r="E280">
        <v>0</v>
      </c>
      <c r="F280">
        <v>0</v>
      </c>
      <c r="G280"/>
      <c r="H280"/>
      <c r="J280"/>
      <c r="K280">
        <v>0</v>
      </c>
      <c r="L280">
        <v>0</v>
      </c>
      <c r="M280"/>
      <c r="N280">
        <v>2.75745454545455</v>
      </c>
      <c r="O280">
        <v>6.75</v>
      </c>
      <c r="P280">
        <v>0.98260000000000003</v>
      </c>
      <c r="Q280">
        <v>0</v>
      </c>
      <c r="R280">
        <v>3</v>
      </c>
      <c r="S280"/>
      <c r="T280">
        <v>2.41658333333333</v>
      </c>
      <c r="U280">
        <v>7.25</v>
      </c>
      <c r="V280">
        <v>0.98350000000000004</v>
      </c>
      <c r="W280">
        <v>0</v>
      </c>
      <c r="X280">
        <v>3</v>
      </c>
      <c r="Z280" t="s">
        <v>28</v>
      </c>
      <c r="AA280">
        <v>0</v>
      </c>
      <c r="AB280" t="s">
        <v>23</v>
      </c>
    </row>
    <row r="281" spans="1:28" hidden="1">
      <c r="A281">
        <v>10278</v>
      </c>
      <c r="B281">
        <v>1.3552</v>
      </c>
      <c r="C281">
        <v>8</v>
      </c>
      <c r="D281">
        <v>0.70399999999999996</v>
      </c>
      <c r="E281">
        <v>1</v>
      </c>
      <c r="F281">
        <v>2</v>
      </c>
      <c r="G281"/>
      <c r="H281">
        <v>2.6665999999999999</v>
      </c>
      <c r="I281">
        <v>3.5</v>
      </c>
      <c r="J281">
        <v>0.61760000000000004</v>
      </c>
      <c r="K281">
        <v>2</v>
      </c>
      <c r="L281">
        <v>2</v>
      </c>
      <c r="M281"/>
      <c r="N281">
        <v>1.3340000000000001</v>
      </c>
      <c r="O281">
        <v>4</v>
      </c>
      <c r="P281">
        <v>0.48899999999999999</v>
      </c>
      <c r="Q281">
        <v>4</v>
      </c>
      <c r="R281">
        <v>2</v>
      </c>
      <c r="S281"/>
      <c r="T281">
        <v>0</v>
      </c>
      <c r="U281">
        <v>0</v>
      </c>
      <c r="V281">
        <v>0.5</v>
      </c>
      <c r="W281">
        <v>1</v>
      </c>
      <c r="X281">
        <v>2</v>
      </c>
      <c r="Z281" t="s">
        <v>31</v>
      </c>
      <c r="AA281">
        <v>2</v>
      </c>
      <c r="AB281" t="s">
        <v>23</v>
      </c>
    </row>
    <row r="282" spans="1:28" hidden="1">
      <c r="A282">
        <v>10279</v>
      </c>
      <c r="B282"/>
      <c r="D282"/>
      <c r="E282">
        <v>0</v>
      </c>
      <c r="F282">
        <v>0</v>
      </c>
      <c r="G282"/>
      <c r="H282">
        <v>3.4444166666666698</v>
      </c>
      <c r="I282">
        <v>7</v>
      </c>
      <c r="J282">
        <v>0.98319999999999996</v>
      </c>
      <c r="K282">
        <v>0</v>
      </c>
      <c r="L282">
        <v>4</v>
      </c>
      <c r="M282"/>
      <c r="N282">
        <v>2.6667142857142898</v>
      </c>
      <c r="O282">
        <v>7.5</v>
      </c>
      <c r="P282">
        <v>0.97250000000000003</v>
      </c>
      <c r="Q282">
        <v>0</v>
      </c>
      <c r="R282">
        <v>4</v>
      </c>
      <c r="S282"/>
      <c r="T282">
        <v>3.0302727272727301</v>
      </c>
      <c r="U282">
        <v>6</v>
      </c>
      <c r="V282">
        <v>0.97799999999999998</v>
      </c>
      <c r="W282">
        <v>0</v>
      </c>
      <c r="X282">
        <v>4</v>
      </c>
      <c r="Z282" t="s">
        <v>27</v>
      </c>
      <c r="AA282">
        <v>3</v>
      </c>
      <c r="AB282" t="s">
        <v>37</v>
      </c>
    </row>
    <row r="283" spans="1:28" hidden="1">
      <c r="A283">
        <v>10280</v>
      </c>
      <c r="B283"/>
      <c r="D283"/>
      <c r="E283">
        <v>0</v>
      </c>
      <c r="F283">
        <v>0</v>
      </c>
      <c r="G283"/>
      <c r="H283">
        <v>3.9576250000000002</v>
      </c>
      <c r="I283">
        <v>8</v>
      </c>
      <c r="J283">
        <v>0.95379999999999998</v>
      </c>
      <c r="K283">
        <v>0</v>
      </c>
      <c r="L283">
        <v>4</v>
      </c>
      <c r="M283"/>
      <c r="N283">
        <v>3.9658000000000002</v>
      </c>
      <c r="O283">
        <v>10.25</v>
      </c>
      <c r="P283">
        <v>0.89559999999999995</v>
      </c>
      <c r="Q283">
        <v>0</v>
      </c>
      <c r="R283">
        <v>2</v>
      </c>
      <c r="S283"/>
      <c r="T283">
        <v>3.2302307692307699</v>
      </c>
      <c r="U283">
        <v>14.25</v>
      </c>
      <c r="V283">
        <v>0.86260000000000003</v>
      </c>
      <c r="W283">
        <v>0</v>
      </c>
      <c r="X283">
        <v>2</v>
      </c>
      <c r="Z283" t="s">
        <v>27</v>
      </c>
      <c r="AA283">
        <v>3</v>
      </c>
      <c r="AB283" t="s">
        <v>23</v>
      </c>
    </row>
    <row r="284" spans="1:28" hidden="1">
      <c r="A284">
        <v>10281</v>
      </c>
      <c r="B284"/>
      <c r="D284"/>
      <c r="E284">
        <v>0</v>
      </c>
      <c r="F284">
        <v>0</v>
      </c>
      <c r="G284"/>
      <c r="H284">
        <v>1.17766666666667</v>
      </c>
      <c r="I284">
        <v>7</v>
      </c>
      <c r="J284">
        <v>0.8659</v>
      </c>
      <c r="K284">
        <v>0</v>
      </c>
      <c r="L284">
        <v>2</v>
      </c>
      <c r="M284"/>
      <c r="N284">
        <v>1</v>
      </c>
      <c r="O284">
        <v>1</v>
      </c>
      <c r="P284">
        <v>0.92159999999999997</v>
      </c>
      <c r="Q284">
        <v>0</v>
      </c>
      <c r="R284">
        <v>2</v>
      </c>
      <c r="S284"/>
      <c r="T284"/>
      <c r="V284"/>
      <c r="W284">
        <v>0</v>
      </c>
      <c r="X284">
        <v>0</v>
      </c>
      <c r="Z284" t="s">
        <v>28</v>
      </c>
      <c r="AA284">
        <v>0</v>
      </c>
      <c r="AB284" t="s">
        <v>38</v>
      </c>
    </row>
    <row r="285" spans="1:28" hidden="1">
      <c r="A285">
        <v>10282</v>
      </c>
      <c r="B285">
        <v>1.49966666666667</v>
      </c>
      <c r="C285">
        <v>3</v>
      </c>
      <c r="D285">
        <v>0.96630000000000005</v>
      </c>
      <c r="E285">
        <v>0</v>
      </c>
      <c r="F285">
        <v>2</v>
      </c>
      <c r="G285"/>
      <c r="H285">
        <v>0.77783333333333304</v>
      </c>
      <c r="I285">
        <v>2</v>
      </c>
      <c r="J285">
        <v>0.94969999999999999</v>
      </c>
      <c r="K285">
        <v>0</v>
      </c>
      <c r="L285">
        <v>2</v>
      </c>
      <c r="M285"/>
      <c r="N285">
        <v>0</v>
      </c>
      <c r="O285">
        <v>0</v>
      </c>
      <c r="P285">
        <v>0.78739999999999999</v>
      </c>
      <c r="Q285">
        <v>2</v>
      </c>
      <c r="R285">
        <v>1</v>
      </c>
      <c r="S285"/>
      <c r="T285"/>
      <c r="V285"/>
      <c r="W285">
        <v>0</v>
      </c>
      <c r="X285">
        <v>1</v>
      </c>
      <c r="Z285" t="s">
        <v>26</v>
      </c>
      <c r="AA285">
        <v>1</v>
      </c>
      <c r="AB285" t="s">
        <v>38</v>
      </c>
    </row>
    <row r="286" spans="1:28" hidden="1">
      <c r="A286">
        <v>10283</v>
      </c>
      <c r="B286"/>
      <c r="D286"/>
      <c r="E286">
        <v>0</v>
      </c>
      <c r="F286">
        <v>0</v>
      </c>
      <c r="G286"/>
      <c r="H286">
        <v>2.3334285714285699</v>
      </c>
      <c r="I286">
        <v>8</v>
      </c>
      <c r="J286">
        <v>0.79330000000000001</v>
      </c>
      <c r="K286">
        <v>0</v>
      </c>
      <c r="L286">
        <v>2</v>
      </c>
      <c r="M286"/>
      <c r="N286">
        <v>2.3330000000000002</v>
      </c>
      <c r="O286">
        <v>8</v>
      </c>
      <c r="P286">
        <v>0.77470000000000006</v>
      </c>
      <c r="Q286">
        <v>0</v>
      </c>
      <c r="R286">
        <v>2</v>
      </c>
      <c r="S286"/>
      <c r="T286">
        <v>2.2138571428571399</v>
      </c>
      <c r="U286">
        <v>8</v>
      </c>
      <c r="V286">
        <v>0.51100000000000001</v>
      </c>
      <c r="W286">
        <v>0</v>
      </c>
      <c r="X286">
        <v>2</v>
      </c>
      <c r="Z286" t="s">
        <v>27</v>
      </c>
      <c r="AA286">
        <v>3</v>
      </c>
      <c r="AB286" t="s">
        <v>37</v>
      </c>
    </row>
    <row r="287" spans="1:28">
      <c r="A287">
        <v>10284</v>
      </c>
      <c r="B287">
        <v>2.1233749999999998</v>
      </c>
      <c r="C287">
        <v>3</v>
      </c>
      <c r="D287">
        <v>0.90449999999999997</v>
      </c>
      <c r="E287">
        <v>0</v>
      </c>
      <c r="F287">
        <v>2</v>
      </c>
      <c r="G287"/>
      <c r="H287">
        <v>2.8095714285714299</v>
      </c>
      <c r="I287">
        <v>7</v>
      </c>
      <c r="J287">
        <v>0.88270000000000004</v>
      </c>
      <c r="K287">
        <v>0</v>
      </c>
      <c r="L287">
        <v>2</v>
      </c>
      <c r="M287"/>
      <c r="N287">
        <v>3.4577499999999999</v>
      </c>
      <c r="O287">
        <v>8.25</v>
      </c>
      <c r="P287">
        <v>0.98899999999999999</v>
      </c>
      <c r="Q287">
        <v>0</v>
      </c>
      <c r="R287">
        <v>4</v>
      </c>
      <c r="S287"/>
      <c r="T287">
        <v>3.762</v>
      </c>
      <c r="U287">
        <v>8.25</v>
      </c>
      <c r="V287">
        <v>0.96699999999999997</v>
      </c>
      <c r="W287">
        <v>0</v>
      </c>
      <c r="X287">
        <v>4</v>
      </c>
      <c r="Z287" t="s">
        <v>29</v>
      </c>
      <c r="AA287">
        <v>4</v>
      </c>
      <c r="AB287" t="s">
        <v>23</v>
      </c>
    </row>
    <row r="288" spans="1:28" hidden="1">
      <c r="A288">
        <v>10285</v>
      </c>
      <c r="B288">
        <v>4.1233750000000002</v>
      </c>
      <c r="C288">
        <v>0</v>
      </c>
      <c r="D288">
        <v>0.9607</v>
      </c>
      <c r="E288">
        <v>0</v>
      </c>
      <c r="F288">
        <v>4</v>
      </c>
      <c r="G288"/>
      <c r="H288">
        <v>4.2828571428571403</v>
      </c>
      <c r="I288">
        <v>7</v>
      </c>
      <c r="J288">
        <v>0.97209999999999996</v>
      </c>
      <c r="K288">
        <v>0</v>
      </c>
      <c r="L288">
        <v>4</v>
      </c>
      <c r="M288"/>
      <c r="N288">
        <v>4.141</v>
      </c>
      <c r="O288">
        <v>7.25</v>
      </c>
      <c r="P288">
        <v>0.98350000000000004</v>
      </c>
      <c r="Q288">
        <v>0</v>
      </c>
      <c r="R288">
        <v>4</v>
      </c>
      <c r="S288"/>
      <c r="T288">
        <v>4.0471428571428598</v>
      </c>
      <c r="U288">
        <v>7.25</v>
      </c>
      <c r="V288">
        <v>0.97799999999999998</v>
      </c>
      <c r="W288">
        <v>0</v>
      </c>
      <c r="X288">
        <v>4</v>
      </c>
      <c r="Z288" t="s">
        <v>27</v>
      </c>
      <c r="AA288">
        <v>3</v>
      </c>
      <c r="AB288" t="s">
        <v>23</v>
      </c>
    </row>
    <row r="289" spans="1:28" hidden="1">
      <c r="A289">
        <v>10286</v>
      </c>
      <c r="B289"/>
      <c r="D289"/>
      <c r="E289">
        <v>0</v>
      </c>
      <c r="F289">
        <v>0</v>
      </c>
      <c r="G289"/>
      <c r="H289">
        <v>1.2717777777777799</v>
      </c>
      <c r="I289">
        <v>6.5</v>
      </c>
      <c r="J289">
        <v>0.86050000000000004</v>
      </c>
      <c r="K289">
        <v>1</v>
      </c>
      <c r="L289">
        <v>0</v>
      </c>
      <c r="M289"/>
      <c r="N289">
        <v>0</v>
      </c>
      <c r="O289">
        <v>0</v>
      </c>
      <c r="P289">
        <v>0.375</v>
      </c>
      <c r="Q289">
        <v>2</v>
      </c>
      <c r="R289">
        <v>2</v>
      </c>
      <c r="S289"/>
      <c r="T289">
        <v>1.51518181818182</v>
      </c>
      <c r="U289">
        <v>4</v>
      </c>
      <c r="V289">
        <v>0.71099999999999997</v>
      </c>
      <c r="W289">
        <v>0</v>
      </c>
      <c r="X289">
        <v>2</v>
      </c>
      <c r="Z289" t="s">
        <v>26</v>
      </c>
      <c r="AA289">
        <v>1</v>
      </c>
      <c r="AB289" t="s">
        <v>23</v>
      </c>
    </row>
    <row r="290" spans="1:28" hidden="1">
      <c r="A290">
        <v>10287</v>
      </c>
      <c r="B290"/>
      <c r="D290"/>
      <c r="E290">
        <v>0</v>
      </c>
      <c r="F290">
        <v>0</v>
      </c>
      <c r="G290"/>
      <c r="H290">
        <v>2.9047142857142898</v>
      </c>
      <c r="I290">
        <v>7</v>
      </c>
      <c r="J290">
        <v>0.98319999999999996</v>
      </c>
      <c r="K290">
        <v>0</v>
      </c>
      <c r="L290">
        <v>3</v>
      </c>
      <c r="M290"/>
      <c r="N290">
        <v>3.7211666666666701</v>
      </c>
      <c r="O290">
        <v>6</v>
      </c>
      <c r="P290">
        <v>0.97250000000000003</v>
      </c>
      <c r="Q290">
        <v>0</v>
      </c>
      <c r="R290">
        <v>4</v>
      </c>
      <c r="S290"/>
      <c r="T290">
        <v>3.6939166666666701</v>
      </c>
      <c r="U290">
        <v>6</v>
      </c>
      <c r="V290">
        <v>0.98350000000000004</v>
      </c>
      <c r="W290">
        <v>0</v>
      </c>
      <c r="X290">
        <v>4</v>
      </c>
      <c r="Z290" t="s">
        <v>27</v>
      </c>
      <c r="AA290">
        <v>3</v>
      </c>
      <c r="AB290" t="s">
        <v>37</v>
      </c>
    </row>
    <row r="291" spans="1:28" hidden="1">
      <c r="A291">
        <v>10288</v>
      </c>
      <c r="B291"/>
      <c r="D291"/>
      <c r="E291">
        <v>0</v>
      </c>
      <c r="F291">
        <v>0</v>
      </c>
      <c r="G291"/>
      <c r="H291">
        <v>3.7498749999999998</v>
      </c>
      <c r="I291">
        <v>8.5</v>
      </c>
      <c r="J291">
        <v>0.93300000000000005</v>
      </c>
      <c r="K291">
        <v>0</v>
      </c>
      <c r="L291">
        <v>4</v>
      </c>
      <c r="M291"/>
      <c r="N291"/>
      <c r="P291">
        <v>1</v>
      </c>
      <c r="Q291">
        <v>0</v>
      </c>
      <c r="R291">
        <v>0</v>
      </c>
      <c r="S291"/>
      <c r="T291"/>
      <c r="V291"/>
      <c r="W291">
        <v>0</v>
      </c>
      <c r="X291">
        <v>0</v>
      </c>
      <c r="Z291" t="s">
        <v>28</v>
      </c>
      <c r="AA291">
        <v>0</v>
      </c>
      <c r="AB291" t="s">
        <v>38</v>
      </c>
    </row>
    <row r="292" spans="1:28" hidden="1">
      <c r="A292">
        <v>10289</v>
      </c>
      <c r="B292"/>
      <c r="D292"/>
      <c r="E292">
        <v>0</v>
      </c>
      <c r="F292">
        <v>0</v>
      </c>
      <c r="G292"/>
      <c r="H292">
        <v>2.9047142857142898</v>
      </c>
      <c r="I292">
        <v>7</v>
      </c>
      <c r="J292">
        <v>0.81340000000000001</v>
      </c>
      <c r="K292">
        <v>0</v>
      </c>
      <c r="L292">
        <v>0</v>
      </c>
      <c r="M292"/>
      <c r="N292">
        <v>3.0408750000000002</v>
      </c>
      <c r="O292">
        <v>8.25</v>
      </c>
      <c r="P292">
        <v>0.88460000000000005</v>
      </c>
      <c r="Q292">
        <v>1</v>
      </c>
      <c r="R292">
        <v>2</v>
      </c>
      <c r="S292"/>
      <c r="T292">
        <v>2.6666666666666701</v>
      </c>
      <c r="U292">
        <v>8.5</v>
      </c>
      <c r="V292">
        <v>0.83520000000000005</v>
      </c>
      <c r="W292">
        <v>0</v>
      </c>
      <c r="X292">
        <v>2</v>
      </c>
      <c r="Z292" t="s">
        <v>27</v>
      </c>
      <c r="AA292">
        <v>3</v>
      </c>
      <c r="AB292" t="s">
        <v>23</v>
      </c>
    </row>
    <row r="293" spans="1:28" hidden="1">
      <c r="A293">
        <v>10290</v>
      </c>
      <c r="B293"/>
      <c r="D293"/>
      <c r="E293">
        <v>0</v>
      </c>
      <c r="F293">
        <v>0</v>
      </c>
      <c r="G293"/>
      <c r="H293">
        <v>1.25494117647059</v>
      </c>
      <c r="I293">
        <v>9</v>
      </c>
      <c r="J293"/>
      <c r="K293">
        <v>0</v>
      </c>
      <c r="L293">
        <v>0</v>
      </c>
      <c r="M293"/>
      <c r="N293">
        <v>1.88883333333333</v>
      </c>
      <c r="O293">
        <v>6</v>
      </c>
      <c r="P293"/>
      <c r="Q293">
        <v>0</v>
      </c>
      <c r="R293">
        <v>0</v>
      </c>
      <c r="S293"/>
      <c r="T293">
        <v>1.7037777777777801</v>
      </c>
      <c r="U293">
        <v>9.25</v>
      </c>
      <c r="V293">
        <v>0.89559999999999995</v>
      </c>
      <c r="W293">
        <v>0</v>
      </c>
      <c r="X293">
        <v>2</v>
      </c>
      <c r="Z293" t="s">
        <v>27</v>
      </c>
      <c r="AA293">
        <v>3</v>
      </c>
      <c r="AB293" t="s">
        <v>23</v>
      </c>
    </row>
    <row r="294" spans="1:28">
      <c r="A294">
        <v>10291</v>
      </c>
      <c r="B294"/>
      <c r="D294"/>
      <c r="E294">
        <v>0</v>
      </c>
      <c r="F294">
        <v>0</v>
      </c>
      <c r="G294"/>
      <c r="H294">
        <v>3.2381428571428601</v>
      </c>
      <c r="I294">
        <v>7</v>
      </c>
      <c r="J294">
        <v>0.99439999999999995</v>
      </c>
      <c r="K294">
        <v>0</v>
      </c>
      <c r="L294">
        <v>4</v>
      </c>
      <c r="M294"/>
      <c r="N294">
        <v>2.5413749999999999</v>
      </c>
      <c r="O294">
        <v>8.25</v>
      </c>
      <c r="P294">
        <v>0.98350000000000004</v>
      </c>
      <c r="Q294">
        <v>0</v>
      </c>
      <c r="R294">
        <v>3</v>
      </c>
      <c r="S294"/>
      <c r="T294">
        <v>3.0666000000000002</v>
      </c>
      <c r="U294">
        <v>11.25</v>
      </c>
      <c r="V294">
        <v>0.96150000000000002</v>
      </c>
      <c r="W294">
        <v>0</v>
      </c>
      <c r="X294">
        <v>3</v>
      </c>
      <c r="Z294" t="s">
        <v>29</v>
      </c>
      <c r="AA294">
        <v>4</v>
      </c>
      <c r="AB294" t="s">
        <v>23</v>
      </c>
    </row>
    <row r="295" spans="1:28" hidden="1">
      <c r="A295">
        <v>10292</v>
      </c>
      <c r="B295">
        <v>3.0591818181818198</v>
      </c>
      <c r="C295">
        <v>0</v>
      </c>
      <c r="D295">
        <v>0.94379999999999997</v>
      </c>
      <c r="E295">
        <v>0</v>
      </c>
      <c r="F295">
        <v>4</v>
      </c>
      <c r="G295"/>
      <c r="H295">
        <v>2.8885000000000001</v>
      </c>
      <c r="I295">
        <v>5.5</v>
      </c>
      <c r="J295">
        <v>0.82930000000000004</v>
      </c>
      <c r="K295">
        <v>0</v>
      </c>
      <c r="L295">
        <v>2</v>
      </c>
      <c r="M295"/>
      <c r="N295"/>
      <c r="P295"/>
      <c r="Q295">
        <v>0</v>
      </c>
      <c r="R295">
        <v>0</v>
      </c>
      <c r="S295"/>
      <c r="T295"/>
      <c r="V295"/>
      <c r="W295">
        <v>0</v>
      </c>
      <c r="X295">
        <v>0</v>
      </c>
      <c r="Z295" t="s">
        <v>28</v>
      </c>
      <c r="AA295">
        <v>0</v>
      </c>
      <c r="AB295" t="s">
        <v>38</v>
      </c>
    </row>
    <row r="296" spans="1:28" hidden="1">
      <c r="A296">
        <v>10293</v>
      </c>
      <c r="B296"/>
      <c r="D296"/>
      <c r="E296">
        <v>0</v>
      </c>
      <c r="F296">
        <v>0</v>
      </c>
      <c r="G296"/>
      <c r="H296">
        <v>3.3334999999999999</v>
      </c>
      <c r="I296">
        <v>8</v>
      </c>
      <c r="J296">
        <v>0.94969999999999999</v>
      </c>
      <c r="K296">
        <v>0</v>
      </c>
      <c r="L296">
        <v>4</v>
      </c>
      <c r="M296"/>
      <c r="N296">
        <v>2.47628571428571</v>
      </c>
      <c r="O296">
        <v>8</v>
      </c>
      <c r="P296">
        <v>0.91210000000000002</v>
      </c>
      <c r="Q296">
        <v>0</v>
      </c>
      <c r="R296">
        <v>3</v>
      </c>
      <c r="S296"/>
      <c r="T296">
        <v>2.9166249999999998</v>
      </c>
      <c r="U296">
        <v>8</v>
      </c>
      <c r="V296">
        <v>0.90659999999999996</v>
      </c>
      <c r="W296">
        <v>0</v>
      </c>
      <c r="X296">
        <v>3</v>
      </c>
      <c r="Z296" t="s">
        <v>27</v>
      </c>
      <c r="AA296">
        <v>3</v>
      </c>
      <c r="AB296" t="s">
        <v>37</v>
      </c>
    </row>
    <row r="297" spans="1:28" hidden="1">
      <c r="A297">
        <v>10294</v>
      </c>
      <c r="B297"/>
      <c r="D297"/>
      <c r="E297">
        <v>0</v>
      </c>
      <c r="F297">
        <v>0</v>
      </c>
      <c r="G297"/>
      <c r="H297">
        <v>2.5129999999999999</v>
      </c>
      <c r="I297">
        <v>7</v>
      </c>
      <c r="J297"/>
      <c r="K297">
        <v>0</v>
      </c>
      <c r="L297">
        <v>0</v>
      </c>
      <c r="M297"/>
      <c r="N297">
        <v>3.7270625000000002</v>
      </c>
      <c r="O297">
        <v>8</v>
      </c>
      <c r="P297">
        <v>0.98809999999999998</v>
      </c>
      <c r="Q297">
        <v>0</v>
      </c>
      <c r="R297">
        <v>3</v>
      </c>
      <c r="S297"/>
      <c r="T297">
        <v>3.3092142857142899</v>
      </c>
      <c r="U297">
        <v>8</v>
      </c>
      <c r="V297">
        <v>0.93410000000000004</v>
      </c>
      <c r="W297">
        <v>1</v>
      </c>
      <c r="X297">
        <v>3</v>
      </c>
      <c r="Z297" t="s">
        <v>27</v>
      </c>
      <c r="AA297">
        <v>3</v>
      </c>
      <c r="AB297" t="s">
        <v>23</v>
      </c>
    </row>
    <row r="298" spans="1:28" hidden="1">
      <c r="A298">
        <v>10295</v>
      </c>
      <c r="B298">
        <v>3.69115384615385</v>
      </c>
      <c r="C298">
        <v>0</v>
      </c>
      <c r="D298">
        <v>0.92130000000000001</v>
      </c>
      <c r="E298">
        <v>0</v>
      </c>
      <c r="F298">
        <v>4</v>
      </c>
      <c r="G298"/>
      <c r="H298">
        <v>3.4667142857142901</v>
      </c>
      <c r="I298">
        <v>9.75</v>
      </c>
      <c r="J298">
        <v>0.97770000000000001</v>
      </c>
      <c r="K298">
        <v>0</v>
      </c>
      <c r="L298">
        <v>4</v>
      </c>
      <c r="M298"/>
      <c r="N298">
        <v>3.2065625</v>
      </c>
      <c r="O298">
        <v>8</v>
      </c>
      <c r="P298">
        <v>0.91210000000000002</v>
      </c>
      <c r="Q298">
        <v>0</v>
      </c>
      <c r="R298">
        <v>4</v>
      </c>
      <c r="S298"/>
      <c r="T298">
        <v>3.5</v>
      </c>
      <c r="U298">
        <v>9</v>
      </c>
      <c r="V298">
        <v>0.96150000000000002</v>
      </c>
      <c r="W298">
        <v>0</v>
      </c>
      <c r="X298">
        <v>4</v>
      </c>
      <c r="Z298" t="s">
        <v>27</v>
      </c>
      <c r="AA298">
        <v>3</v>
      </c>
      <c r="AB298" t="s">
        <v>23</v>
      </c>
    </row>
    <row r="299" spans="1:28" hidden="1">
      <c r="A299">
        <v>10296</v>
      </c>
      <c r="B299"/>
      <c r="D299"/>
      <c r="E299">
        <v>0</v>
      </c>
      <c r="F299">
        <v>0</v>
      </c>
      <c r="G299"/>
      <c r="H299">
        <v>2.6002000000000001</v>
      </c>
      <c r="I299">
        <v>4</v>
      </c>
      <c r="J299">
        <v>0.87180000000000002</v>
      </c>
      <c r="K299">
        <v>0</v>
      </c>
      <c r="L299">
        <v>2</v>
      </c>
      <c r="M299"/>
      <c r="N299"/>
      <c r="P299"/>
      <c r="Q299">
        <v>0</v>
      </c>
      <c r="R299">
        <v>0</v>
      </c>
      <c r="S299"/>
      <c r="T299"/>
      <c r="V299"/>
      <c r="W299">
        <v>0</v>
      </c>
      <c r="X299">
        <v>0</v>
      </c>
      <c r="Z299" t="s">
        <v>28</v>
      </c>
      <c r="AA299">
        <v>0</v>
      </c>
      <c r="AB299" t="s">
        <v>38</v>
      </c>
    </row>
    <row r="300" spans="1:28" hidden="1">
      <c r="A300">
        <v>10297</v>
      </c>
      <c r="B300"/>
      <c r="D300"/>
      <c r="E300">
        <v>0</v>
      </c>
      <c r="F300">
        <v>0</v>
      </c>
      <c r="G300"/>
      <c r="H300">
        <v>2.04771428571429</v>
      </c>
      <c r="I300">
        <v>7</v>
      </c>
      <c r="J300">
        <v>0.89939999999999998</v>
      </c>
      <c r="K300">
        <v>0</v>
      </c>
      <c r="L300">
        <v>2</v>
      </c>
      <c r="M300"/>
      <c r="N300">
        <v>1.8333333333333299</v>
      </c>
      <c r="O300">
        <v>6</v>
      </c>
      <c r="P300">
        <v>0.8901</v>
      </c>
      <c r="Q300">
        <v>0</v>
      </c>
      <c r="R300">
        <v>2</v>
      </c>
      <c r="S300"/>
      <c r="T300">
        <v>2.41658333333333</v>
      </c>
      <c r="U300">
        <v>6</v>
      </c>
      <c r="V300">
        <v>0.90659999999999996</v>
      </c>
      <c r="W300">
        <v>0</v>
      </c>
      <c r="X300">
        <v>3</v>
      </c>
      <c r="Z300" t="s">
        <v>27</v>
      </c>
      <c r="AA300">
        <v>3</v>
      </c>
      <c r="AB300" t="s">
        <v>37</v>
      </c>
    </row>
    <row r="301" spans="1:28">
      <c r="A301">
        <v>10298</v>
      </c>
      <c r="B301">
        <v>2.9168750000000001</v>
      </c>
      <c r="C301">
        <v>0</v>
      </c>
      <c r="D301">
        <v>0.83150000000000002</v>
      </c>
      <c r="E301">
        <v>0</v>
      </c>
      <c r="F301">
        <v>2</v>
      </c>
      <c r="G301"/>
      <c r="H301">
        <v>3.3334285714285699</v>
      </c>
      <c r="I301">
        <v>8</v>
      </c>
      <c r="J301">
        <v>0.9385</v>
      </c>
      <c r="K301">
        <v>0</v>
      </c>
      <c r="L301">
        <v>4</v>
      </c>
      <c r="M301"/>
      <c r="N301">
        <v>2.4561250000000001</v>
      </c>
      <c r="O301">
        <v>8</v>
      </c>
      <c r="P301">
        <v>0.91210000000000002</v>
      </c>
      <c r="Q301">
        <v>0</v>
      </c>
      <c r="R301">
        <v>3</v>
      </c>
      <c r="S301"/>
      <c r="T301">
        <v>3.3330000000000002</v>
      </c>
      <c r="U301">
        <v>8</v>
      </c>
      <c r="V301">
        <v>0.87909999999999999</v>
      </c>
      <c r="W301">
        <v>0</v>
      </c>
      <c r="X301">
        <v>2</v>
      </c>
      <c r="Z301" t="s">
        <v>29</v>
      </c>
      <c r="AA301">
        <v>4</v>
      </c>
      <c r="AB301" t="s">
        <v>23</v>
      </c>
    </row>
    <row r="302" spans="1:28" hidden="1">
      <c r="A302">
        <v>10299</v>
      </c>
      <c r="B302">
        <v>3.2650999999999999</v>
      </c>
      <c r="C302">
        <v>0</v>
      </c>
      <c r="D302">
        <v>0.98309999999999997</v>
      </c>
      <c r="E302">
        <v>0</v>
      </c>
      <c r="F302">
        <v>4</v>
      </c>
      <c r="G302"/>
      <c r="H302">
        <v>2.3778000000000001</v>
      </c>
      <c r="I302">
        <v>8</v>
      </c>
      <c r="J302">
        <v>0.94969999999999999</v>
      </c>
      <c r="K302">
        <v>0</v>
      </c>
      <c r="L302">
        <v>3</v>
      </c>
      <c r="M302"/>
      <c r="N302">
        <v>2.71435714285714</v>
      </c>
      <c r="O302">
        <v>8</v>
      </c>
      <c r="P302">
        <v>0.94510000000000005</v>
      </c>
      <c r="Q302">
        <v>0</v>
      </c>
      <c r="R302">
        <v>3</v>
      </c>
      <c r="S302"/>
      <c r="T302">
        <v>2.7084999999999999</v>
      </c>
      <c r="U302">
        <v>8</v>
      </c>
      <c r="V302">
        <v>0.95050000000000001</v>
      </c>
      <c r="W302">
        <v>0</v>
      </c>
      <c r="X302">
        <v>3</v>
      </c>
      <c r="Z302" t="s">
        <v>27</v>
      </c>
      <c r="AA302">
        <v>3</v>
      </c>
      <c r="AB302" t="s">
        <v>23</v>
      </c>
    </row>
    <row r="303" spans="1:28">
      <c r="A303">
        <v>10300</v>
      </c>
      <c r="B303">
        <v>4.2058749999999998</v>
      </c>
      <c r="C303">
        <v>0</v>
      </c>
      <c r="D303">
        <v>0.99439999999999995</v>
      </c>
      <c r="E303">
        <v>0</v>
      </c>
      <c r="F303">
        <v>4</v>
      </c>
      <c r="G303"/>
      <c r="H303">
        <v>4.0545</v>
      </c>
      <c r="I303">
        <v>7</v>
      </c>
      <c r="J303">
        <v>0.94410000000000005</v>
      </c>
      <c r="K303">
        <v>0</v>
      </c>
      <c r="L303">
        <v>4</v>
      </c>
      <c r="M303"/>
      <c r="N303">
        <v>4.2352857142857099</v>
      </c>
      <c r="O303">
        <v>7.25</v>
      </c>
      <c r="P303">
        <v>0.95599999999999996</v>
      </c>
      <c r="Q303">
        <v>0</v>
      </c>
      <c r="R303">
        <v>4</v>
      </c>
      <c r="S303"/>
      <c r="T303">
        <v>4.0194999999999999</v>
      </c>
      <c r="U303">
        <v>8.25</v>
      </c>
      <c r="V303">
        <v>0.95599999999999996</v>
      </c>
      <c r="W303">
        <v>0</v>
      </c>
      <c r="X303">
        <v>4</v>
      </c>
      <c r="Z303" t="s">
        <v>29</v>
      </c>
      <c r="AA303">
        <v>4</v>
      </c>
      <c r="AB303" t="s">
        <v>23</v>
      </c>
    </row>
    <row r="304" spans="1:28" hidden="1">
      <c r="A304">
        <v>10301</v>
      </c>
      <c r="B304">
        <v>2.2578888888888899</v>
      </c>
      <c r="C304">
        <v>2</v>
      </c>
      <c r="D304">
        <v>0.93259999999999998</v>
      </c>
      <c r="E304">
        <v>0</v>
      </c>
      <c r="F304">
        <v>2</v>
      </c>
      <c r="G304"/>
      <c r="H304">
        <v>2.0416249999999998</v>
      </c>
      <c r="I304">
        <v>8</v>
      </c>
      <c r="J304">
        <v>0.8659</v>
      </c>
      <c r="K304">
        <v>0</v>
      </c>
      <c r="L304">
        <v>2</v>
      </c>
      <c r="M304"/>
      <c r="N304">
        <v>2.2858571428571399</v>
      </c>
      <c r="O304">
        <v>8</v>
      </c>
      <c r="P304">
        <v>0.85709999999999997</v>
      </c>
      <c r="Q304">
        <v>0</v>
      </c>
      <c r="R304">
        <v>2</v>
      </c>
      <c r="S304"/>
      <c r="T304">
        <v>2.2858571428571399</v>
      </c>
      <c r="U304">
        <v>8</v>
      </c>
      <c r="V304">
        <v>0.88460000000000005</v>
      </c>
      <c r="W304">
        <v>0</v>
      </c>
      <c r="X304">
        <v>2</v>
      </c>
      <c r="Z304" t="s">
        <v>31</v>
      </c>
      <c r="AA304">
        <v>2</v>
      </c>
      <c r="AB304" t="s">
        <v>23</v>
      </c>
    </row>
    <row r="305" spans="1:28" hidden="1">
      <c r="A305">
        <v>10302</v>
      </c>
      <c r="B305">
        <v>1.8885000000000001</v>
      </c>
      <c r="C305">
        <v>2</v>
      </c>
      <c r="D305">
        <v>0.92700000000000005</v>
      </c>
      <c r="E305">
        <v>0</v>
      </c>
      <c r="F305">
        <v>2</v>
      </c>
      <c r="G305"/>
      <c r="H305">
        <v>0.52780555555555597</v>
      </c>
      <c r="I305">
        <v>4.75</v>
      </c>
      <c r="J305">
        <v>0.91410000000000002</v>
      </c>
      <c r="K305">
        <v>0</v>
      </c>
      <c r="L305">
        <v>2</v>
      </c>
      <c r="M305"/>
      <c r="N305">
        <v>0.89834782608695696</v>
      </c>
      <c r="O305">
        <v>4.75</v>
      </c>
      <c r="P305">
        <v>0.87360000000000004</v>
      </c>
      <c r="Q305">
        <v>0</v>
      </c>
      <c r="R305">
        <v>2</v>
      </c>
      <c r="S305"/>
      <c r="T305">
        <v>0.36899999999999999</v>
      </c>
      <c r="U305">
        <v>1.5</v>
      </c>
      <c r="V305">
        <v>0.92310000000000003</v>
      </c>
      <c r="W305">
        <v>0</v>
      </c>
      <c r="X305">
        <v>2</v>
      </c>
      <c r="Z305" t="s">
        <v>31</v>
      </c>
      <c r="AA305">
        <v>2</v>
      </c>
      <c r="AB305" t="s">
        <v>23</v>
      </c>
    </row>
    <row r="306" spans="1:28" hidden="1">
      <c r="A306">
        <v>10303</v>
      </c>
      <c r="B306"/>
      <c r="D306"/>
      <c r="E306">
        <v>0</v>
      </c>
      <c r="F306">
        <v>0</v>
      </c>
      <c r="G306"/>
      <c r="H306">
        <v>3.0952857142857102</v>
      </c>
      <c r="I306">
        <v>8</v>
      </c>
      <c r="J306">
        <v>0.9274</v>
      </c>
      <c r="K306">
        <v>0</v>
      </c>
      <c r="L306">
        <v>4</v>
      </c>
      <c r="M306"/>
      <c r="N306">
        <v>3.3744999999999998</v>
      </c>
      <c r="O306">
        <v>8</v>
      </c>
      <c r="P306">
        <v>0.94510000000000005</v>
      </c>
      <c r="Q306">
        <v>0</v>
      </c>
      <c r="R306">
        <v>4</v>
      </c>
      <c r="S306"/>
      <c r="T306">
        <v>3.2549999999999999</v>
      </c>
      <c r="U306">
        <v>8.5</v>
      </c>
      <c r="V306">
        <v>0.93410000000000004</v>
      </c>
      <c r="W306">
        <v>0</v>
      </c>
      <c r="X306">
        <v>4</v>
      </c>
      <c r="Z306" t="s">
        <v>27</v>
      </c>
      <c r="AA306">
        <v>3</v>
      </c>
      <c r="AB306" t="s">
        <v>37</v>
      </c>
    </row>
    <row r="307" spans="1:28">
      <c r="A307">
        <v>10304</v>
      </c>
      <c r="B307">
        <v>3.5920000000000001</v>
      </c>
      <c r="C307">
        <v>0</v>
      </c>
      <c r="D307">
        <v>0.9607</v>
      </c>
      <c r="E307">
        <v>0</v>
      </c>
      <c r="F307">
        <v>4</v>
      </c>
      <c r="G307"/>
      <c r="H307">
        <v>3.5</v>
      </c>
      <c r="I307">
        <v>8</v>
      </c>
      <c r="J307">
        <v>0.97770000000000001</v>
      </c>
      <c r="K307">
        <v>0</v>
      </c>
      <c r="L307">
        <v>4</v>
      </c>
      <c r="M307"/>
      <c r="N307">
        <v>2.8571428571428599</v>
      </c>
      <c r="O307">
        <v>8</v>
      </c>
      <c r="P307">
        <v>0.98899999999999999</v>
      </c>
      <c r="Q307">
        <v>0</v>
      </c>
      <c r="R307">
        <v>4</v>
      </c>
      <c r="S307"/>
      <c r="T307">
        <v>2.45825</v>
      </c>
      <c r="U307">
        <v>8</v>
      </c>
      <c r="V307">
        <v>0.94510000000000005</v>
      </c>
      <c r="W307">
        <v>0</v>
      </c>
      <c r="X307">
        <v>3</v>
      </c>
      <c r="Z307" t="s">
        <v>29</v>
      </c>
      <c r="AA307">
        <v>4</v>
      </c>
      <c r="AB307" t="s">
        <v>23</v>
      </c>
    </row>
    <row r="308" spans="1:28" hidden="1">
      <c r="A308">
        <v>10305</v>
      </c>
      <c r="B308">
        <v>3.123875</v>
      </c>
      <c r="C308">
        <v>0</v>
      </c>
      <c r="D308">
        <v>0.93820000000000003</v>
      </c>
      <c r="E308">
        <v>0</v>
      </c>
      <c r="F308">
        <v>4</v>
      </c>
      <c r="G308"/>
      <c r="H308">
        <v>3.1427142857142898</v>
      </c>
      <c r="I308">
        <v>8</v>
      </c>
      <c r="J308">
        <v>0.87150000000000005</v>
      </c>
      <c r="K308">
        <v>0</v>
      </c>
      <c r="L308">
        <v>2</v>
      </c>
      <c r="M308"/>
      <c r="N308">
        <v>2.5833750000000002</v>
      </c>
      <c r="O308">
        <v>8</v>
      </c>
      <c r="P308">
        <v>0.82969999999999999</v>
      </c>
      <c r="Q308">
        <v>0</v>
      </c>
      <c r="R308">
        <v>2</v>
      </c>
      <c r="S308"/>
      <c r="T308">
        <v>2.8889999999999998</v>
      </c>
      <c r="U308">
        <v>9</v>
      </c>
      <c r="V308">
        <v>0.85709999999999997</v>
      </c>
      <c r="W308">
        <v>0</v>
      </c>
      <c r="X308">
        <v>2</v>
      </c>
      <c r="Z308" t="s">
        <v>27</v>
      </c>
      <c r="AA308">
        <v>3</v>
      </c>
      <c r="AB308" t="s">
        <v>37</v>
      </c>
    </row>
    <row r="309" spans="1:28" hidden="1">
      <c r="A309">
        <v>10306</v>
      </c>
      <c r="B309"/>
      <c r="D309"/>
      <c r="E309">
        <v>0</v>
      </c>
      <c r="F309">
        <v>0</v>
      </c>
      <c r="G309"/>
      <c r="H309">
        <v>3.0458571428571402</v>
      </c>
      <c r="I309">
        <v>7.5</v>
      </c>
      <c r="J309">
        <v>0.87709999999999999</v>
      </c>
      <c r="K309">
        <v>0</v>
      </c>
      <c r="L309">
        <v>2</v>
      </c>
      <c r="M309"/>
      <c r="N309"/>
      <c r="P309">
        <v>1</v>
      </c>
      <c r="Q309">
        <v>0</v>
      </c>
      <c r="R309">
        <v>0</v>
      </c>
      <c r="S309"/>
      <c r="T309"/>
      <c r="V309"/>
      <c r="W309">
        <v>0</v>
      </c>
      <c r="X309">
        <v>0</v>
      </c>
      <c r="Z309" t="s">
        <v>28</v>
      </c>
      <c r="AA309">
        <v>0</v>
      </c>
      <c r="AB309" t="s">
        <v>38</v>
      </c>
    </row>
    <row r="310" spans="1:28" hidden="1">
      <c r="A310">
        <v>10307</v>
      </c>
      <c r="B310">
        <v>2.63641666666667</v>
      </c>
      <c r="C310">
        <v>0</v>
      </c>
      <c r="D310">
        <v>0.96630000000000005</v>
      </c>
      <c r="E310">
        <v>0</v>
      </c>
      <c r="F310">
        <v>3</v>
      </c>
      <c r="G310"/>
      <c r="H310">
        <v>0.66666666666666696</v>
      </c>
      <c r="I310">
        <v>4</v>
      </c>
      <c r="J310">
        <v>0.89939999999999998</v>
      </c>
      <c r="K310">
        <v>0</v>
      </c>
      <c r="L310">
        <v>2</v>
      </c>
      <c r="M310"/>
      <c r="N310">
        <v>1.4360769230769199</v>
      </c>
      <c r="O310">
        <v>6</v>
      </c>
      <c r="P310">
        <v>0.79120000000000001</v>
      </c>
      <c r="Q310">
        <v>2</v>
      </c>
      <c r="R310">
        <v>2</v>
      </c>
      <c r="S310"/>
      <c r="T310">
        <v>0.27783333333333299</v>
      </c>
      <c r="U310">
        <v>2</v>
      </c>
      <c r="V310">
        <v>0.47410000000000002</v>
      </c>
      <c r="W310">
        <v>0</v>
      </c>
      <c r="X310">
        <v>2</v>
      </c>
      <c r="Z310" t="s">
        <v>28</v>
      </c>
      <c r="AA310">
        <v>0</v>
      </c>
      <c r="AB310" t="s">
        <v>23</v>
      </c>
    </row>
    <row r="311" spans="1:28" hidden="1">
      <c r="A311">
        <v>10308</v>
      </c>
      <c r="B311"/>
      <c r="D311"/>
      <c r="E311">
        <v>0</v>
      </c>
      <c r="F311">
        <v>0</v>
      </c>
      <c r="G311"/>
      <c r="H311">
        <v>2.7334000000000001</v>
      </c>
      <c r="I311">
        <v>8</v>
      </c>
      <c r="J311">
        <v>0.94969999999999999</v>
      </c>
      <c r="K311">
        <v>0</v>
      </c>
      <c r="L311">
        <v>3</v>
      </c>
      <c r="M311"/>
      <c r="N311">
        <v>3.1429999999999998</v>
      </c>
      <c r="O311">
        <v>8</v>
      </c>
      <c r="P311">
        <v>0.93410000000000004</v>
      </c>
      <c r="Q311">
        <v>0</v>
      </c>
      <c r="R311">
        <v>3</v>
      </c>
      <c r="S311"/>
      <c r="T311">
        <v>2.7916249999999998</v>
      </c>
      <c r="U311">
        <v>8</v>
      </c>
      <c r="V311">
        <v>0.86809999999999998</v>
      </c>
      <c r="W311">
        <v>0</v>
      </c>
      <c r="X311">
        <v>2</v>
      </c>
      <c r="Z311" t="s">
        <v>27</v>
      </c>
      <c r="AA311">
        <v>3</v>
      </c>
      <c r="AB311" t="s">
        <v>23</v>
      </c>
    </row>
    <row r="312" spans="1:28" hidden="1">
      <c r="A312">
        <v>10309</v>
      </c>
      <c r="B312"/>
      <c r="D312"/>
      <c r="E312">
        <v>0</v>
      </c>
      <c r="F312">
        <v>0</v>
      </c>
      <c r="G312"/>
      <c r="H312">
        <v>2.7949999999999999</v>
      </c>
      <c r="I312">
        <v>7</v>
      </c>
      <c r="J312"/>
      <c r="K312">
        <v>0</v>
      </c>
      <c r="L312">
        <v>0</v>
      </c>
      <c r="M312"/>
      <c r="N312">
        <v>3.5001000000000002</v>
      </c>
      <c r="O312">
        <v>6.5</v>
      </c>
      <c r="P312"/>
      <c r="Q312">
        <v>0</v>
      </c>
      <c r="R312">
        <v>0</v>
      </c>
      <c r="S312"/>
      <c r="T312">
        <v>3.4521428571428601</v>
      </c>
      <c r="U312">
        <v>7.25</v>
      </c>
      <c r="V312">
        <v>0.96150000000000002</v>
      </c>
      <c r="W312">
        <v>0</v>
      </c>
      <c r="X312">
        <v>3</v>
      </c>
      <c r="Z312" t="s">
        <v>27</v>
      </c>
      <c r="AA312">
        <v>3</v>
      </c>
      <c r="AB312" t="s">
        <v>23</v>
      </c>
    </row>
    <row r="313" spans="1:28" hidden="1">
      <c r="A313">
        <v>10310</v>
      </c>
      <c r="B313">
        <v>2.1101666666666699</v>
      </c>
      <c r="C313">
        <v>3</v>
      </c>
      <c r="D313">
        <v>0.91010000000000002</v>
      </c>
      <c r="E313">
        <v>0</v>
      </c>
      <c r="F313">
        <v>2</v>
      </c>
      <c r="G313"/>
      <c r="H313">
        <v>2.1666666666666701</v>
      </c>
      <c r="I313">
        <v>7</v>
      </c>
      <c r="J313">
        <v>0.91620000000000001</v>
      </c>
      <c r="K313">
        <v>1</v>
      </c>
      <c r="L313">
        <v>2</v>
      </c>
      <c r="M313"/>
      <c r="N313">
        <v>1.3331666666666699</v>
      </c>
      <c r="O313">
        <v>6.25</v>
      </c>
      <c r="P313">
        <v>0.92310000000000003</v>
      </c>
      <c r="Q313">
        <v>0</v>
      </c>
      <c r="R313">
        <v>2</v>
      </c>
      <c r="S313"/>
      <c r="T313">
        <v>1.36116666666667</v>
      </c>
      <c r="U313">
        <v>7.5</v>
      </c>
      <c r="V313">
        <v>0.86809999999999998</v>
      </c>
      <c r="W313">
        <v>0</v>
      </c>
      <c r="X313">
        <v>2</v>
      </c>
      <c r="Z313" t="s">
        <v>27</v>
      </c>
      <c r="AA313">
        <v>3</v>
      </c>
      <c r="AB313" t="s">
        <v>23</v>
      </c>
    </row>
    <row r="314" spans="1:28" hidden="1">
      <c r="A314">
        <v>10311</v>
      </c>
      <c r="B314"/>
      <c r="D314"/>
      <c r="E314">
        <v>0</v>
      </c>
      <c r="F314">
        <v>0</v>
      </c>
      <c r="G314"/>
      <c r="H314">
        <v>2.21435714285714</v>
      </c>
      <c r="I314">
        <v>6.5</v>
      </c>
      <c r="J314">
        <v>0.87150000000000005</v>
      </c>
      <c r="K314">
        <v>0</v>
      </c>
      <c r="L314">
        <v>2</v>
      </c>
      <c r="M314"/>
      <c r="N314">
        <v>1.33328571428571</v>
      </c>
      <c r="O314">
        <v>7.25</v>
      </c>
      <c r="P314">
        <v>0.82420000000000004</v>
      </c>
      <c r="Q314">
        <v>0</v>
      </c>
      <c r="R314">
        <v>2</v>
      </c>
      <c r="S314"/>
      <c r="T314">
        <v>1.524</v>
      </c>
      <c r="U314">
        <v>5.25</v>
      </c>
      <c r="V314">
        <v>0.82420000000000004</v>
      </c>
      <c r="W314">
        <v>0</v>
      </c>
      <c r="X314">
        <v>2</v>
      </c>
      <c r="Z314" t="s">
        <v>27</v>
      </c>
      <c r="AA314">
        <v>3</v>
      </c>
      <c r="AB314" t="s">
        <v>23</v>
      </c>
    </row>
    <row r="315" spans="1:28" hidden="1">
      <c r="A315">
        <v>10312</v>
      </c>
      <c r="B315">
        <v>1.4443333333333299</v>
      </c>
      <c r="C315">
        <v>3</v>
      </c>
      <c r="D315">
        <v>0.91010000000000002</v>
      </c>
      <c r="E315">
        <v>1</v>
      </c>
      <c r="F315">
        <v>2</v>
      </c>
      <c r="G315"/>
      <c r="H315">
        <v>1.45688888888889</v>
      </c>
      <c r="I315">
        <v>7.25</v>
      </c>
      <c r="J315">
        <v>0.85470000000000002</v>
      </c>
      <c r="K315">
        <v>0</v>
      </c>
      <c r="L315">
        <v>2</v>
      </c>
      <c r="M315"/>
      <c r="N315">
        <v>0.41386206896551703</v>
      </c>
      <c r="O315">
        <v>3.75</v>
      </c>
      <c r="P315">
        <v>0.86809999999999998</v>
      </c>
      <c r="Q315">
        <v>2</v>
      </c>
      <c r="R315">
        <v>2</v>
      </c>
      <c r="S315"/>
      <c r="T315">
        <v>0.54545454545454497</v>
      </c>
      <c r="U315">
        <v>1</v>
      </c>
      <c r="V315">
        <v>0.8407</v>
      </c>
      <c r="W315">
        <v>4</v>
      </c>
      <c r="X315">
        <v>2</v>
      </c>
      <c r="Z315" t="s">
        <v>31</v>
      </c>
      <c r="AA315">
        <v>2</v>
      </c>
      <c r="AB315" t="s">
        <v>23</v>
      </c>
    </row>
    <row r="316" spans="1:28">
      <c r="A316">
        <v>10313</v>
      </c>
      <c r="B316">
        <v>3.8512222222222201</v>
      </c>
      <c r="C316">
        <v>0</v>
      </c>
      <c r="D316">
        <v>0.91010000000000002</v>
      </c>
      <c r="E316">
        <v>0</v>
      </c>
      <c r="F316">
        <v>4</v>
      </c>
      <c r="G316"/>
      <c r="H316">
        <v>3.0478571428571399</v>
      </c>
      <c r="I316">
        <v>7</v>
      </c>
      <c r="J316">
        <v>0.9274</v>
      </c>
      <c r="K316">
        <v>0</v>
      </c>
      <c r="L316">
        <v>4</v>
      </c>
      <c r="M316"/>
      <c r="N316">
        <v>2.9445000000000001</v>
      </c>
      <c r="O316">
        <v>6</v>
      </c>
      <c r="P316">
        <v>0.93410000000000004</v>
      </c>
      <c r="Q316">
        <v>0</v>
      </c>
      <c r="R316">
        <v>4</v>
      </c>
      <c r="S316"/>
      <c r="T316">
        <v>3.27783333333333</v>
      </c>
      <c r="U316">
        <v>6</v>
      </c>
      <c r="V316">
        <v>0.91210000000000002</v>
      </c>
      <c r="W316">
        <v>0</v>
      </c>
      <c r="X316">
        <v>4</v>
      </c>
      <c r="Z316" t="s">
        <v>29</v>
      </c>
      <c r="AA316">
        <v>4</v>
      </c>
      <c r="AB316" t="s">
        <v>23</v>
      </c>
    </row>
    <row r="317" spans="1:28">
      <c r="A317">
        <v>10314</v>
      </c>
      <c r="B317"/>
      <c r="D317">
        <v>0.97750000000000004</v>
      </c>
      <c r="E317">
        <v>0</v>
      </c>
      <c r="F317">
        <v>3</v>
      </c>
      <c r="G317"/>
      <c r="H317">
        <v>3.7335333333333298</v>
      </c>
      <c r="I317">
        <v>8</v>
      </c>
      <c r="J317">
        <v>0.97209999999999996</v>
      </c>
      <c r="K317">
        <v>0</v>
      </c>
      <c r="L317">
        <v>4</v>
      </c>
      <c r="M317"/>
      <c r="N317">
        <v>3.7915000000000001</v>
      </c>
      <c r="O317">
        <v>8</v>
      </c>
      <c r="P317">
        <v>0.96150000000000002</v>
      </c>
      <c r="Q317">
        <v>0</v>
      </c>
      <c r="R317">
        <v>4</v>
      </c>
      <c r="S317"/>
      <c r="T317">
        <v>3.33325</v>
      </c>
      <c r="U317">
        <v>8</v>
      </c>
      <c r="V317">
        <v>0.98350000000000004</v>
      </c>
      <c r="W317">
        <v>0</v>
      </c>
      <c r="X317">
        <v>4</v>
      </c>
      <c r="Z317" t="s">
        <v>29</v>
      </c>
      <c r="AA317">
        <v>4</v>
      </c>
      <c r="AB317" t="s">
        <v>23</v>
      </c>
    </row>
    <row r="318" spans="1:28" hidden="1">
      <c r="A318">
        <v>10315</v>
      </c>
      <c r="B318">
        <v>1.03677777777778</v>
      </c>
      <c r="C318">
        <v>6</v>
      </c>
      <c r="D318">
        <v>0.94940000000000002</v>
      </c>
      <c r="E318">
        <v>1</v>
      </c>
      <c r="F318">
        <v>2</v>
      </c>
      <c r="G318"/>
      <c r="H318">
        <v>1</v>
      </c>
      <c r="I318">
        <v>5</v>
      </c>
      <c r="J318">
        <v>0.94410000000000005</v>
      </c>
      <c r="K318">
        <v>0</v>
      </c>
      <c r="L318">
        <v>2</v>
      </c>
      <c r="M318"/>
      <c r="N318">
        <v>1.47628571428571</v>
      </c>
      <c r="O318">
        <v>7</v>
      </c>
      <c r="P318">
        <v>0.87909999999999999</v>
      </c>
      <c r="Q318">
        <v>1</v>
      </c>
      <c r="R318">
        <v>2</v>
      </c>
      <c r="S318"/>
      <c r="T318">
        <v>2.16658333333333</v>
      </c>
      <c r="U318">
        <v>7</v>
      </c>
      <c r="V318">
        <v>0.91759999999999997</v>
      </c>
      <c r="W318">
        <v>0</v>
      </c>
      <c r="X318">
        <v>2</v>
      </c>
      <c r="Z318" t="s">
        <v>27</v>
      </c>
      <c r="AA318">
        <v>3</v>
      </c>
      <c r="AB318" t="s">
        <v>23</v>
      </c>
    </row>
    <row r="319" spans="1:28" hidden="1">
      <c r="A319">
        <v>10316</v>
      </c>
      <c r="B319"/>
      <c r="D319">
        <v>1</v>
      </c>
      <c r="E319">
        <v>0</v>
      </c>
      <c r="F319">
        <v>3</v>
      </c>
      <c r="G319"/>
      <c r="H319">
        <v>2.6111916932907402</v>
      </c>
      <c r="I319">
        <v>6.23</v>
      </c>
      <c r="J319"/>
      <c r="K319">
        <v>0</v>
      </c>
      <c r="L319">
        <v>0</v>
      </c>
      <c r="M319"/>
      <c r="N319">
        <v>1.4761428571428601</v>
      </c>
      <c r="O319">
        <v>7</v>
      </c>
      <c r="P319"/>
      <c r="Q319">
        <v>0</v>
      </c>
      <c r="R319">
        <v>0</v>
      </c>
      <c r="S319"/>
      <c r="T319"/>
      <c r="V319"/>
      <c r="W319">
        <v>0</v>
      </c>
      <c r="X319">
        <v>0</v>
      </c>
      <c r="Z319" t="s">
        <v>28</v>
      </c>
      <c r="AA319">
        <v>0</v>
      </c>
      <c r="AB319" t="s">
        <v>23</v>
      </c>
    </row>
    <row r="320" spans="1:28" hidden="1">
      <c r="A320">
        <v>10317</v>
      </c>
      <c r="B320">
        <v>2.22044444444444</v>
      </c>
      <c r="C320">
        <v>3</v>
      </c>
      <c r="D320">
        <v>0.79779999999999995</v>
      </c>
      <c r="E320">
        <v>0</v>
      </c>
      <c r="F320">
        <v>2</v>
      </c>
      <c r="G320"/>
      <c r="H320">
        <v>0</v>
      </c>
      <c r="I320">
        <v>0</v>
      </c>
      <c r="J320">
        <v>0.66479999999999995</v>
      </c>
      <c r="K320">
        <v>0</v>
      </c>
      <c r="L320">
        <v>2</v>
      </c>
      <c r="M320"/>
      <c r="N320"/>
      <c r="P320"/>
      <c r="Q320">
        <v>0</v>
      </c>
      <c r="R320">
        <v>1</v>
      </c>
      <c r="S320"/>
      <c r="T320"/>
      <c r="V320"/>
      <c r="W320">
        <v>0</v>
      </c>
      <c r="X320">
        <v>1</v>
      </c>
      <c r="Z320" t="s">
        <v>26</v>
      </c>
      <c r="AA320">
        <v>1</v>
      </c>
      <c r="AB320" t="s">
        <v>38</v>
      </c>
    </row>
    <row r="321" spans="1:28" hidden="1">
      <c r="A321">
        <v>10318</v>
      </c>
      <c r="B321">
        <v>2.956375</v>
      </c>
      <c r="C321">
        <v>1</v>
      </c>
      <c r="D321">
        <v>0.97189999999999999</v>
      </c>
      <c r="E321">
        <v>0</v>
      </c>
      <c r="F321">
        <v>2</v>
      </c>
      <c r="G321"/>
      <c r="H321">
        <v>2.6667999999999998</v>
      </c>
      <c r="I321">
        <v>6</v>
      </c>
      <c r="J321">
        <v>0.95530000000000004</v>
      </c>
      <c r="K321">
        <v>1</v>
      </c>
      <c r="L321">
        <v>3</v>
      </c>
      <c r="M321"/>
      <c r="N321">
        <v>3.2141428571428601</v>
      </c>
      <c r="O321">
        <v>7.3330000000000002</v>
      </c>
      <c r="P321">
        <v>0.97250000000000003</v>
      </c>
      <c r="Q321">
        <v>0</v>
      </c>
      <c r="R321">
        <v>3</v>
      </c>
      <c r="S321"/>
      <c r="T321">
        <v>3.61066666666667</v>
      </c>
      <c r="U321">
        <v>7</v>
      </c>
      <c r="V321">
        <v>0.99450000000000005</v>
      </c>
      <c r="W321">
        <v>0</v>
      </c>
      <c r="X321">
        <v>4</v>
      </c>
      <c r="Z321" t="s">
        <v>27</v>
      </c>
      <c r="AA321">
        <v>3</v>
      </c>
      <c r="AB321" t="s">
        <v>37</v>
      </c>
    </row>
    <row r="322" spans="1:28" hidden="1">
      <c r="A322">
        <v>10319</v>
      </c>
      <c r="B322"/>
      <c r="D322"/>
      <c r="E322">
        <v>0</v>
      </c>
      <c r="F322">
        <v>0</v>
      </c>
      <c r="G322"/>
      <c r="H322">
        <v>3.1666666666666701</v>
      </c>
      <c r="I322">
        <v>6</v>
      </c>
      <c r="J322"/>
      <c r="K322">
        <v>0</v>
      </c>
      <c r="L322">
        <v>0</v>
      </c>
      <c r="M322"/>
      <c r="N322">
        <v>3.1110000000000002</v>
      </c>
      <c r="O322">
        <v>6</v>
      </c>
      <c r="P322"/>
      <c r="Q322">
        <v>0</v>
      </c>
      <c r="R322">
        <v>0</v>
      </c>
      <c r="S322"/>
      <c r="T322">
        <v>3.4723333333333302</v>
      </c>
      <c r="U322">
        <v>7.25</v>
      </c>
      <c r="V322">
        <v>0.88170000000000004</v>
      </c>
      <c r="W322">
        <v>1</v>
      </c>
      <c r="X322">
        <v>2</v>
      </c>
      <c r="Z322" t="s">
        <v>27</v>
      </c>
      <c r="AA322">
        <v>3</v>
      </c>
      <c r="AB322" t="s">
        <v>23</v>
      </c>
    </row>
    <row r="323" spans="1:28" hidden="1">
      <c r="A323">
        <v>10320</v>
      </c>
      <c r="B323"/>
      <c r="D323"/>
      <c r="E323">
        <v>0</v>
      </c>
      <c r="F323">
        <v>0</v>
      </c>
      <c r="G323"/>
      <c r="H323">
        <v>2.4761428571428601</v>
      </c>
      <c r="I323">
        <v>7</v>
      </c>
      <c r="J323">
        <v>1</v>
      </c>
      <c r="K323">
        <v>0</v>
      </c>
      <c r="L323">
        <v>3</v>
      </c>
      <c r="M323"/>
      <c r="N323">
        <v>2.1111666666666702</v>
      </c>
      <c r="O323">
        <v>6</v>
      </c>
      <c r="P323">
        <v>0.97250000000000003</v>
      </c>
      <c r="Q323">
        <v>0</v>
      </c>
      <c r="R323">
        <v>2</v>
      </c>
      <c r="S323"/>
      <c r="T323">
        <v>1.97216666666667</v>
      </c>
      <c r="U323">
        <v>6</v>
      </c>
      <c r="V323">
        <v>0.96150000000000002</v>
      </c>
      <c r="W323">
        <v>0</v>
      </c>
      <c r="X323">
        <v>2</v>
      </c>
      <c r="Z323" t="s">
        <v>27</v>
      </c>
      <c r="AA323">
        <v>3</v>
      </c>
      <c r="AB323" t="s">
        <v>37</v>
      </c>
    </row>
    <row r="324" spans="1:28" hidden="1">
      <c r="A324">
        <v>10321</v>
      </c>
      <c r="B324"/>
      <c r="D324"/>
      <c r="E324">
        <v>0</v>
      </c>
      <c r="F324">
        <v>0</v>
      </c>
      <c r="G324"/>
      <c r="H324"/>
      <c r="I324">
        <v>0</v>
      </c>
      <c r="J324">
        <v>0.94830000000000003</v>
      </c>
      <c r="K324">
        <v>0</v>
      </c>
      <c r="L324">
        <v>2</v>
      </c>
      <c r="M324"/>
      <c r="N324"/>
      <c r="P324"/>
      <c r="Q324">
        <v>0</v>
      </c>
      <c r="R324">
        <v>0</v>
      </c>
      <c r="S324"/>
      <c r="T324"/>
      <c r="V324"/>
      <c r="W324">
        <v>0</v>
      </c>
      <c r="X324">
        <v>0</v>
      </c>
      <c r="Z324" t="s">
        <v>28</v>
      </c>
      <c r="AA324">
        <v>0</v>
      </c>
      <c r="AB324" t="s">
        <v>38</v>
      </c>
    </row>
    <row r="325" spans="1:28" hidden="1">
      <c r="A325">
        <v>10322</v>
      </c>
      <c r="B325">
        <v>2.4044444444444402</v>
      </c>
      <c r="C325">
        <v>2</v>
      </c>
      <c r="D325">
        <v>0.96630000000000005</v>
      </c>
      <c r="E325">
        <v>0</v>
      </c>
      <c r="F325">
        <v>2</v>
      </c>
      <c r="G325"/>
      <c r="H325">
        <v>1.7084999999999999</v>
      </c>
      <c r="I325">
        <v>8</v>
      </c>
      <c r="J325">
        <v>0.95530000000000004</v>
      </c>
      <c r="K325">
        <v>0</v>
      </c>
      <c r="L325">
        <v>2</v>
      </c>
      <c r="M325"/>
      <c r="N325">
        <v>1.6248750000000001</v>
      </c>
      <c r="O325">
        <v>7</v>
      </c>
      <c r="P325">
        <v>0.92859999999999998</v>
      </c>
      <c r="Q325">
        <v>0</v>
      </c>
      <c r="R325">
        <v>2</v>
      </c>
      <c r="S325"/>
      <c r="T325">
        <v>2.1482222222222198</v>
      </c>
      <c r="U325">
        <v>9</v>
      </c>
      <c r="V325">
        <v>0.90659999999999996</v>
      </c>
      <c r="W325">
        <v>0</v>
      </c>
      <c r="X325">
        <v>2</v>
      </c>
      <c r="Z325" t="s">
        <v>27</v>
      </c>
      <c r="AA325">
        <v>3</v>
      </c>
      <c r="AB325" t="s">
        <v>23</v>
      </c>
    </row>
    <row r="326" spans="1:28" hidden="1">
      <c r="A326">
        <v>10323</v>
      </c>
      <c r="B326">
        <v>2.3747500000000001</v>
      </c>
      <c r="C326">
        <v>1</v>
      </c>
      <c r="D326">
        <v>0.9607</v>
      </c>
      <c r="E326">
        <v>2</v>
      </c>
      <c r="F326">
        <v>2</v>
      </c>
      <c r="G326"/>
      <c r="H326">
        <v>3.3333750000000002</v>
      </c>
      <c r="I326">
        <v>8</v>
      </c>
      <c r="J326">
        <v>0.95530000000000004</v>
      </c>
      <c r="K326">
        <v>0</v>
      </c>
      <c r="L326">
        <v>4</v>
      </c>
      <c r="M326"/>
      <c r="N326">
        <v>2.60425</v>
      </c>
      <c r="O326">
        <v>8</v>
      </c>
      <c r="P326">
        <v>0.91759999999999997</v>
      </c>
      <c r="Q326">
        <v>0</v>
      </c>
      <c r="R326">
        <v>3</v>
      </c>
      <c r="S326"/>
      <c r="T326">
        <v>2.52371428571429</v>
      </c>
      <c r="U326">
        <v>8</v>
      </c>
      <c r="V326">
        <v>0.97250000000000003</v>
      </c>
      <c r="W326">
        <v>0</v>
      </c>
      <c r="X326">
        <v>3</v>
      </c>
      <c r="Z326" t="s">
        <v>27</v>
      </c>
      <c r="AA326">
        <v>3</v>
      </c>
      <c r="AB326" t="s">
        <v>23</v>
      </c>
    </row>
    <row r="327" spans="1:28" hidden="1">
      <c r="A327">
        <v>10324</v>
      </c>
      <c r="B327"/>
      <c r="D327"/>
      <c r="E327">
        <v>0</v>
      </c>
      <c r="F327">
        <v>0</v>
      </c>
      <c r="G327"/>
      <c r="H327">
        <v>2.9775999999999998</v>
      </c>
      <c r="I327">
        <v>8</v>
      </c>
      <c r="J327">
        <v>0.95530000000000004</v>
      </c>
      <c r="K327">
        <v>0</v>
      </c>
      <c r="L327">
        <v>3</v>
      </c>
      <c r="M327"/>
      <c r="N327">
        <v>3.5694285714285701</v>
      </c>
      <c r="O327">
        <v>8</v>
      </c>
      <c r="P327">
        <v>0.91210000000000002</v>
      </c>
      <c r="Q327">
        <v>0</v>
      </c>
      <c r="R327">
        <v>4</v>
      </c>
      <c r="S327"/>
      <c r="T327">
        <v>3.3334000000000001</v>
      </c>
      <c r="U327">
        <v>10</v>
      </c>
      <c r="V327">
        <v>0.97250000000000003</v>
      </c>
      <c r="W327">
        <v>0</v>
      </c>
      <c r="X327">
        <v>4</v>
      </c>
      <c r="Z327" t="s">
        <v>27</v>
      </c>
      <c r="AA327">
        <v>3</v>
      </c>
      <c r="AB327" t="s">
        <v>37</v>
      </c>
    </row>
    <row r="328" spans="1:28" hidden="1">
      <c r="A328">
        <v>10325</v>
      </c>
      <c r="B328">
        <v>2.7909999999999999</v>
      </c>
      <c r="C328">
        <v>1</v>
      </c>
      <c r="D328">
        <v>0.94940000000000002</v>
      </c>
      <c r="E328">
        <v>1</v>
      </c>
      <c r="F328">
        <v>2</v>
      </c>
      <c r="G328"/>
      <c r="H328">
        <v>3.0556666666666699</v>
      </c>
      <c r="I328">
        <v>7</v>
      </c>
      <c r="J328">
        <v>0.87150000000000005</v>
      </c>
      <c r="K328">
        <v>1</v>
      </c>
      <c r="L328">
        <v>2</v>
      </c>
      <c r="M328"/>
      <c r="N328">
        <v>0.85714285714285698</v>
      </c>
      <c r="O328">
        <v>5</v>
      </c>
      <c r="P328">
        <v>0.6099</v>
      </c>
      <c r="Q328">
        <v>0</v>
      </c>
      <c r="R328">
        <v>2</v>
      </c>
      <c r="S328"/>
      <c r="T328">
        <v>1.99966666666667</v>
      </c>
      <c r="U328">
        <v>1.75</v>
      </c>
      <c r="V328">
        <v>0.43480000000000002</v>
      </c>
      <c r="W328">
        <v>0</v>
      </c>
      <c r="X328">
        <v>1</v>
      </c>
      <c r="Z328" t="s">
        <v>26</v>
      </c>
      <c r="AA328">
        <v>1</v>
      </c>
      <c r="AB328" t="s">
        <v>23</v>
      </c>
    </row>
    <row r="329" spans="1:28" hidden="1">
      <c r="A329">
        <v>10326</v>
      </c>
      <c r="B329">
        <v>3.33175</v>
      </c>
      <c r="C329">
        <v>0</v>
      </c>
      <c r="D329">
        <v>0.92700000000000005</v>
      </c>
      <c r="E329">
        <v>0</v>
      </c>
      <c r="F329">
        <v>4</v>
      </c>
      <c r="G329"/>
      <c r="H329">
        <v>1.7620714285714301</v>
      </c>
      <c r="I329">
        <v>5.5</v>
      </c>
      <c r="J329">
        <v>0.87150000000000005</v>
      </c>
      <c r="K329">
        <v>1</v>
      </c>
      <c r="L329">
        <v>2</v>
      </c>
      <c r="M329"/>
      <c r="N329">
        <v>1.1428571428571399</v>
      </c>
      <c r="O329">
        <v>7</v>
      </c>
      <c r="P329">
        <v>0.54290000000000005</v>
      </c>
      <c r="Q329">
        <v>0</v>
      </c>
      <c r="R329">
        <v>2</v>
      </c>
      <c r="S329"/>
      <c r="T329">
        <v>1.2223333333333299</v>
      </c>
      <c r="U329">
        <v>3.5</v>
      </c>
      <c r="V329">
        <v>0.83240000000000003</v>
      </c>
      <c r="W329">
        <v>0</v>
      </c>
      <c r="X329">
        <v>2</v>
      </c>
      <c r="Z329" t="s">
        <v>31</v>
      </c>
      <c r="AA329">
        <v>2</v>
      </c>
      <c r="AB329" t="s">
        <v>23</v>
      </c>
    </row>
    <row r="330" spans="1:28" hidden="1">
      <c r="A330">
        <v>10327</v>
      </c>
      <c r="B330"/>
      <c r="D330"/>
      <c r="E330">
        <v>0</v>
      </c>
      <c r="F330">
        <v>0</v>
      </c>
      <c r="G330"/>
      <c r="H330">
        <v>2.3587692307692301</v>
      </c>
      <c r="I330">
        <v>7</v>
      </c>
      <c r="J330"/>
      <c r="K330">
        <v>0</v>
      </c>
      <c r="L330">
        <v>0</v>
      </c>
      <c r="M330"/>
      <c r="N330">
        <v>2.1111666666666702</v>
      </c>
      <c r="O330">
        <v>7.25</v>
      </c>
      <c r="P330">
        <v>0.91210000000000002</v>
      </c>
      <c r="Q330">
        <v>0</v>
      </c>
      <c r="R330">
        <v>2</v>
      </c>
      <c r="S330"/>
      <c r="T330">
        <v>2.8180909090909099</v>
      </c>
      <c r="U330">
        <v>7.25</v>
      </c>
      <c r="V330">
        <v>0.87360000000000004</v>
      </c>
      <c r="W330">
        <v>0</v>
      </c>
      <c r="X330">
        <v>2</v>
      </c>
      <c r="Z330" t="s">
        <v>27</v>
      </c>
      <c r="AA330">
        <v>3</v>
      </c>
      <c r="AB330" t="s">
        <v>23</v>
      </c>
    </row>
    <row r="331" spans="1:28" hidden="1">
      <c r="A331">
        <v>10328</v>
      </c>
      <c r="B331">
        <v>2.9993750000000001</v>
      </c>
      <c r="C331">
        <v>0</v>
      </c>
      <c r="D331">
        <v>0.97189999999999999</v>
      </c>
      <c r="E331">
        <v>0</v>
      </c>
      <c r="F331">
        <v>4</v>
      </c>
      <c r="G331"/>
      <c r="H331">
        <v>2</v>
      </c>
      <c r="I331">
        <v>7.75</v>
      </c>
      <c r="J331"/>
      <c r="K331">
        <v>0</v>
      </c>
      <c r="L331">
        <v>0</v>
      </c>
      <c r="M331"/>
      <c r="N331">
        <v>1.20507692307692</v>
      </c>
      <c r="O331">
        <v>5</v>
      </c>
      <c r="P331"/>
      <c r="Q331">
        <v>0</v>
      </c>
      <c r="R331">
        <v>0</v>
      </c>
      <c r="S331"/>
      <c r="T331">
        <v>2.00016666666667</v>
      </c>
      <c r="U331">
        <v>7.25</v>
      </c>
      <c r="V331">
        <v>0.95599999999999996</v>
      </c>
      <c r="W331">
        <v>0</v>
      </c>
      <c r="X331">
        <v>2</v>
      </c>
      <c r="Z331" t="s">
        <v>27</v>
      </c>
      <c r="AA331">
        <v>3</v>
      </c>
      <c r="AB331" t="s">
        <v>23</v>
      </c>
    </row>
    <row r="332" spans="1:28" hidden="1">
      <c r="A332">
        <v>10329</v>
      </c>
      <c r="B332"/>
      <c r="D332"/>
      <c r="E332">
        <v>0</v>
      </c>
      <c r="F332">
        <v>0</v>
      </c>
      <c r="G332"/>
      <c r="H332">
        <v>1.30964285714286</v>
      </c>
      <c r="I332">
        <v>7.5</v>
      </c>
      <c r="J332">
        <v>0.95530000000000004</v>
      </c>
      <c r="K332">
        <v>0</v>
      </c>
      <c r="L332">
        <v>2</v>
      </c>
      <c r="M332"/>
      <c r="N332">
        <v>2.5275416666666701</v>
      </c>
      <c r="O332">
        <v>8.25</v>
      </c>
      <c r="P332">
        <v>0.77780000000000005</v>
      </c>
      <c r="Q332">
        <v>0</v>
      </c>
      <c r="R332">
        <v>2</v>
      </c>
      <c r="S332"/>
      <c r="T332">
        <v>2.8666</v>
      </c>
      <c r="U332">
        <v>5.75</v>
      </c>
      <c r="V332">
        <v>0.90659999999999996</v>
      </c>
      <c r="W332">
        <v>0</v>
      </c>
      <c r="X332">
        <v>3</v>
      </c>
      <c r="Z332" t="s">
        <v>27</v>
      </c>
      <c r="AA332">
        <v>3</v>
      </c>
      <c r="AB332" t="s">
        <v>23</v>
      </c>
    </row>
    <row r="333" spans="1:28" hidden="1">
      <c r="A333">
        <v>10330</v>
      </c>
      <c r="B333">
        <v>3.56215384615385</v>
      </c>
      <c r="C333">
        <v>0</v>
      </c>
      <c r="D333">
        <v>0.94940000000000002</v>
      </c>
      <c r="E333">
        <v>0</v>
      </c>
      <c r="F333">
        <v>4</v>
      </c>
      <c r="G333"/>
      <c r="H333">
        <v>2.8668</v>
      </c>
      <c r="I333">
        <v>6</v>
      </c>
      <c r="J333">
        <v>0.87709999999999999</v>
      </c>
      <c r="K333">
        <v>0</v>
      </c>
      <c r="L333">
        <v>2</v>
      </c>
      <c r="M333"/>
      <c r="N333">
        <v>3.33357142857143</v>
      </c>
      <c r="O333">
        <v>7</v>
      </c>
      <c r="P333">
        <v>0.88460000000000005</v>
      </c>
      <c r="Q333">
        <v>1</v>
      </c>
      <c r="R333">
        <v>2</v>
      </c>
      <c r="S333"/>
      <c r="T333">
        <v>3.5830833333333301</v>
      </c>
      <c r="U333">
        <v>7</v>
      </c>
      <c r="V333">
        <v>0.93959999999999999</v>
      </c>
      <c r="W333">
        <v>0</v>
      </c>
      <c r="X333">
        <v>3</v>
      </c>
      <c r="Z333" t="s">
        <v>27</v>
      </c>
      <c r="AA333">
        <v>3</v>
      </c>
      <c r="AB333" t="s">
        <v>37</v>
      </c>
    </row>
    <row r="334" spans="1:28">
      <c r="A334">
        <v>10331</v>
      </c>
      <c r="B334">
        <v>3.4808888888888898</v>
      </c>
      <c r="C334">
        <v>0</v>
      </c>
      <c r="D334">
        <v>1</v>
      </c>
      <c r="E334">
        <v>0</v>
      </c>
      <c r="F334">
        <v>4</v>
      </c>
      <c r="G334"/>
      <c r="H334">
        <v>2.9048571428571401</v>
      </c>
      <c r="I334">
        <v>8</v>
      </c>
      <c r="J334">
        <v>0.99439999999999995</v>
      </c>
      <c r="K334">
        <v>0</v>
      </c>
      <c r="L334">
        <v>3</v>
      </c>
      <c r="M334"/>
      <c r="N334">
        <v>3.0554999999999999</v>
      </c>
      <c r="O334">
        <v>6</v>
      </c>
      <c r="P334">
        <v>1</v>
      </c>
      <c r="Q334">
        <v>0</v>
      </c>
      <c r="R334">
        <v>3</v>
      </c>
      <c r="S334"/>
      <c r="T334">
        <v>2.9442499999999998</v>
      </c>
      <c r="U334">
        <v>6</v>
      </c>
      <c r="V334">
        <v>0.98899999999999999</v>
      </c>
      <c r="W334">
        <v>0</v>
      </c>
      <c r="X334">
        <v>3</v>
      </c>
      <c r="Z334" t="s">
        <v>29</v>
      </c>
      <c r="AA334">
        <v>4</v>
      </c>
      <c r="AB334" t="s">
        <v>23</v>
      </c>
    </row>
    <row r="335" spans="1:28" hidden="1">
      <c r="A335">
        <v>10332</v>
      </c>
      <c r="B335">
        <v>2.6230000000000002</v>
      </c>
      <c r="C335">
        <v>1</v>
      </c>
      <c r="D335">
        <v>0.93259999999999998</v>
      </c>
      <c r="E335">
        <v>0</v>
      </c>
      <c r="F335">
        <v>2</v>
      </c>
      <c r="G335"/>
      <c r="H335">
        <v>2.42842857142857</v>
      </c>
      <c r="I335">
        <v>7</v>
      </c>
      <c r="J335">
        <v>0.90500000000000003</v>
      </c>
      <c r="K335">
        <v>0</v>
      </c>
      <c r="L335">
        <v>3</v>
      </c>
      <c r="M335"/>
      <c r="N335">
        <v>1.8751249999999999</v>
      </c>
      <c r="O335">
        <v>8.25</v>
      </c>
      <c r="P335">
        <v>0.90659999999999996</v>
      </c>
      <c r="Q335">
        <v>0</v>
      </c>
      <c r="R335">
        <v>2</v>
      </c>
      <c r="S335"/>
      <c r="T335">
        <v>2.1666666666666701</v>
      </c>
      <c r="U335">
        <v>8.25</v>
      </c>
      <c r="V335">
        <v>0.87360000000000004</v>
      </c>
      <c r="W335">
        <v>0</v>
      </c>
      <c r="X335">
        <v>2</v>
      </c>
      <c r="Z335" t="s">
        <v>27</v>
      </c>
      <c r="AA335">
        <v>3</v>
      </c>
      <c r="AB335" t="s">
        <v>23</v>
      </c>
    </row>
    <row r="336" spans="1:28" hidden="1">
      <c r="A336">
        <v>10333</v>
      </c>
      <c r="B336"/>
      <c r="D336"/>
      <c r="E336">
        <v>0</v>
      </c>
      <c r="F336">
        <v>0</v>
      </c>
      <c r="G336"/>
      <c r="H336">
        <v>3.0475714285714299</v>
      </c>
      <c r="I336">
        <v>7</v>
      </c>
      <c r="J336">
        <v>0.89059999999999995</v>
      </c>
      <c r="K336">
        <v>0</v>
      </c>
      <c r="L336">
        <v>0</v>
      </c>
      <c r="M336"/>
      <c r="N336">
        <v>2.3328333333333302</v>
      </c>
      <c r="O336">
        <v>8</v>
      </c>
      <c r="P336">
        <v>0.80130000000000001</v>
      </c>
      <c r="Q336">
        <v>0</v>
      </c>
      <c r="R336">
        <v>2</v>
      </c>
      <c r="S336"/>
      <c r="T336">
        <v>2.0555833333333302</v>
      </c>
      <c r="U336">
        <v>6.5</v>
      </c>
      <c r="V336">
        <v>0.62090000000000001</v>
      </c>
      <c r="W336">
        <v>0</v>
      </c>
      <c r="X336">
        <v>2</v>
      </c>
      <c r="Z336" t="s">
        <v>27</v>
      </c>
      <c r="AA336">
        <v>3</v>
      </c>
      <c r="AB336" t="s">
        <v>23</v>
      </c>
    </row>
    <row r="337" spans="1:28" hidden="1">
      <c r="A337">
        <v>10334</v>
      </c>
      <c r="B337"/>
      <c r="D337">
        <v>0.94120000000000004</v>
      </c>
      <c r="E337">
        <v>0</v>
      </c>
      <c r="F337">
        <v>3</v>
      </c>
      <c r="G337"/>
      <c r="H337">
        <v>2.0954285714285699</v>
      </c>
      <c r="I337">
        <v>6</v>
      </c>
      <c r="J337">
        <v>0.89390000000000003</v>
      </c>
      <c r="K337">
        <v>0</v>
      </c>
      <c r="L337">
        <v>2</v>
      </c>
      <c r="M337"/>
      <c r="N337">
        <v>1.9995000000000001</v>
      </c>
      <c r="O337">
        <v>6.25</v>
      </c>
      <c r="P337">
        <v>0.82420000000000004</v>
      </c>
      <c r="Q337">
        <v>0</v>
      </c>
      <c r="R337">
        <v>2</v>
      </c>
      <c r="S337"/>
      <c r="T337">
        <v>1.5112000000000001</v>
      </c>
      <c r="U337">
        <v>7.75</v>
      </c>
      <c r="V337">
        <v>0.80769999999999997</v>
      </c>
      <c r="W337">
        <v>0</v>
      </c>
      <c r="X337">
        <v>2</v>
      </c>
      <c r="Z337" t="s">
        <v>27</v>
      </c>
      <c r="AA337">
        <v>3</v>
      </c>
      <c r="AB337" t="s">
        <v>23</v>
      </c>
    </row>
    <row r="338" spans="1:28" hidden="1">
      <c r="A338">
        <v>10335</v>
      </c>
      <c r="B338">
        <v>3.6955454545454498</v>
      </c>
      <c r="C338">
        <v>0</v>
      </c>
      <c r="D338">
        <v>0.96630000000000005</v>
      </c>
      <c r="E338">
        <v>0</v>
      </c>
      <c r="F338">
        <v>4</v>
      </c>
      <c r="G338"/>
      <c r="H338">
        <v>2</v>
      </c>
      <c r="I338">
        <v>8</v>
      </c>
      <c r="J338">
        <v>0.92179999999999995</v>
      </c>
      <c r="K338">
        <v>0</v>
      </c>
      <c r="L338">
        <v>2</v>
      </c>
      <c r="M338"/>
      <c r="N338">
        <v>2.1241249999999998</v>
      </c>
      <c r="O338">
        <v>8</v>
      </c>
      <c r="P338">
        <v>0.95599999999999996</v>
      </c>
      <c r="Q338">
        <v>0</v>
      </c>
      <c r="R338">
        <v>2</v>
      </c>
      <c r="S338"/>
      <c r="T338">
        <v>2.165</v>
      </c>
      <c r="U338">
        <v>1</v>
      </c>
      <c r="V338">
        <v>1</v>
      </c>
      <c r="W338">
        <v>0</v>
      </c>
      <c r="X338">
        <v>1</v>
      </c>
      <c r="Z338" t="s">
        <v>27</v>
      </c>
      <c r="AA338">
        <v>3</v>
      </c>
      <c r="AB338" t="s">
        <v>23</v>
      </c>
    </row>
    <row r="339" spans="1:28" hidden="1">
      <c r="A339">
        <v>10336</v>
      </c>
      <c r="B339">
        <v>3.33</v>
      </c>
      <c r="C339">
        <v>0</v>
      </c>
      <c r="D339">
        <v>0.8427</v>
      </c>
      <c r="E339">
        <v>0</v>
      </c>
      <c r="F339">
        <v>2</v>
      </c>
      <c r="G339"/>
      <c r="H339">
        <v>1.8025925925925901</v>
      </c>
      <c r="I339">
        <v>8</v>
      </c>
      <c r="J339">
        <v>0.79330000000000001</v>
      </c>
      <c r="K339">
        <v>0</v>
      </c>
      <c r="L339">
        <v>2</v>
      </c>
      <c r="M339"/>
      <c r="N339">
        <v>2.6876875</v>
      </c>
      <c r="O339">
        <v>4.25</v>
      </c>
      <c r="P339">
        <v>0.92500000000000004</v>
      </c>
      <c r="Q339">
        <v>0</v>
      </c>
      <c r="R339">
        <v>3</v>
      </c>
      <c r="S339"/>
      <c r="T339">
        <v>2.1185714285714301</v>
      </c>
      <c r="U339">
        <v>7.25</v>
      </c>
      <c r="V339">
        <v>0.76370000000000005</v>
      </c>
      <c r="W339">
        <v>0</v>
      </c>
      <c r="X339">
        <v>2</v>
      </c>
      <c r="Z339" t="s">
        <v>27</v>
      </c>
      <c r="AA339">
        <v>3</v>
      </c>
      <c r="AB339" t="s">
        <v>23</v>
      </c>
    </row>
    <row r="340" spans="1:28" hidden="1">
      <c r="A340">
        <v>10337</v>
      </c>
      <c r="B340">
        <v>2.9386363636363599</v>
      </c>
      <c r="C340">
        <v>0</v>
      </c>
      <c r="D340">
        <v>0.94940000000000002</v>
      </c>
      <c r="E340">
        <v>0</v>
      </c>
      <c r="F340">
        <v>3</v>
      </c>
      <c r="G340"/>
      <c r="H340">
        <v>2.0000666666666702</v>
      </c>
      <c r="I340">
        <v>8</v>
      </c>
      <c r="J340">
        <v>0.96089999999999998</v>
      </c>
      <c r="K340">
        <v>0</v>
      </c>
      <c r="L340">
        <v>2</v>
      </c>
      <c r="M340"/>
      <c r="N340">
        <v>2.6191428571428599</v>
      </c>
      <c r="O340">
        <v>8</v>
      </c>
      <c r="P340">
        <v>0.92859999999999998</v>
      </c>
      <c r="Q340">
        <v>0</v>
      </c>
      <c r="R340">
        <v>3</v>
      </c>
      <c r="S340"/>
      <c r="T340">
        <v>2.1666875000000001</v>
      </c>
      <c r="U340">
        <v>8</v>
      </c>
      <c r="V340">
        <v>0.92859999999999998</v>
      </c>
      <c r="W340">
        <v>0</v>
      </c>
      <c r="X340">
        <v>2</v>
      </c>
      <c r="Z340" t="s">
        <v>27</v>
      </c>
      <c r="AA340">
        <v>3</v>
      </c>
      <c r="AB340" t="s">
        <v>23</v>
      </c>
    </row>
    <row r="341" spans="1:28" hidden="1">
      <c r="A341">
        <v>10338</v>
      </c>
      <c r="B341">
        <v>3.4435555555555601</v>
      </c>
      <c r="C341">
        <v>0</v>
      </c>
      <c r="D341">
        <v>0.94940000000000002</v>
      </c>
      <c r="E341">
        <v>0</v>
      </c>
      <c r="F341">
        <v>4</v>
      </c>
      <c r="G341"/>
      <c r="H341">
        <v>2.1666666666666701</v>
      </c>
      <c r="I341">
        <v>6.5</v>
      </c>
      <c r="J341">
        <v>0.94410000000000005</v>
      </c>
      <c r="K341">
        <v>0</v>
      </c>
      <c r="L341">
        <v>2</v>
      </c>
      <c r="M341"/>
      <c r="N341">
        <v>2.14242857142857</v>
      </c>
      <c r="O341">
        <v>7.25</v>
      </c>
      <c r="P341">
        <v>0.95599999999999996</v>
      </c>
      <c r="Q341">
        <v>0</v>
      </c>
      <c r="R341">
        <v>2</v>
      </c>
      <c r="S341"/>
      <c r="T341">
        <v>2.1764705882352899</v>
      </c>
      <c r="U341">
        <v>7.25</v>
      </c>
      <c r="V341">
        <v>0.95050000000000001</v>
      </c>
      <c r="W341">
        <v>0</v>
      </c>
      <c r="X341">
        <v>2</v>
      </c>
      <c r="Z341" t="s">
        <v>27</v>
      </c>
      <c r="AA341">
        <v>3</v>
      </c>
      <c r="AB341" t="s">
        <v>23</v>
      </c>
    </row>
    <row r="342" spans="1:28" hidden="1">
      <c r="A342">
        <v>10339</v>
      </c>
      <c r="B342"/>
      <c r="D342"/>
      <c r="E342">
        <v>0</v>
      </c>
      <c r="F342">
        <v>0</v>
      </c>
      <c r="G342"/>
      <c r="H342">
        <v>2.8730000000000002</v>
      </c>
      <c r="I342">
        <v>8.5</v>
      </c>
      <c r="J342">
        <v>0.94969999999999999</v>
      </c>
      <c r="K342">
        <v>0</v>
      </c>
      <c r="L342">
        <v>3</v>
      </c>
      <c r="M342"/>
      <c r="N342">
        <v>2.7878181818181802</v>
      </c>
      <c r="O342">
        <v>6.5</v>
      </c>
      <c r="P342">
        <v>0.94340000000000002</v>
      </c>
      <c r="Q342">
        <v>0</v>
      </c>
      <c r="R342">
        <v>3</v>
      </c>
      <c r="S342"/>
      <c r="T342"/>
      <c r="V342"/>
      <c r="W342">
        <v>0</v>
      </c>
      <c r="X342">
        <v>0</v>
      </c>
      <c r="Z342" t="s">
        <v>28</v>
      </c>
      <c r="AA342">
        <v>0</v>
      </c>
      <c r="AB342" t="s">
        <v>38</v>
      </c>
    </row>
    <row r="343" spans="1:28" hidden="1">
      <c r="A343">
        <v>10340</v>
      </c>
      <c r="B343">
        <v>3.9475384615384601</v>
      </c>
      <c r="C343">
        <v>0</v>
      </c>
      <c r="D343">
        <v>0.97750000000000004</v>
      </c>
      <c r="E343">
        <v>0</v>
      </c>
      <c r="F343">
        <v>4</v>
      </c>
      <c r="G343"/>
      <c r="H343">
        <v>2.8268888888888899</v>
      </c>
      <c r="I343">
        <v>10</v>
      </c>
      <c r="J343">
        <v>0.96089999999999998</v>
      </c>
      <c r="K343">
        <v>0</v>
      </c>
      <c r="L343">
        <v>3</v>
      </c>
      <c r="M343"/>
      <c r="N343">
        <v>3.0388823529411799</v>
      </c>
      <c r="O343">
        <v>9.5</v>
      </c>
      <c r="P343">
        <v>0.98899999999999999</v>
      </c>
      <c r="Q343">
        <v>0</v>
      </c>
      <c r="R343">
        <v>3</v>
      </c>
      <c r="S343"/>
      <c r="T343">
        <v>2.95228571428571</v>
      </c>
      <c r="U343">
        <v>8.25</v>
      </c>
      <c r="V343">
        <v>0.91210000000000002</v>
      </c>
      <c r="W343">
        <v>0</v>
      </c>
      <c r="X343">
        <v>3</v>
      </c>
      <c r="Z343" t="s">
        <v>31</v>
      </c>
      <c r="AA343">
        <v>2</v>
      </c>
      <c r="AB343" t="s">
        <v>37</v>
      </c>
    </row>
    <row r="344" spans="1:28" hidden="1">
      <c r="A344">
        <v>10341</v>
      </c>
      <c r="B344">
        <v>2.0998000000000001</v>
      </c>
      <c r="C344">
        <v>0</v>
      </c>
      <c r="D344">
        <v>0.94940000000000002</v>
      </c>
      <c r="E344">
        <v>1</v>
      </c>
      <c r="F344">
        <v>3</v>
      </c>
      <c r="G344"/>
      <c r="H344"/>
      <c r="J344">
        <v>1</v>
      </c>
      <c r="K344">
        <v>1</v>
      </c>
      <c r="L344">
        <v>3</v>
      </c>
      <c r="M344"/>
      <c r="N344"/>
      <c r="P344">
        <v>1</v>
      </c>
      <c r="Q344">
        <v>3</v>
      </c>
      <c r="R344">
        <v>2</v>
      </c>
      <c r="S344"/>
      <c r="T344"/>
      <c r="V344">
        <v>1</v>
      </c>
      <c r="W344">
        <v>0</v>
      </c>
      <c r="X344">
        <v>3</v>
      </c>
      <c r="Z344" t="s">
        <v>26</v>
      </c>
      <c r="AA344">
        <v>1</v>
      </c>
      <c r="AB344" t="s">
        <v>23</v>
      </c>
    </row>
    <row r="345" spans="1:28" hidden="1">
      <c r="A345">
        <v>10342</v>
      </c>
      <c r="B345">
        <v>3.1841111111111098</v>
      </c>
      <c r="C345">
        <v>0</v>
      </c>
      <c r="D345">
        <v>0.9607</v>
      </c>
      <c r="E345">
        <v>1</v>
      </c>
      <c r="F345">
        <v>4</v>
      </c>
      <c r="G345"/>
      <c r="H345">
        <v>1.99983333333333</v>
      </c>
      <c r="I345">
        <v>8</v>
      </c>
      <c r="J345">
        <v>0.91620000000000001</v>
      </c>
      <c r="K345">
        <v>0</v>
      </c>
      <c r="L345">
        <v>2</v>
      </c>
      <c r="M345"/>
      <c r="N345">
        <v>2.8878888888888898</v>
      </c>
      <c r="O345">
        <v>9.25</v>
      </c>
      <c r="P345">
        <v>0.92859999999999998</v>
      </c>
      <c r="Q345">
        <v>0</v>
      </c>
      <c r="R345">
        <v>3</v>
      </c>
      <c r="S345"/>
      <c r="T345">
        <v>2.5002499999999999</v>
      </c>
      <c r="U345">
        <v>8.25</v>
      </c>
      <c r="V345">
        <v>0.95599999999999996</v>
      </c>
      <c r="W345">
        <v>0</v>
      </c>
      <c r="X345">
        <v>3</v>
      </c>
      <c r="Z345" t="s">
        <v>27</v>
      </c>
      <c r="AA345">
        <v>3</v>
      </c>
      <c r="AB345" t="s">
        <v>23</v>
      </c>
    </row>
    <row r="346" spans="1:28" hidden="1">
      <c r="A346">
        <v>10343</v>
      </c>
      <c r="B346"/>
      <c r="D346">
        <v>1</v>
      </c>
      <c r="E346">
        <v>0</v>
      </c>
      <c r="F346">
        <v>3</v>
      </c>
      <c r="G346"/>
      <c r="H346">
        <v>3.0001428571428601</v>
      </c>
      <c r="I346">
        <v>7</v>
      </c>
      <c r="J346">
        <v>0.77649999999999997</v>
      </c>
      <c r="K346">
        <v>0</v>
      </c>
      <c r="L346">
        <v>2</v>
      </c>
      <c r="M346"/>
      <c r="N346">
        <v>2.5052424242424198</v>
      </c>
      <c r="O346">
        <v>8</v>
      </c>
      <c r="P346">
        <v>0.95</v>
      </c>
      <c r="Q346">
        <v>2</v>
      </c>
      <c r="R346">
        <v>2</v>
      </c>
      <c r="S346"/>
      <c r="T346">
        <v>2.8571428571428599</v>
      </c>
      <c r="U346">
        <v>7.25</v>
      </c>
      <c r="V346">
        <v>0.95050000000000001</v>
      </c>
      <c r="W346">
        <v>0</v>
      </c>
      <c r="X346">
        <v>3</v>
      </c>
      <c r="Z346" t="s">
        <v>27</v>
      </c>
      <c r="AA346">
        <v>3</v>
      </c>
      <c r="AB346" t="s">
        <v>23</v>
      </c>
    </row>
    <row r="347" spans="1:28" hidden="1">
      <c r="A347">
        <v>10344</v>
      </c>
      <c r="B347"/>
      <c r="D347"/>
      <c r="E347">
        <v>0</v>
      </c>
      <c r="F347">
        <v>0</v>
      </c>
      <c r="G347"/>
      <c r="H347"/>
      <c r="J347"/>
      <c r="K347">
        <v>0</v>
      </c>
      <c r="L347">
        <v>0</v>
      </c>
      <c r="M347"/>
      <c r="N347">
        <v>2.7774999999999999</v>
      </c>
      <c r="O347">
        <v>7.25</v>
      </c>
      <c r="P347">
        <v>0.52029999999999998</v>
      </c>
      <c r="Q347">
        <v>0</v>
      </c>
      <c r="R347">
        <v>2</v>
      </c>
      <c r="S347"/>
      <c r="T347"/>
      <c r="V347"/>
      <c r="W347">
        <v>0</v>
      </c>
      <c r="X347">
        <v>0</v>
      </c>
      <c r="Z347" t="s">
        <v>28</v>
      </c>
      <c r="AA347">
        <v>0</v>
      </c>
      <c r="AB347" t="s">
        <v>38</v>
      </c>
    </row>
    <row r="348" spans="1:28" hidden="1">
      <c r="A348">
        <v>10345</v>
      </c>
      <c r="B348">
        <v>2.248875</v>
      </c>
      <c r="C348">
        <v>1</v>
      </c>
      <c r="D348">
        <v>0.99439999999999995</v>
      </c>
      <c r="E348">
        <v>0</v>
      </c>
      <c r="F348">
        <v>2</v>
      </c>
      <c r="G348"/>
      <c r="H348">
        <v>1.6191428571428601</v>
      </c>
      <c r="I348">
        <v>6</v>
      </c>
      <c r="J348">
        <v>0.96650000000000003</v>
      </c>
      <c r="K348">
        <v>0</v>
      </c>
      <c r="L348">
        <v>2</v>
      </c>
      <c r="M348"/>
      <c r="N348">
        <v>1.17976923076923</v>
      </c>
      <c r="O348">
        <v>6</v>
      </c>
      <c r="P348">
        <v>0.87909999999999999</v>
      </c>
      <c r="Q348">
        <v>0</v>
      </c>
      <c r="R348">
        <v>2</v>
      </c>
      <c r="S348"/>
      <c r="T348">
        <v>1.2563846153846201</v>
      </c>
      <c r="U348">
        <v>4</v>
      </c>
      <c r="V348">
        <v>0.88460000000000005</v>
      </c>
      <c r="W348">
        <v>0</v>
      </c>
      <c r="X348">
        <v>2</v>
      </c>
      <c r="Z348" t="s">
        <v>31</v>
      </c>
      <c r="AA348">
        <v>2</v>
      </c>
      <c r="AB348" t="s">
        <v>37</v>
      </c>
    </row>
    <row r="349" spans="1:28" hidden="1">
      <c r="A349">
        <v>10346</v>
      </c>
      <c r="B349"/>
      <c r="D349"/>
      <c r="E349">
        <v>0</v>
      </c>
      <c r="F349">
        <v>0</v>
      </c>
      <c r="G349"/>
      <c r="H349">
        <v>2.4359999999999999</v>
      </c>
      <c r="I349">
        <v>7</v>
      </c>
      <c r="J349">
        <v>0.9385</v>
      </c>
      <c r="K349">
        <v>0</v>
      </c>
      <c r="L349">
        <v>3</v>
      </c>
      <c r="M349"/>
      <c r="N349">
        <v>2.1666153846153802</v>
      </c>
      <c r="O349">
        <v>7</v>
      </c>
      <c r="P349">
        <v>0.92310000000000003</v>
      </c>
      <c r="Q349">
        <v>0</v>
      </c>
      <c r="R349">
        <v>2</v>
      </c>
      <c r="S349"/>
      <c r="T349">
        <v>1.5277499999999999</v>
      </c>
      <c r="U349">
        <v>4</v>
      </c>
      <c r="V349">
        <v>0.91210000000000002</v>
      </c>
      <c r="W349">
        <v>1</v>
      </c>
      <c r="X349">
        <v>2</v>
      </c>
      <c r="Z349" t="s">
        <v>31</v>
      </c>
      <c r="AA349">
        <v>2</v>
      </c>
      <c r="AB349" t="s">
        <v>37</v>
      </c>
    </row>
    <row r="350" spans="1:28" hidden="1">
      <c r="A350">
        <v>10347</v>
      </c>
      <c r="B350"/>
      <c r="D350"/>
      <c r="E350">
        <v>0</v>
      </c>
      <c r="F350">
        <v>0</v>
      </c>
      <c r="G350"/>
      <c r="H350">
        <v>1.7915000000000001</v>
      </c>
      <c r="I350">
        <v>7.5</v>
      </c>
      <c r="J350">
        <v>0.78049999999999997</v>
      </c>
      <c r="K350">
        <v>0</v>
      </c>
      <c r="L350">
        <v>2</v>
      </c>
      <c r="M350"/>
      <c r="N350">
        <v>1.2918125</v>
      </c>
      <c r="O350">
        <v>7</v>
      </c>
      <c r="P350">
        <v>0.82420000000000004</v>
      </c>
      <c r="Q350">
        <v>0</v>
      </c>
      <c r="R350">
        <v>2</v>
      </c>
      <c r="S350"/>
      <c r="T350"/>
      <c r="V350">
        <v>0.75</v>
      </c>
      <c r="W350">
        <v>0</v>
      </c>
      <c r="X350">
        <v>0</v>
      </c>
      <c r="Z350" t="s">
        <v>28</v>
      </c>
      <c r="AA350">
        <v>0</v>
      </c>
      <c r="AB350" t="s">
        <v>23</v>
      </c>
    </row>
    <row r="351" spans="1:28" hidden="1">
      <c r="A351">
        <v>10348</v>
      </c>
      <c r="B351">
        <v>3.6651250000000002</v>
      </c>
      <c r="C351">
        <v>0</v>
      </c>
      <c r="D351">
        <v>0.94940000000000002</v>
      </c>
      <c r="E351">
        <v>1</v>
      </c>
      <c r="F351">
        <v>4</v>
      </c>
      <c r="G351"/>
      <c r="H351">
        <v>2.5554999999999999</v>
      </c>
      <c r="I351">
        <v>6.5</v>
      </c>
      <c r="J351">
        <v>0.90500000000000003</v>
      </c>
      <c r="K351">
        <v>0</v>
      </c>
      <c r="L351">
        <v>3</v>
      </c>
      <c r="M351"/>
      <c r="N351">
        <v>1.02981818181818</v>
      </c>
      <c r="O351">
        <v>5.25</v>
      </c>
      <c r="P351">
        <v>0.82969999999999999</v>
      </c>
      <c r="Q351">
        <v>4</v>
      </c>
      <c r="R351">
        <v>2</v>
      </c>
      <c r="S351"/>
      <c r="T351">
        <v>3.33341666666667</v>
      </c>
      <c r="U351">
        <v>7.25</v>
      </c>
      <c r="V351">
        <v>0.94510000000000005</v>
      </c>
      <c r="W351">
        <v>0</v>
      </c>
      <c r="X351">
        <v>3</v>
      </c>
      <c r="Z351" t="s">
        <v>27</v>
      </c>
      <c r="AA351">
        <v>3</v>
      </c>
      <c r="AB351" t="s">
        <v>23</v>
      </c>
    </row>
    <row r="352" spans="1:28" hidden="1">
      <c r="A352">
        <v>10349</v>
      </c>
      <c r="B352">
        <v>3.2646999999999999</v>
      </c>
      <c r="C352">
        <v>0</v>
      </c>
      <c r="D352">
        <v>0.97189999999999999</v>
      </c>
      <c r="E352">
        <v>1</v>
      </c>
      <c r="F352">
        <v>4</v>
      </c>
      <c r="G352"/>
      <c r="H352">
        <v>1.6542962962962999</v>
      </c>
      <c r="I352">
        <v>8</v>
      </c>
      <c r="J352">
        <v>0.95530000000000004</v>
      </c>
      <c r="K352">
        <v>0</v>
      </c>
      <c r="L352">
        <v>2</v>
      </c>
      <c r="M352"/>
      <c r="N352">
        <v>1.9614615384615399</v>
      </c>
      <c r="O352">
        <v>7.5</v>
      </c>
      <c r="P352">
        <v>0.97250000000000003</v>
      </c>
      <c r="Q352">
        <v>0</v>
      </c>
      <c r="R352">
        <v>2</v>
      </c>
      <c r="S352"/>
      <c r="T352">
        <v>1.7877272727272699</v>
      </c>
      <c r="U352">
        <v>7.25</v>
      </c>
      <c r="V352">
        <v>0.95599999999999996</v>
      </c>
      <c r="W352">
        <v>1</v>
      </c>
      <c r="X352">
        <v>2</v>
      </c>
      <c r="Z352" t="s">
        <v>27</v>
      </c>
      <c r="AA352">
        <v>3</v>
      </c>
      <c r="AB352" t="s">
        <v>37</v>
      </c>
    </row>
    <row r="353" spans="1:28" hidden="1">
      <c r="A353">
        <v>10350</v>
      </c>
      <c r="B353">
        <v>2.9572500000000002</v>
      </c>
      <c r="C353">
        <v>1</v>
      </c>
      <c r="D353">
        <v>0.94940000000000002</v>
      </c>
      <c r="E353">
        <v>0</v>
      </c>
      <c r="F353">
        <v>2</v>
      </c>
      <c r="G353"/>
      <c r="H353">
        <v>1.91106666666667</v>
      </c>
      <c r="I353">
        <v>7.5</v>
      </c>
      <c r="J353">
        <v>0.87150000000000005</v>
      </c>
      <c r="K353">
        <v>1</v>
      </c>
      <c r="L353">
        <v>2</v>
      </c>
      <c r="M353"/>
      <c r="N353">
        <v>0.322424242424242</v>
      </c>
      <c r="O353">
        <v>1</v>
      </c>
      <c r="P353">
        <v>0.41210000000000002</v>
      </c>
      <c r="Q353">
        <v>0</v>
      </c>
      <c r="R353">
        <v>2</v>
      </c>
      <c r="S353"/>
      <c r="T353">
        <v>0</v>
      </c>
      <c r="U353">
        <v>0</v>
      </c>
      <c r="V353">
        <v>1</v>
      </c>
      <c r="W353">
        <v>0</v>
      </c>
      <c r="X353">
        <v>0</v>
      </c>
      <c r="Z353" t="s">
        <v>28</v>
      </c>
      <c r="AA353">
        <v>0</v>
      </c>
      <c r="AB353" t="s">
        <v>23</v>
      </c>
    </row>
    <row r="354" spans="1:28" hidden="1">
      <c r="A354">
        <v>10351</v>
      </c>
      <c r="B354">
        <v>2.33222222222222</v>
      </c>
      <c r="C354">
        <v>2</v>
      </c>
      <c r="D354">
        <v>0.97750000000000004</v>
      </c>
      <c r="E354">
        <v>0</v>
      </c>
      <c r="F354">
        <v>2</v>
      </c>
      <c r="G354"/>
      <c r="H354">
        <v>2.6666666666666701</v>
      </c>
      <c r="I354">
        <v>8</v>
      </c>
      <c r="J354">
        <v>0.99439999999999995</v>
      </c>
      <c r="K354">
        <v>0</v>
      </c>
      <c r="L354">
        <v>3</v>
      </c>
      <c r="M354"/>
      <c r="N354">
        <v>2.9034285714285701</v>
      </c>
      <c r="O354">
        <v>8</v>
      </c>
      <c r="P354">
        <v>1</v>
      </c>
      <c r="Q354">
        <v>0</v>
      </c>
      <c r="R354">
        <v>3</v>
      </c>
      <c r="S354"/>
      <c r="T354">
        <v>3.4579374999999999</v>
      </c>
      <c r="U354">
        <v>8</v>
      </c>
      <c r="V354">
        <v>0.99450000000000005</v>
      </c>
      <c r="W354">
        <v>0</v>
      </c>
      <c r="X354">
        <v>4</v>
      </c>
      <c r="Z354" t="s">
        <v>27</v>
      </c>
      <c r="AA354">
        <v>3</v>
      </c>
      <c r="AB354" t="s">
        <v>23</v>
      </c>
    </row>
    <row r="355" spans="1:28" hidden="1">
      <c r="A355">
        <v>10352</v>
      </c>
      <c r="B355"/>
      <c r="D355"/>
      <c r="E355">
        <v>0</v>
      </c>
      <c r="F355">
        <v>0</v>
      </c>
      <c r="G355"/>
      <c r="H355">
        <v>3.9763999999999999</v>
      </c>
      <c r="I355">
        <v>8</v>
      </c>
      <c r="J355">
        <v>0.96650000000000003</v>
      </c>
      <c r="K355">
        <v>0</v>
      </c>
      <c r="L355">
        <v>4</v>
      </c>
      <c r="M355"/>
      <c r="N355">
        <v>4.165</v>
      </c>
      <c r="O355">
        <v>8</v>
      </c>
      <c r="P355">
        <v>0.95599999999999996</v>
      </c>
      <c r="Q355">
        <v>0</v>
      </c>
      <c r="R355">
        <v>4</v>
      </c>
      <c r="S355"/>
      <c r="T355">
        <v>3.9037142857142899</v>
      </c>
      <c r="U355">
        <v>8</v>
      </c>
      <c r="V355">
        <v>0.97799999999999998</v>
      </c>
      <c r="W355">
        <v>0</v>
      </c>
      <c r="X355">
        <v>4</v>
      </c>
      <c r="Z355" t="s">
        <v>27</v>
      </c>
      <c r="AA355">
        <v>3</v>
      </c>
      <c r="AB355" t="s">
        <v>37</v>
      </c>
    </row>
    <row r="356" spans="1:28">
      <c r="A356">
        <v>10353</v>
      </c>
      <c r="B356">
        <v>3.5904444444444401</v>
      </c>
      <c r="C356">
        <v>0</v>
      </c>
      <c r="D356">
        <v>0.9607</v>
      </c>
      <c r="E356">
        <v>0</v>
      </c>
      <c r="F356">
        <v>4</v>
      </c>
      <c r="G356"/>
      <c r="H356">
        <v>2.4442499999999998</v>
      </c>
      <c r="I356">
        <v>7</v>
      </c>
      <c r="J356">
        <v>0.9385</v>
      </c>
      <c r="K356">
        <v>0</v>
      </c>
      <c r="L356">
        <v>3</v>
      </c>
      <c r="M356"/>
      <c r="N356">
        <v>3.040375</v>
      </c>
      <c r="O356">
        <v>8.25</v>
      </c>
      <c r="P356">
        <v>0.90659999999999996</v>
      </c>
      <c r="Q356">
        <v>0</v>
      </c>
      <c r="R356">
        <v>3</v>
      </c>
      <c r="S356"/>
      <c r="T356">
        <v>3.04771428571429</v>
      </c>
      <c r="U356">
        <v>8.25</v>
      </c>
      <c r="V356">
        <v>0.90110000000000001</v>
      </c>
      <c r="W356">
        <v>0</v>
      </c>
      <c r="X356">
        <v>3</v>
      </c>
      <c r="Z356" t="s">
        <v>29</v>
      </c>
      <c r="AA356">
        <v>4</v>
      </c>
      <c r="AB356" t="s">
        <v>23</v>
      </c>
    </row>
    <row r="357" spans="1:28" hidden="1">
      <c r="A357">
        <v>10354</v>
      </c>
      <c r="B357">
        <v>2.2915000000000001</v>
      </c>
      <c r="C357">
        <v>1</v>
      </c>
      <c r="D357">
        <v>0.9607</v>
      </c>
      <c r="E357">
        <v>0</v>
      </c>
      <c r="F357">
        <v>2</v>
      </c>
      <c r="G357"/>
      <c r="H357">
        <v>1.56415384615385</v>
      </c>
      <c r="I357">
        <v>6.5</v>
      </c>
      <c r="J357">
        <v>0.96650000000000003</v>
      </c>
      <c r="K357">
        <v>0</v>
      </c>
      <c r="L357">
        <v>2</v>
      </c>
      <c r="M357"/>
      <c r="N357">
        <v>2.0512307692307701</v>
      </c>
      <c r="O357">
        <v>7.25</v>
      </c>
      <c r="P357">
        <v>0.91759999999999997</v>
      </c>
      <c r="Q357">
        <v>0</v>
      </c>
      <c r="R357">
        <v>2</v>
      </c>
      <c r="S357"/>
      <c r="T357">
        <v>1.5556666666666701</v>
      </c>
      <c r="U357">
        <v>6</v>
      </c>
      <c r="V357">
        <v>0.90659999999999996</v>
      </c>
      <c r="W357">
        <v>0</v>
      </c>
      <c r="X357">
        <v>2</v>
      </c>
      <c r="Z357" t="s">
        <v>27</v>
      </c>
      <c r="AA357">
        <v>3</v>
      </c>
      <c r="AB357" t="s">
        <v>23</v>
      </c>
    </row>
    <row r="358" spans="1:28" hidden="1">
      <c r="A358">
        <v>10355</v>
      </c>
      <c r="B358">
        <v>1.748875</v>
      </c>
      <c r="C358">
        <v>2</v>
      </c>
      <c r="D358">
        <v>0.86519999999999997</v>
      </c>
      <c r="E358">
        <v>1</v>
      </c>
      <c r="F358">
        <v>2</v>
      </c>
      <c r="G358"/>
      <c r="H358">
        <v>1.8444</v>
      </c>
      <c r="I358">
        <v>8</v>
      </c>
      <c r="J358">
        <v>0.86029999999999995</v>
      </c>
      <c r="K358">
        <v>0</v>
      </c>
      <c r="L358">
        <v>2</v>
      </c>
      <c r="M358"/>
      <c r="N358">
        <v>1.8975384615384601</v>
      </c>
      <c r="O358">
        <v>6.25</v>
      </c>
      <c r="P358">
        <v>0.81320000000000003</v>
      </c>
      <c r="Q358">
        <v>1</v>
      </c>
      <c r="R358">
        <v>2</v>
      </c>
      <c r="S358"/>
      <c r="T358">
        <v>0.85721428571428604</v>
      </c>
      <c r="U358">
        <v>5.5</v>
      </c>
      <c r="V358">
        <v>0.86809999999999998</v>
      </c>
      <c r="W358">
        <v>0</v>
      </c>
      <c r="X358">
        <v>2</v>
      </c>
      <c r="Z358" t="s">
        <v>28</v>
      </c>
      <c r="AA358">
        <v>0</v>
      </c>
      <c r="AB358" t="s">
        <v>37</v>
      </c>
    </row>
    <row r="359" spans="1:28" hidden="1">
      <c r="A359">
        <v>10356</v>
      </c>
      <c r="B359">
        <v>2.7484999999999999</v>
      </c>
      <c r="C359">
        <v>0</v>
      </c>
      <c r="D359">
        <v>0.97750000000000004</v>
      </c>
      <c r="E359">
        <v>0</v>
      </c>
      <c r="F359">
        <v>3</v>
      </c>
      <c r="G359"/>
      <c r="H359">
        <v>2.6111666666666702</v>
      </c>
      <c r="I359">
        <v>6.3330000000000002</v>
      </c>
      <c r="J359">
        <v>0.97209999999999996</v>
      </c>
      <c r="K359">
        <v>0</v>
      </c>
      <c r="L359">
        <v>3</v>
      </c>
      <c r="M359"/>
      <c r="N359">
        <v>2.6191428571428599</v>
      </c>
      <c r="O359">
        <v>7.6660000000000004</v>
      </c>
      <c r="P359">
        <v>0.98350000000000004</v>
      </c>
      <c r="Q359">
        <v>0</v>
      </c>
      <c r="R359">
        <v>3</v>
      </c>
      <c r="S359"/>
      <c r="T359">
        <v>2.9047142857142898</v>
      </c>
      <c r="U359">
        <v>7</v>
      </c>
      <c r="V359">
        <v>0.93959999999999999</v>
      </c>
      <c r="W359">
        <v>0</v>
      </c>
      <c r="X359">
        <v>3</v>
      </c>
      <c r="Z359" t="s">
        <v>27</v>
      </c>
      <c r="AA359">
        <v>3</v>
      </c>
      <c r="AB359" t="s">
        <v>37</v>
      </c>
    </row>
    <row r="360" spans="1:28" hidden="1">
      <c r="A360">
        <v>10357</v>
      </c>
      <c r="B360">
        <v>2.99925</v>
      </c>
      <c r="C360">
        <v>1</v>
      </c>
      <c r="D360">
        <v>0.9365</v>
      </c>
      <c r="E360">
        <v>0</v>
      </c>
      <c r="F360">
        <v>2</v>
      </c>
      <c r="G360"/>
      <c r="H360">
        <v>0</v>
      </c>
      <c r="I360">
        <v>0</v>
      </c>
      <c r="J360"/>
      <c r="K360">
        <v>0</v>
      </c>
      <c r="L360">
        <v>0</v>
      </c>
      <c r="M360"/>
      <c r="N360">
        <v>3.3000000000000002E-2</v>
      </c>
      <c r="O360">
        <v>0.75</v>
      </c>
      <c r="P360">
        <v>0.30230000000000001</v>
      </c>
      <c r="Q360">
        <v>2</v>
      </c>
      <c r="R360">
        <v>1</v>
      </c>
      <c r="S360"/>
      <c r="T360">
        <v>2.3745454545454501</v>
      </c>
      <c r="U360">
        <v>6.25</v>
      </c>
      <c r="V360">
        <v>1</v>
      </c>
      <c r="W360">
        <v>0</v>
      </c>
      <c r="X360">
        <v>1</v>
      </c>
      <c r="Z360" t="s">
        <v>28</v>
      </c>
      <c r="AA360">
        <v>0</v>
      </c>
      <c r="AB360" t="s">
        <v>23</v>
      </c>
    </row>
    <row r="361" spans="1:28" hidden="1">
      <c r="A361">
        <v>10358</v>
      </c>
      <c r="B361"/>
      <c r="D361"/>
      <c r="E361">
        <v>0</v>
      </c>
      <c r="F361">
        <v>0</v>
      </c>
      <c r="G361"/>
      <c r="H361">
        <v>3.4889999999999999</v>
      </c>
      <c r="I361">
        <v>8</v>
      </c>
      <c r="J361">
        <v>0.91620000000000001</v>
      </c>
      <c r="K361">
        <v>0</v>
      </c>
      <c r="L361">
        <v>4</v>
      </c>
      <c r="M361"/>
      <c r="N361">
        <v>3.4991249999999998</v>
      </c>
      <c r="O361">
        <v>8</v>
      </c>
      <c r="P361">
        <v>0.90110000000000001</v>
      </c>
      <c r="Q361">
        <v>0</v>
      </c>
      <c r="R361">
        <v>4</v>
      </c>
      <c r="S361"/>
      <c r="T361">
        <v>3.476</v>
      </c>
      <c r="U361">
        <v>8</v>
      </c>
      <c r="V361">
        <v>0.90110000000000001</v>
      </c>
      <c r="W361">
        <v>0</v>
      </c>
      <c r="X361">
        <v>4</v>
      </c>
      <c r="Z361" t="s">
        <v>27</v>
      </c>
      <c r="AA361">
        <v>3</v>
      </c>
      <c r="AB361" t="s">
        <v>37</v>
      </c>
    </row>
    <row r="362" spans="1:28">
      <c r="A362">
        <v>10359</v>
      </c>
      <c r="B362">
        <v>1.623875</v>
      </c>
      <c r="C362">
        <v>3</v>
      </c>
      <c r="D362">
        <v>0.98309999999999997</v>
      </c>
      <c r="E362">
        <v>0</v>
      </c>
      <c r="F362">
        <v>2</v>
      </c>
      <c r="G362"/>
      <c r="H362">
        <v>2.8571428571428599</v>
      </c>
      <c r="I362">
        <v>7</v>
      </c>
      <c r="J362">
        <v>0.96650000000000003</v>
      </c>
      <c r="K362">
        <v>1</v>
      </c>
      <c r="L362">
        <v>3</v>
      </c>
      <c r="M362"/>
      <c r="N362">
        <v>3.16675</v>
      </c>
      <c r="O362">
        <v>8.25</v>
      </c>
      <c r="P362">
        <v>0.98350000000000004</v>
      </c>
      <c r="Q362">
        <v>1</v>
      </c>
      <c r="R362">
        <v>4</v>
      </c>
      <c r="S362"/>
      <c r="T362">
        <v>2.9994285714285698</v>
      </c>
      <c r="U362">
        <v>8.25</v>
      </c>
      <c r="V362">
        <v>0.92859999999999998</v>
      </c>
      <c r="W362">
        <v>0</v>
      </c>
      <c r="X362">
        <v>4</v>
      </c>
      <c r="Z362" t="s">
        <v>29</v>
      </c>
      <c r="AA362">
        <v>4</v>
      </c>
      <c r="AB362" t="s">
        <v>23</v>
      </c>
    </row>
    <row r="363" spans="1:28" hidden="1">
      <c r="A363">
        <v>10360</v>
      </c>
      <c r="B363"/>
      <c r="D363"/>
      <c r="E363">
        <v>0</v>
      </c>
      <c r="F363">
        <v>0</v>
      </c>
      <c r="G363"/>
      <c r="H363">
        <v>1.1428571428571399</v>
      </c>
      <c r="I363">
        <v>8</v>
      </c>
      <c r="J363">
        <v>0.98880000000000001</v>
      </c>
      <c r="K363">
        <v>0</v>
      </c>
      <c r="L363">
        <v>2</v>
      </c>
      <c r="M363"/>
      <c r="N363">
        <v>9.5285714285714307E-2</v>
      </c>
      <c r="O363">
        <v>1.5</v>
      </c>
      <c r="P363">
        <v>0.90659999999999996</v>
      </c>
      <c r="Q363">
        <v>1</v>
      </c>
      <c r="R363">
        <v>2</v>
      </c>
      <c r="S363"/>
      <c r="T363">
        <v>0.66666666666666696</v>
      </c>
      <c r="U363">
        <v>2</v>
      </c>
      <c r="V363">
        <v>0.75560000000000005</v>
      </c>
      <c r="W363">
        <v>0</v>
      </c>
      <c r="X363">
        <v>1</v>
      </c>
      <c r="Z363" t="s">
        <v>26</v>
      </c>
      <c r="AA363">
        <v>1</v>
      </c>
      <c r="AB363" t="s">
        <v>23</v>
      </c>
    </row>
    <row r="364" spans="1:28" hidden="1">
      <c r="A364">
        <v>10361</v>
      </c>
      <c r="B364"/>
      <c r="D364">
        <v>1</v>
      </c>
      <c r="E364">
        <v>0</v>
      </c>
      <c r="F364">
        <v>3</v>
      </c>
      <c r="G364"/>
      <c r="H364"/>
      <c r="J364">
        <v>1</v>
      </c>
      <c r="K364">
        <v>0</v>
      </c>
      <c r="L364">
        <v>3</v>
      </c>
      <c r="M364"/>
      <c r="N364"/>
      <c r="P364">
        <v>1</v>
      </c>
      <c r="Q364">
        <v>0</v>
      </c>
      <c r="R364">
        <v>3</v>
      </c>
      <c r="S364"/>
      <c r="T364"/>
      <c r="V364">
        <v>1</v>
      </c>
      <c r="W364">
        <v>0</v>
      </c>
      <c r="X364">
        <v>3</v>
      </c>
      <c r="Z364" t="s">
        <v>31</v>
      </c>
      <c r="AA364">
        <v>2</v>
      </c>
      <c r="AB364" t="s">
        <v>23</v>
      </c>
    </row>
    <row r="365" spans="1:28" hidden="1">
      <c r="A365">
        <v>10362</v>
      </c>
      <c r="B365">
        <v>2.0401250000000002</v>
      </c>
      <c r="C365">
        <v>2</v>
      </c>
      <c r="D365">
        <v>0.89329999999999998</v>
      </c>
      <c r="E365">
        <v>0</v>
      </c>
      <c r="F365">
        <v>2</v>
      </c>
      <c r="G365"/>
      <c r="H365">
        <v>1.8959375000000001</v>
      </c>
      <c r="I365">
        <v>8.5</v>
      </c>
      <c r="J365">
        <v>0.91620000000000001</v>
      </c>
      <c r="K365">
        <v>0</v>
      </c>
      <c r="L365">
        <v>2</v>
      </c>
      <c r="M365"/>
      <c r="N365">
        <v>1.4575</v>
      </c>
      <c r="O365">
        <v>6.25</v>
      </c>
      <c r="P365">
        <v>0.92310000000000003</v>
      </c>
      <c r="Q365">
        <v>0</v>
      </c>
      <c r="R365">
        <v>2</v>
      </c>
      <c r="S365"/>
      <c r="T365">
        <v>0.85714285714285698</v>
      </c>
      <c r="U365">
        <v>5.25</v>
      </c>
      <c r="V365">
        <v>0.92859999999999998</v>
      </c>
      <c r="W365">
        <v>1</v>
      </c>
      <c r="X365">
        <v>2</v>
      </c>
      <c r="Z365" t="s">
        <v>27</v>
      </c>
      <c r="AA365">
        <v>3</v>
      </c>
      <c r="AB365" t="s">
        <v>23</v>
      </c>
    </row>
    <row r="366" spans="1:28" hidden="1">
      <c r="A366">
        <v>10363</v>
      </c>
      <c r="B366">
        <v>1.8137777777777799</v>
      </c>
      <c r="C366">
        <v>3</v>
      </c>
      <c r="D366">
        <v>0.9607</v>
      </c>
      <c r="E366">
        <v>0</v>
      </c>
      <c r="F366">
        <v>2</v>
      </c>
      <c r="G366"/>
      <c r="H366">
        <v>0.74680000000000002</v>
      </c>
      <c r="I366">
        <v>2.75</v>
      </c>
      <c r="J366">
        <v>0.82679999999999998</v>
      </c>
      <c r="K366">
        <v>0</v>
      </c>
      <c r="L366">
        <v>2</v>
      </c>
      <c r="M366"/>
      <c r="N366">
        <v>0.56361538461538496</v>
      </c>
      <c r="O366">
        <v>2.5</v>
      </c>
      <c r="P366">
        <v>0.75270000000000004</v>
      </c>
      <c r="Q366">
        <v>2</v>
      </c>
      <c r="R366">
        <v>2</v>
      </c>
      <c r="S366"/>
      <c r="T366">
        <v>0</v>
      </c>
      <c r="U366">
        <v>0</v>
      </c>
      <c r="V366">
        <v>0.59340000000000004</v>
      </c>
      <c r="W366">
        <v>0</v>
      </c>
      <c r="X366">
        <v>2</v>
      </c>
      <c r="Z366" t="s">
        <v>26</v>
      </c>
      <c r="AA366">
        <v>1</v>
      </c>
      <c r="AB366" t="s">
        <v>23</v>
      </c>
    </row>
    <row r="367" spans="1:28" hidden="1">
      <c r="A367">
        <v>10364</v>
      </c>
      <c r="B367">
        <v>3.48011111111111</v>
      </c>
      <c r="C367">
        <v>0</v>
      </c>
      <c r="D367">
        <v>0.89890000000000003</v>
      </c>
      <c r="E367">
        <v>0</v>
      </c>
      <c r="F367">
        <v>2</v>
      </c>
      <c r="G367"/>
      <c r="H367">
        <v>3.5556666666666699</v>
      </c>
      <c r="I367">
        <v>7</v>
      </c>
      <c r="J367">
        <v>0.96650000000000003</v>
      </c>
      <c r="K367">
        <v>0</v>
      </c>
      <c r="L367">
        <v>4</v>
      </c>
      <c r="M367"/>
      <c r="N367">
        <v>3.5705714285714301</v>
      </c>
      <c r="O367">
        <v>8.25</v>
      </c>
      <c r="P367">
        <v>0.94510000000000005</v>
      </c>
      <c r="Q367">
        <v>0</v>
      </c>
      <c r="R367">
        <v>4</v>
      </c>
      <c r="S367"/>
      <c r="T367">
        <v>3.1666249999999998</v>
      </c>
      <c r="U367">
        <v>8.25</v>
      </c>
      <c r="V367">
        <v>0.94510000000000005</v>
      </c>
      <c r="W367">
        <v>0</v>
      </c>
      <c r="X367">
        <v>4</v>
      </c>
      <c r="Z367" t="s">
        <v>31</v>
      </c>
      <c r="AA367">
        <v>2</v>
      </c>
      <c r="AB367" t="s">
        <v>23</v>
      </c>
    </row>
    <row r="368" spans="1:28" hidden="1">
      <c r="A368">
        <v>10365</v>
      </c>
      <c r="B368"/>
      <c r="D368"/>
      <c r="E368">
        <v>0</v>
      </c>
      <c r="F368">
        <v>0</v>
      </c>
      <c r="G368"/>
      <c r="H368">
        <v>0.72166666666666701</v>
      </c>
      <c r="I368">
        <v>2</v>
      </c>
      <c r="J368">
        <v>0.87629999999999997</v>
      </c>
      <c r="K368">
        <v>0</v>
      </c>
      <c r="L368">
        <v>2</v>
      </c>
      <c r="M368"/>
      <c r="N368"/>
      <c r="P368"/>
      <c r="Q368">
        <v>0</v>
      </c>
      <c r="R368">
        <v>0</v>
      </c>
      <c r="S368"/>
      <c r="T368"/>
      <c r="V368"/>
      <c r="W368">
        <v>0</v>
      </c>
      <c r="X368">
        <v>0</v>
      </c>
      <c r="Z368" t="s">
        <v>28</v>
      </c>
      <c r="AA368">
        <v>0</v>
      </c>
      <c r="AB368" t="s">
        <v>38</v>
      </c>
    </row>
    <row r="369" spans="1:28" hidden="1">
      <c r="A369">
        <v>10366</v>
      </c>
      <c r="B369">
        <v>2.0409999999999999</v>
      </c>
      <c r="C369">
        <v>3</v>
      </c>
      <c r="D369">
        <v>0.88759999999999994</v>
      </c>
      <c r="E369">
        <v>2</v>
      </c>
      <c r="F369">
        <v>2</v>
      </c>
      <c r="G369"/>
      <c r="H369">
        <v>1.48155555555556</v>
      </c>
      <c r="I369">
        <v>7</v>
      </c>
      <c r="J369">
        <v>0.96650000000000003</v>
      </c>
      <c r="K369">
        <v>0</v>
      </c>
      <c r="L369">
        <v>2</v>
      </c>
      <c r="M369"/>
      <c r="N369">
        <v>0.35553333333333298</v>
      </c>
      <c r="O369">
        <v>2.5</v>
      </c>
      <c r="P369">
        <v>0.86809999999999998</v>
      </c>
      <c r="Q369">
        <v>0</v>
      </c>
      <c r="R369">
        <v>2</v>
      </c>
      <c r="S369"/>
      <c r="T369">
        <v>0.27783333333333299</v>
      </c>
      <c r="U369">
        <v>2</v>
      </c>
      <c r="V369">
        <v>0.86809999999999998</v>
      </c>
      <c r="W369">
        <v>0</v>
      </c>
      <c r="X369">
        <v>2</v>
      </c>
      <c r="Z369" t="s">
        <v>26</v>
      </c>
      <c r="AA369">
        <v>1</v>
      </c>
      <c r="AB369" t="s">
        <v>23</v>
      </c>
    </row>
    <row r="370" spans="1:28" hidden="1">
      <c r="A370">
        <v>10367</v>
      </c>
      <c r="B370">
        <v>3.25615384615385</v>
      </c>
      <c r="C370">
        <v>0</v>
      </c>
      <c r="D370">
        <v>0.9607</v>
      </c>
      <c r="E370">
        <v>0</v>
      </c>
      <c r="F370">
        <v>4</v>
      </c>
      <c r="G370"/>
      <c r="H370">
        <v>2.57157142857143</v>
      </c>
      <c r="I370">
        <v>8</v>
      </c>
      <c r="J370">
        <v>0.95530000000000004</v>
      </c>
      <c r="K370">
        <v>0</v>
      </c>
      <c r="L370">
        <v>3</v>
      </c>
      <c r="M370"/>
      <c r="N370">
        <v>2.5418750000000001</v>
      </c>
      <c r="O370">
        <v>8</v>
      </c>
      <c r="P370">
        <v>0.88460000000000005</v>
      </c>
      <c r="Q370">
        <v>0</v>
      </c>
      <c r="R370">
        <v>2</v>
      </c>
      <c r="S370"/>
      <c r="T370">
        <v>3.0625</v>
      </c>
      <c r="U370">
        <v>8</v>
      </c>
      <c r="V370">
        <v>0.91210000000000002</v>
      </c>
      <c r="W370">
        <v>0</v>
      </c>
      <c r="X370">
        <v>3</v>
      </c>
      <c r="Z370" t="s">
        <v>27</v>
      </c>
      <c r="AA370">
        <v>3</v>
      </c>
      <c r="AB370" t="s">
        <v>23</v>
      </c>
    </row>
    <row r="371" spans="1:28" hidden="1">
      <c r="A371">
        <v>10368</v>
      </c>
      <c r="B371">
        <v>3.2654000000000001</v>
      </c>
      <c r="C371">
        <v>0</v>
      </c>
      <c r="D371">
        <v>0.94940000000000002</v>
      </c>
      <c r="E371">
        <v>0</v>
      </c>
      <c r="F371">
        <v>4</v>
      </c>
      <c r="G371"/>
      <c r="H371">
        <v>3.11113333333333</v>
      </c>
      <c r="I371">
        <v>8</v>
      </c>
      <c r="J371">
        <v>0.90500000000000003</v>
      </c>
      <c r="K371">
        <v>0</v>
      </c>
      <c r="L371">
        <v>4</v>
      </c>
      <c r="M371"/>
      <c r="N371">
        <v>3.0478571428571399</v>
      </c>
      <c r="O371">
        <v>8</v>
      </c>
      <c r="P371">
        <v>0.90659999999999996</v>
      </c>
      <c r="Q371">
        <v>0</v>
      </c>
      <c r="R371">
        <v>4</v>
      </c>
      <c r="S371"/>
      <c r="T371">
        <v>3.4580000000000002</v>
      </c>
      <c r="U371">
        <v>8</v>
      </c>
      <c r="V371">
        <v>0.97799999999999998</v>
      </c>
      <c r="W371">
        <v>0</v>
      </c>
      <c r="X371">
        <v>4</v>
      </c>
      <c r="Z371" t="s">
        <v>27</v>
      </c>
      <c r="AA371">
        <v>3</v>
      </c>
      <c r="AB371" t="s">
        <v>37</v>
      </c>
    </row>
    <row r="372" spans="1:28" hidden="1">
      <c r="A372">
        <v>10369</v>
      </c>
      <c r="B372"/>
      <c r="D372"/>
      <c r="E372">
        <v>0</v>
      </c>
      <c r="F372">
        <v>0</v>
      </c>
      <c r="G372"/>
      <c r="H372">
        <v>0.90909090909090895</v>
      </c>
      <c r="I372">
        <v>3.5</v>
      </c>
      <c r="J372"/>
      <c r="K372">
        <v>0</v>
      </c>
      <c r="L372">
        <v>0</v>
      </c>
      <c r="M372"/>
      <c r="N372">
        <v>2.5267499999999998</v>
      </c>
      <c r="O372">
        <v>7</v>
      </c>
      <c r="P372">
        <v>0.875</v>
      </c>
      <c r="Q372">
        <v>0</v>
      </c>
      <c r="R372">
        <v>0</v>
      </c>
      <c r="S372"/>
      <c r="T372">
        <v>0</v>
      </c>
      <c r="U372">
        <v>0</v>
      </c>
      <c r="V372">
        <v>0.92859999999999998</v>
      </c>
      <c r="W372">
        <v>0</v>
      </c>
      <c r="X372">
        <v>2</v>
      </c>
      <c r="Z372" t="s">
        <v>26</v>
      </c>
      <c r="AA372">
        <v>1</v>
      </c>
      <c r="AB372" t="s">
        <v>23</v>
      </c>
    </row>
    <row r="373" spans="1:28" hidden="1">
      <c r="A373">
        <v>10370</v>
      </c>
      <c r="B373"/>
      <c r="D373"/>
      <c r="E373">
        <v>0</v>
      </c>
      <c r="F373">
        <v>0</v>
      </c>
      <c r="G373"/>
      <c r="H373">
        <v>3.2223333333333302</v>
      </c>
      <c r="I373">
        <v>7</v>
      </c>
      <c r="J373">
        <v>0.88270000000000004</v>
      </c>
      <c r="K373">
        <v>0</v>
      </c>
      <c r="L373">
        <v>2</v>
      </c>
      <c r="M373"/>
      <c r="N373">
        <v>2.1025</v>
      </c>
      <c r="O373">
        <v>7.5</v>
      </c>
      <c r="P373">
        <v>0.96150000000000002</v>
      </c>
      <c r="Q373">
        <v>0</v>
      </c>
      <c r="R373">
        <v>2</v>
      </c>
      <c r="S373"/>
      <c r="T373">
        <v>2.1668750000000001</v>
      </c>
      <c r="U373">
        <v>5.75</v>
      </c>
      <c r="V373">
        <v>0.96150000000000002</v>
      </c>
      <c r="W373">
        <v>0</v>
      </c>
      <c r="X373">
        <v>2</v>
      </c>
      <c r="Z373" t="s">
        <v>27</v>
      </c>
      <c r="AA373">
        <v>3</v>
      </c>
      <c r="AB373" t="s">
        <v>23</v>
      </c>
    </row>
    <row r="374" spans="1:28" hidden="1">
      <c r="A374">
        <v>10371</v>
      </c>
      <c r="B374">
        <v>3.0988000000000002</v>
      </c>
      <c r="C374">
        <v>0</v>
      </c>
      <c r="D374">
        <v>0.89890000000000003</v>
      </c>
      <c r="E374">
        <v>0</v>
      </c>
      <c r="F374">
        <v>2</v>
      </c>
      <c r="G374"/>
      <c r="H374">
        <v>1.62375</v>
      </c>
      <c r="I374">
        <v>5.5</v>
      </c>
      <c r="J374">
        <v>0.86670000000000003</v>
      </c>
      <c r="K374">
        <v>0</v>
      </c>
      <c r="L374">
        <v>2</v>
      </c>
      <c r="M374"/>
      <c r="N374"/>
      <c r="P374"/>
      <c r="Q374">
        <v>0</v>
      </c>
      <c r="R374">
        <v>0</v>
      </c>
      <c r="S374"/>
      <c r="T374"/>
      <c r="V374"/>
      <c r="W374">
        <v>0</v>
      </c>
      <c r="X374">
        <v>0</v>
      </c>
      <c r="Z374" t="s">
        <v>28</v>
      </c>
      <c r="AA374">
        <v>0</v>
      </c>
      <c r="AB374" t="s">
        <v>38</v>
      </c>
    </row>
    <row r="375" spans="1:28" hidden="1">
      <c r="A375">
        <v>10372</v>
      </c>
      <c r="B375">
        <v>2.2076250000000002</v>
      </c>
      <c r="C375">
        <v>2</v>
      </c>
      <c r="D375">
        <v>0.75839999999999996</v>
      </c>
      <c r="E375">
        <v>2</v>
      </c>
      <c r="F375">
        <v>2</v>
      </c>
      <c r="G375"/>
      <c r="H375">
        <v>1.2310769230769201</v>
      </c>
      <c r="I375">
        <v>10</v>
      </c>
      <c r="J375">
        <v>0.82120000000000004</v>
      </c>
      <c r="K375">
        <v>0</v>
      </c>
      <c r="L375">
        <v>2</v>
      </c>
      <c r="M375"/>
      <c r="N375">
        <v>0.25</v>
      </c>
      <c r="O375">
        <v>3.25</v>
      </c>
      <c r="P375">
        <v>0.76919999999999999</v>
      </c>
      <c r="Q375">
        <v>0</v>
      </c>
      <c r="R375">
        <v>2</v>
      </c>
      <c r="S375"/>
      <c r="T375">
        <v>0</v>
      </c>
      <c r="U375">
        <v>0.75</v>
      </c>
      <c r="V375">
        <v>0.47249999999999998</v>
      </c>
      <c r="W375">
        <v>0</v>
      </c>
      <c r="X375">
        <v>2</v>
      </c>
      <c r="Z375" t="s">
        <v>31</v>
      </c>
      <c r="AA375">
        <v>2</v>
      </c>
      <c r="AB375" t="s">
        <v>23</v>
      </c>
    </row>
    <row r="376" spans="1:28" hidden="1">
      <c r="A376">
        <v>10373</v>
      </c>
      <c r="B376"/>
      <c r="D376"/>
      <c r="E376">
        <v>0</v>
      </c>
      <c r="F376">
        <v>0</v>
      </c>
      <c r="G376"/>
      <c r="H376">
        <v>3.7144285714285701</v>
      </c>
      <c r="I376">
        <v>8</v>
      </c>
      <c r="J376">
        <v>0.98880000000000001</v>
      </c>
      <c r="K376">
        <v>0</v>
      </c>
      <c r="L376">
        <v>4</v>
      </c>
      <c r="M376"/>
      <c r="N376">
        <v>3.7497500000000001</v>
      </c>
      <c r="O376">
        <v>8</v>
      </c>
      <c r="P376">
        <v>0.97799999999999998</v>
      </c>
      <c r="Q376">
        <v>0</v>
      </c>
      <c r="R376">
        <v>4</v>
      </c>
      <c r="S376"/>
      <c r="T376">
        <v>3.7639411764705901</v>
      </c>
      <c r="U376">
        <v>8.5</v>
      </c>
      <c r="V376">
        <v>0.97250000000000003</v>
      </c>
      <c r="W376">
        <v>0</v>
      </c>
      <c r="X376">
        <v>4</v>
      </c>
      <c r="Z376" t="s">
        <v>27</v>
      </c>
      <c r="AA376">
        <v>3</v>
      </c>
      <c r="AB376" t="s">
        <v>37</v>
      </c>
    </row>
    <row r="377" spans="1:28" hidden="1">
      <c r="A377">
        <v>10374</v>
      </c>
      <c r="B377">
        <v>1.165</v>
      </c>
      <c r="C377">
        <v>1</v>
      </c>
      <c r="D377">
        <v>0.9607</v>
      </c>
      <c r="E377">
        <v>1</v>
      </c>
      <c r="F377">
        <v>2</v>
      </c>
      <c r="G377"/>
      <c r="H377">
        <v>0.97628571428571398</v>
      </c>
      <c r="I377">
        <v>5</v>
      </c>
      <c r="J377">
        <v>0.89939999999999998</v>
      </c>
      <c r="K377">
        <v>1</v>
      </c>
      <c r="L377">
        <v>2</v>
      </c>
      <c r="M377"/>
      <c r="N377">
        <v>1.143</v>
      </c>
      <c r="O377">
        <v>6</v>
      </c>
      <c r="P377">
        <v>0.91759999999999997</v>
      </c>
      <c r="Q377">
        <v>1</v>
      </c>
      <c r="R377">
        <v>2</v>
      </c>
      <c r="S377"/>
      <c r="T377">
        <v>1.77391304347826</v>
      </c>
      <c r="U377">
        <v>6.75</v>
      </c>
      <c r="V377">
        <v>0.59889999999999999</v>
      </c>
      <c r="W377">
        <v>0</v>
      </c>
      <c r="X377">
        <v>2</v>
      </c>
      <c r="Z377" t="s">
        <v>27</v>
      </c>
      <c r="AA377">
        <v>3</v>
      </c>
      <c r="AB377" t="s">
        <v>23</v>
      </c>
    </row>
    <row r="378" spans="1:28" hidden="1">
      <c r="A378">
        <v>10375</v>
      </c>
      <c r="B378">
        <v>1.6234999999999999</v>
      </c>
      <c r="C378">
        <v>4</v>
      </c>
      <c r="D378">
        <v>0.89329999999999998</v>
      </c>
      <c r="E378">
        <v>0</v>
      </c>
      <c r="F378">
        <v>2</v>
      </c>
      <c r="G378"/>
      <c r="H378">
        <v>0</v>
      </c>
      <c r="I378">
        <v>0</v>
      </c>
      <c r="J378">
        <v>0.54190000000000005</v>
      </c>
      <c r="K378">
        <v>0</v>
      </c>
      <c r="L378">
        <v>2</v>
      </c>
      <c r="M378"/>
      <c r="N378">
        <v>0</v>
      </c>
      <c r="O378">
        <v>0</v>
      </c>
      <c r="P378">
        <v>0.20330000000000001</v>
      </c>
      <c r="Q378">
        <v>0</v>
      </c>
      <c r="R378">
        <v>2</v>
      </c>
      <c r="S378"/>
      <c r="T378"/>
      <c r="V378">
        <v>1</v>
      </c>
      <c r="W378">
        <v>0</v>
      </c>
      <c r="X378">
        <v>1</v>
      </c>
      <c r="Z378" t="s">
        <v>26</v>
      </c>
      <c r="AA378">
        <v>1</v>
      </c>
      <c r="AB378" t="s">
        <v>23</v>
      </c>
    </row>
    <row r="379" spans="1:28">
      <c r="A379">
        <v>10376</v>
      </c>
      <c r="B379"/>
      <c r="D379"/>
      <c r="E379">
        <v>0</v>
      </c>
      <c r="F379">
        <v>0</v>
      </c>
      <c r="G379"/>
      <c r="H379">
        <v>2.4849999999999999</v>
      </c>
      <c r="I379">
        <v>7</v>
      </c>
      <c r="J379">
        <v>0.98319999999999996</v>
      </c>
      <c r="K379">
        <v>0</v>
      </c>
      <c r="L379">
        <v>3</v>
      </c>
      <c r="M379"/>
      <c r="N379">
        <v>2.9995454545454501</v>
      </c>
      <c r="O379">
        <v>7.25</v>
      </c>
      <c r="P379">
        <v>1</v>
      </c>
      <c r="Q379">
        <v>0</v>
      </c>
      <c r="R379">
        <v>3</v>
      </c>
      <c r="S379"/>
      <c r="T379">
        <v>3.3332142857142899</v>
      </c>
      <c r="U379">
        <v>7.25</v>
      </c>
      <c r="V379">
        <v>0.99450000000000005</v>
      </c>
      <c r="W379">
        <v>0</v>
      </c>
      <c r="X379">
        <v>3</v>
      </c>
      <c r="Z379" t="s">
        <v>29</v>
      </c>
      <c r="AA379">
        <v>4</v>
      </c>
      <c r="AB379" t="s">
        <v>23</v>
      </c>
    </row>
    <row r="380" spans="1:28" hidden="1">
      <c r="A380">
        <v>10377</v>
      </c>
      <c r="B380">
        <v>4.0356666666666703</v>
      </c>
      <c r="C380">
        <v>0</v>
      </c>
      <c r="D380">
        <v>0.91569999999999996</v>
      </c>
      <c r="E380">
        <v>0</v>
      </c>
      <c r="F380">
        <v>4</v>
      </c>
      <c r="G380"/>
      <c r="H380">
        <v>3.7547999999999999</v>
      </c>
      <c r="I380">
        <v>8</v>
      </c>
      <c r="J380">
        <v>0.9274</v>
      </c>
      <c r="K380">
        <v>0</v>
      </c>
      <c r="L380">
        <v>4</v>
      </c>
      <c r="M380"/>
      <c r="N380">
        <v>3.9038571428571398</v>
      </c>
      <c r="O380">
        <v>8</v>
      </c>
      <c r="P380">
        <v>0.92310000000000003</v>
      </c>
      <c r="Q380">
        <v>0</v>
      </c>
      <c r="R380">
        <v>4</v>
      </c>
      <c r="S380"/>
      <c r="T380">
        <v>3.7494999999999998</v>
      </c>
      <c r="U380">
        <v>8</v>
      </c>
      <c r="V380">
        <v>0.93959999999999999</v>
      </c>
      <c r="W380">
        <v>0</v>
      </c>
      <c r="X380">
        <v>4</v>
      </c>
      <c r="Z380" t="s">
        <v>27</v>
      </c>
      <c r="AA380">
        <v>3</v>
      </c>
      <c r="AB380" t="s">
        <v>37</v>
      </c>
    </row>
    <row r="381" spans="1:28" hidden="1">
      <c r="A381">
        <v>10378</v>
      </c>
      <c r="B381"/>
      <c r="D381"/>
      <c r="E381">
        <v>0</v>
      </c>
      <c r="F381">
        <v>0</v>
      </c>
      <c r="G381"/>
      <c r="H381">
        <v>2.57157142857143</v>
      </c>
      <c r="I381">
        <v>8</v>
      </c>
      <c r="J381">
        <v>0.97209999999999996</v>
      </c>
      <c r="K381">
        <v>0</v>
      </c>
      <c r="L381">
        <v>3</v>
      </c>
      <c r="M381"/>
      <c r="N381">
        <v>1.0834999999999999</v>
      </c>
      <c r="O381">
        <v>8</v>
      </c>
      <c r="P381">
        <v>0.98899999999999999</v>
      </c>
      <c r="Q381">
        <v>0</v>
      </c>
      <c r="R381">
        <v>2</v>
      </c>
      <c r="S381"/>
      <c r="T381">
        <v>1.64711764705882</v>
      </c>
      <c r="U381">
        <v>7.5</v>
      </c>
      <c r="V381">
        <v>0.97799999999999998</v>
      </c>
      <c r="W381">
        <v>0</v>
      </c>
      <c r="X381">
        <v>2</v>
      </c>
      <c r="Z381" t="s">
        <v>27</v>
      </c>
      <c r="AA381">
        <v>3</v>
      </c>
      <c r="AB381" t="s">
        <v>37</v>
      </c>
    </row>
    <row r="382" spans="1:28" hidden="1">
      <c r="A382">
        <v>10379</v>
      </c>
      <c r="B382"/>
      <c r="D382">
        <v>1</v>
      </c>
      <c r="E382">
        <v>0</v>
      </c>
      <c r="F382">
        <v>0</v>
      </c>
      <c r="G382"/>
      <c r="H382">
        <v>0.66679999999999995</v>
      </c>
      <c r="I382">
        <v>1</v>
      </c>
      <c r="J382">
        <v>0.83330000000000004</v>
      </c>
      <c r="K382">
        <v>0</v>
      </c>
      <c r="L382">
        <v>2</v>
      </c>
      <c r="M382"/>
      <c r="N382"/>
      <c r="P382"/>
      <c r="Q382">
        <v>0</v>
      </c>
      <c r="R382">
        <v>0</v>
      </c>
      <c r="S382"/>
      <c r="T382"/>
      <c r="V382"/>
      <c r="W382">
        <v>0</v>
      </c>
      <c r="X382">
        <v>0</v>
      </c>
      <c r="Z382" t="s">
        <v>28</v>
      </c>
      <c r="AA382">
        <v>0</v>
      </c>
      <c r="AB382" t="s">
        <v>38</v>
      </c>
    </row>
    <row r="383" spans="1:28" hidden="1">
      <c r="A383">
        <v>10380</v>
      </c>
      <c r="B383"/>
      <c r="D383">
        <v>1</v>
      </c>
      <c r="E383">
        <v>0</v>
      </c>
      <c r="F383">
        <v>0</v>
      </c>
      <c r="G383"/>
      <c r="H383">
        <v>0.33328571428571402</v>
      </c>
      <c r="I383">
        <v>2</v>
      </c>
      <c r="J383">
        <v>0.78210000000000002</v>
      </c>
      <c r="K383">
        <v>1</v>
      </c>
      <c r="L383">
        <v>2</v>
      </c>
      <c r="M383"/>
      <c r="N383">
        <v>0.16666666666666699</v>
      </c>
      <c r="O383">
        <v>1.25</v>
      </c>
      <c r="P383">
        <v>0.37359999999999999</v>
      </c>
      <c r="Q383">
        <v>1</v>
      </c>
      <c r="R383">
        <v>2</v>
      </c>
      <c r="S383"/>
      <c r="T383"/>
      <c r="V383">
        <v>0.91539999999999999</v>
      </c>
      <c r="W383">
        <v>0</v>
      </c>
      <c r="X383">
        <v>1</v>
      </c>
      <c r="Z383" t="s">
        <v>26</v>
      </c>
      <c r="AA383">
        <v>1</v>
      </c>
      <c r="AB383" t="s">
        <v>23</v>
      </c>
    </row>
    <row r="384" spans="1:28" hidden="1">
      <c r="A384">
        <v>10381</v>
      </c>
      <c r="B384">
        <v>2.0413749999999999</v>
      </c>
      <c r="C384">
        <v>1</v>
      </c>
      <c r="D384">
        <v>0.85960000000000003</v>
      </c>
      <c r="E384">
        <v>0</v>
      </c>
      <c r="F384">
        <v>2</v>
      </c>
      <c r="G384"/>
      <c r="H384">
        <v>0.25646153846153802</v>
      </c>
      <c r="I384">
        <v>2</v>
      </c>
      <c r="J384">
        <v>0.71509999999999996</v>
      </c>
      <c r="K384">
        <v>0</v>
      </c>
      <c r="L384">
        <v>2</v>
      </c>
      <c r="M384"/>
      <c r="N384">
        <v>0.5</v>
      </c>
      <c r="O384">
        <v>1.25</v>
      </c>
      <c r="P384">
        <v>0.52410000000000001</v>
      </c>
      <c r="Q384">
        <v>0</v>
      </c>
      <c r="R384">
        <v>1</v>
      </c>
      <c r="S384"/>
      <c r="T384"/>
      <c r="V384"/>
      <c r="W384">
        <v>0</v>
      </c>
      <c r="X384">
        <v>1</v>
      </c>
      <c r="Z384" t="s">
        <v>26</v>
      </c>
      <c r="AA384">
        <v>1</v>
      </c>
      <c r="AB384" t="s">
        <v>38</v>
      </c>
    </row>
    <row r="385" spans="1:28" hidden="1">
      <c r="A385">
        <v>10382</v>
      </c>
      <c r="B385">
        <v>2.88822222222222</v>
      </c>
      <c r="C385">
        <v>0</v>
      </c>
      <c r="D385">
        <v>0.96299999999999997</v>
      </c>
      <c r="E385">
        <v>0</v>
      </c>
      <c r="F385">
        <v>0</v>
      </c>
      <c r="G385"/>
      <c r="H385">
        <v>0.75016666666666698</v>
      </c>
      <c r="I385">
        <v>4</v>
      </c>
      <c r="J385">
        <v>0.96089999999999998</v>
      </c>
      <c r="K385">
        <v>0</v>
      </c>
      <c r="L385">
        <v>2</v>
      </c>
      <c r="M385"/>
      <c r="N385">
        <v>3.3325</v>
      </c>
      <c r="O385">
        <v>8.25</v>
      </c>
      <c r="P385">
        <v>0.96699999999999997</v>
      </c>
      <c r="Q385">
        <v>0</v>
      </c>
      <c r="R385">
        <v>3</v>
      </c>
      <c r="S385"/>
      <c r="T385">
        <v>2.1251250000000002</v>
      </c>
      <c r="U385">
        <v>8.25</v>
      </c>
      <c r="V385">
        <v>0.95050000000000001</v>
      </c>
      <c r="W385">
        <v>0</v>
      </c>
      <c r="X385">
        <v>2</v>
      </c>
      <c r="Z385" t="s">
        <v>27</v>
      </c>
      <c r="AA385">
        <v>3</v>
      </c>
      <c r="AB385" t="s">
        <v>23</v>
      </c>
    </row>
    <row r="386" spans="1:28" hidden="1">
      <c r="A386">
        <v>10383</v>
      </c>
      <c r="B386">
        <v>3.42728571428571</v>
      </c>
      <c r="C386">
        <v>0</v>
      </c>
      <c r="D386">
        <v>0.97189999999999999</v>
      </c>
      <c r="E386">
        <v>0</v>
      </c>
      <c r="F386">
        <v>4</v>
      </c>
      <c r="G386"/>
      <c r="H386">
        <v>2.3889999999999998</v>
      </c>
      <c r="I386">
        <v>7</v>
      </c>
      <c r="J386">
        <v>0.94410000000000005</v>
      </c>
      <c r="K386">
        <v>0</v>
      </c>
      <c r="L386">
        <v>3</v>
      </c>
      <c r="M386"/>
      <c r="N386">
        <v>1.7204999999999999</v>
      </c>
      <c r="O386">
        <v>6.25</v>
      </c>
      <c r="P386">
        <v>0.95050000000000001</v>
      </c>
      <c r="Q386">
        <v>0</v>
      </c>
      <c r="R386">
        <v>2</v>
      </c>
      <c r="S386"/>
      <c r="T386">
        <v>3.0952857142857102</v>
      </c>
      <c r="U386">
        <v>7.25</v>
      </c>
      <c r="V386">
        <v>0.93410000000000004</v>
      </c>
      <c r="W386">
        <v>0</v>
      </c>
      <c r="X386">
        <v>3</v>
      </c>
      <c r="Z386" t="s">
        <v>27</v>
      </c>
      <c r="AA386">
        <v>3</v>
      </c>
      <c r="AB386" t="s">
        <v>23</v>
      </c>
    </row>
    <row r="387" spans="1:28" hidden="1">
      <c r="A387">
        <v>10384</v>
      </c>
      <c r="B387">
        <v>3.5888461538461498</v>
      </c>
      <c r="C387">
        <v>0</v>
      </c>
      <c r="D387">
        <v>0.88759999999999994</v>
      </c>
      <c r="E387">
        <v>0</v>
      </c>
      <c r="F387">
        <v>2</v>
      </c>
      <c r="G387"/>
      <c r="H387">
        <v>3.476</v>
      </c>
      <c r="I387">
        <v>8</v>
      </c>
      <c r="J387">
        <v>0.87150000000000005</v>
      </c>
      <c r="K387">
        <v>0</v>
      </c>
      <c r="L387">
        <v>2</v>
      </c>
      <c r="M387"/>
      <c r="N387">
        <v>3.2912499999999998</v>
      </c>
      <c r="O387">
        <v>8</v>
      </c>
      <c r="P387">
        <v>0.91759999999999997</v>
      </c>
      <c r="Q387">
        <v>0</v>
      </c>
      <c r="R387">
        <v>3</v>
      </c>
      <c r="S387"/>
      <c r="T387">
        <v>3.7774444444444399</v>
      </c>
      <c r="U387">
        <v>10</v>
      </c>
      <c r="V387">
        <v>0.93959999999999999</v>
      </c>
      <c r="W387">
        <v>0</v>
      </c>
      <c r="X387">
        <v>4</v>
      </c>
      <c r="Z387" t="s">
        <v>27</v>
      </c>
      <c r="AA387">
        <v>3</v>
      </c>
      <c r="AB387" t="s">
        <v>37</v>
      </c>
    </row>
    <row r="388" spans="1:28" hidden="1">
      <c r="A388">
        <v>10385</v>
      </c>
      <c r="B388"/>
      <c r="D388"/>
      <c r="E388">
        <v>0</v>
      </c>
      <c r="F388">
        <v>0</v>
      </c>
      <c r="G388"/>
      <c r="H388">
        <v>3.7262222222222201</v>
      </c>
      <c r="I388">
        <v>10.5</v>
      </c>
      <c r="J388">
        <v>0.98880000000000001</v>
      </c>
      <c r="K388">
        <v>0</v>
      </c>
      <c r="L388">
        <v>4</v>
      </c>
      <c r="M388"/>
      <c r="N388">
        <v>3.9264285714285698</v>
      </c>
      <c r="O388">
        <v>8</v>
      </c>
      <c r="P388">
        <v>0.98899999999999999</v>
      </c>
      <c r="Q388">
        <v>0</v>
      </c>
      <c r="R388">
        <v>4</v>
      </c>
      <c r="S388"/>
      <c r="T388">
        <v>4.1100000000000003</v>
      </c>
      <c r="U388">
        <v>6.75</v>
      </c>
      <c r="V388">
        <v>0.92310000000000003</v>
      </c>
      <c r="W388">
        <v>0</v>
      </c>
      <c r="X388">
        <v>4</v>
      </c>
      <c r="Z388" t="s">
        <v>27</v>
      </c>
      <c r="AA388">
        <v>3</v>
      </c>
      <c r="AB388" t="s">
        <v>37</v>
      </c>
    </row>
    <row r="389" spans="1:28" hidden="1">
      <c r="A389">
        <v>10386</v>
      </c>
      <c r="B389"/>
      <c r="D389"/>
      <c r="E389">
        <v>0</v>
      </c>
      <c r="F389">
        <v>0</v>
      </c>
      <c r="G389"/>
      <c r="H389">
        <v>2.4362758620689702</v>
      </c>
      <c r="I389">
        <v>7</v>
      </c>
      <c r="J389">
        <v>0.95030000000000003</v>
      </c>
      <c r="K389">
        <v>0</v>
      </c>
      <c r="L389">
        <v>3</v>
      </c>
      <c r="M389"/>
      <c r="N389">
        <v>1.95825</v>
      </c>
      <c r="O389">
        <v>8</v>
      </c>
      <c r="P389">
        <v>0.93959999999999999</v>
      </c>
      <c r="Q389">
        <v>0</v>
      </c>
      <c r="R389">
        <v>2</v>
      </c>
      <c r="S389"/>
      <c r="T389">
        <v>2.0475714285714299</v>
      </c>
      <c r="U389">
        <v>7</v>
      </c>
      <c r="V389">
        <v>0.94510000000000005</v>
      </c>
      <c r="W389">
        <v>0</v>
      </c>
      <c r="X389">
        <v>2</v>
      </c>
      <c r="Z389" t="s">
        <v>27</v>
      </c>
      <c r="AA389">
        <v>3</v>
      </c>
      <c r="AB389" t="s">
        <v>23</v>
      </c>
    </row>
    <row r="390" spans="1:28" hidden="1">
      <c r="A390">
        <v>10387</v>
      </c>
      <c r="B390"/>
      <c r="D390"/>
      <c r="E390">
        <v>0</v>
      </c>
      <c r="F390">
        <v>0</v>
      </c>
      <c r="G390"/>
      <c r="H390">
        <v>3.5549444444444398</v>
      </c>
      <c r="I390">
        <v>9.5</v>
      </c>
      <c r="J390">
        <v>1</v>
      </c>
      <c r="K390">
        <v>0</v>
      </c>
      <c r="L390">
        <v>4</v>
      </c>
      <c r="M390"/>
      <c r="N390">
        <v>3.6237499999999998</v>
      </c>
      <c r="O390">
        <v>9</v>
      </c>
      <c r="P390">
        <v>0.98899999999999999</v>
      </c>
      <c r="Q390">
        <v>0</v>
      </c>
      <c r="R390">
        <v>4</v>
      </c>
      <c r="S390"/>
      <c r="T390">
        <v>3.0736666666666701</v>
      </c>
      <c r="U390">
        <v>10.5</v>
      </c>
      <c r="V390">
        <v>0.98899999999999999</v>
      </c>
      <c r="W390">
        <v>0</v>
      </c>
      <c r="X390">
        <v>4</v>
      </c>
      <c r="Z390" t="s">
        <v>27</v>
      </c>
      <c r="AA390">
        <v>3</v>
      </c>
      <c r="AB390" t="s">
        <v>37</v>
      </c>
    </row>
    <row r="391" spans="1:28" hidden="1">
      <c r="A391">
        <v>10388</v>
      </c>
      <c r="B391"/>
      <c r="D391"/>
      <c r="E391">
        <v>0</v>
      </c>
      <c r="F391">
        <v>0</v>
      </c>
      <c r="G391"/>
      <c r="H391">
        <v>1.4446666666666701</v>
      </c>
      <c r="I391">
        <v>6</v>
      </c>
      <c r="J391">
        <v>0.95450000000000002</v>
      </c>
      <c r="K391">
        <v>1</v>
      </c>
      <c r="L391">
        <v>2</v>
      </c>
      <c r="M391"/>
      <c r="N391">
        <v>0.83233333333333304</v>
      </c>
      <c r="O391">
        <v>4.25</v>
      </c>
      <c r="P391">
        <v>0.89559999999999995</v>
      </c>
      <c r="Q391">
        <v>2</v>
      </c>
      <c r="R391">
        <v>2</v>
      </c>
      <c r="S391"/>
      <c r="T391">
        <v>1.50016666666667</v>
      </c>
      <c r="U391">
        <v>6</v>
      </c>
      <c r="V391">
        <v>0.33329999999999999</v>
      </c>
      <c r="W391">
        <v>0</v>
      </c>
      <c r="X391">
        <v>0</v>
      </c>
      <c r="Z391" t="s">
        <v>27</v>
      </c>
      <c r="AA391">
        <v>0</v>
      </c>
      <c r="AB391" t="s">
        <v>23</v>
      </c>
    </row>
    <row r="392" spans="1:28" hidden="1">
      <c r="A392">
        <v>10389</v>
      </c>
      <c r="B392"/>
      <c r="D392"/>
      <c r="E392">
        <v>0</v>
      </c>
      <c r="F392">
        <v>0</v>
      </c>
      <c r="G392"/>
      <c r="H392">
        <v>1.45228571428571</v>
      </c>
      <c r="I392">
        <v>7</v>
      </c>
      <c r="J392">
        <v>0.94969999999999999</v>
      </c>
      <c r="K392">
        <v>0</v>
      </c>
      <c r="L392">
        <v>2</v>
      </c>
      <c r="M392"/>
      <c r="N392">
        <v>1.7223333333333299</v>
      </c>
      <c r="O392">
        <v>6</v>
      </c>
      <c r="P392">
        <v>0.96699999999999997</v>
      </c>
      <c r="Q392">
        <v>0</v>
      </c>
      <c r="R392">
        <v>2</v>
      </c>
      <c r="S392"/>
      <c r="T392">
        <v>1.55541666666667</v>
      </c>
      <c r="U392">
        <v>5.5</v>
      </c>
      <c r="V392">
        <v>0.92859999999999998</v>
      </c>
      <c r="W392">
        <v>0</v>
      </c>
      <c r="X392">
        <v>2</v>
      </c>
      <c r="Z392" t="s">
        <v>27</v>
      </c>
      <c r="AA392">
        <v>3</v>
      </c>
      <c r="AB392" t="s">
        <v>37</v>
      </c>
    </row>
    <row r="393" spans="1:28" hidden="1">
      <c r="A393">
        <v>10390</v>
      </c>
      <c r="B393"/>
      <c r="D393"/>
      <c r="E393">
        <v>0</v>
      </c>
      <c r="F393">
        <v>0</v>
      </c>
      <c r="G393"/>
      <c r="H393">
        <v>2.0416249999999998</v>
      </c>
      <c r="I393">
        <v>4</v>
      </c>
      <c r="J393">
        <v>0.85960000000000003</v>
      </c>
      <c r="K393">
        <v>0</v>
      </c>
      <c r="L393">
        <v>2</v>
      </c>
      <c r="M393"/>
      <c r="N393">
        <v>3.04175</v>
      </c>
      <c r="O393">
        <v>9</v>
      </c>
      <c r="P393">
        <v>0.90659999999999996</v>
      </c>
      <c r="Q393">
        <v>0</v>
      </c>
      <c r="R393">
        <v>3</v>
      </c>
      <c r="S393"/>
      <c r="T393">
        <v>2.7500624999999999</v>
      </c>
      <c r="U393">
        <v>8</v>
      </c>
      <c r="V393">
        <v>0.95599999999999996</v>
      </c>
      <c r="W393">
        <v>0</v>
      </c>
      <c r="X393">
        <v>3</v>
      </c>
      <c r="Z393" t="s">
        <v>27</v>
      </c>
      <c r="AA393">
        <v>3</v>
      </c>
      <c r="AB393" t="s">
        <v>37</v>
      </c>
    </row>
    <row r="394" spans="1:28" hidden="1">
      <c r="A394">
        <v>10391</v>
      </c>
      <c r="B394"/>
      <c r="D394">
        <v>1</v>
      </c>
      <c r="E394">
        <v>0</v>
      </c>
      <c r="F394">
        <v>0</v>
      </c>
      <c r="G394"/>
      <c r="H394"/>
      <c r="J394">
        <v>1</v>
      </c>
      <c r="K394">
        <v>0</v>
      </c>
      <c r="L394">
        <v>3</v>
      </c>
      <c r="M394"/>
      <c r="N394"/>
      <c r="P394"/>
      <c r="Q394">
        <v>0</v>
      </c>
      <c r="R394">
        <v>0</v>
      </c>
      <c r="S394"/>
      <c r="T394"/>
      <c r="V394"/>
      <c r="W394">
        <v>0</v>
      </c>
      <c r="X394">
        <v>0</v>
      </c>
      <c r="Z394" t="s">
        <v>28</v>
      </c>
      <c r="AA394">
        <v>0</v>
      </c>
      <c r="AB394" t="s">
        <v>38</v>
      </c>
    </row>
    <row r="395" spans="1:28" hidden="1">
      <c r="A395">
        <v>10392</v>
      </c>
      <c r="B395"/>
      <c r="D395"/>
      <c r="E395">
        <v>0</v>
      </c>
      <c r="F395">
        <v>0</v>
      </c>
      <c r="G395"/>
      <c r="H395">
        <v>0.66674999999999995</v>
      </c>
      <c r="I395">
        <v>2</v>
      </c>
      <c r="J395">
        <v>1</v>
      </c>
      <c r="K395">
        <v>1</v>
      </c>
      <c r="L395">
        <v>0</v>
      </c>
      <c r="M395"/>
      <c r="N395">
        <v>1.165</v>
      </c>
      <c r="O395">
        <v>3.25</v>
      </c>
      <c r="P395">
        <v>0.96150000000000002</v>
      </c>
      <c r="Q395">
        <v>0</v>
      </c>
      <c r="R395">
        <v>2</v>
      </c>
      <c r="S395"/>
      <c r="T395">
        <v>0.54174999999999995</v>
      </c>
      <c r="U395">
        <v>2</v>
      </c>
      <c r="V395">
        <v>0.56589999999999996</v>
      </c>
      <c r="W395">
        <v>0</v>
      </c>
      <c r="X395">
        <v>2</v>
      </c>
      <c r="Z395" t="s">
        <v>28</v>
      </c>
      <c r="AA395">
        <v>0</v>
      </c>
      <c r="AB395" t="s">
        <v>23</v>
      </c>
    </row>
    <row r="396" spans="1:28" hidden="1">
      <c r="A396">
        <v>10393</v>
      </c>
      <c r="B396">
        <v>1.1475555555555601</v>
      </c>
      <c r="C396">
        <v>6</v>
      </c>
      <c r="D396">
        <v>0.92700000000000005</v>
      </c>
      <c r="E396">
        <v>1</v>
      </c>
      <c r="F396">
        <v>2</v>
      </c>
      <c r="G396"/>
      <c r="H396">
        <v>0.92983333333333296</v>
      </c>
      <c r="I396">
        <v>5.5</v>
      </c>
      <c r="J396">
        <v>0.80449999999999999</v>
      </c>
      <c r="K396">
        <v>2</v>
      </c>
      <c r="L396">
        <v>2</v>
      </c>
      <c r="M396"/>
      <c r="N396">
        <v>1.96646354166667</v>
      </c>
      <c r="O396">
        <v>1.92</v>
      </c>
      <c r="P396">
        <v>0.6</v>
      </c>
      <c r="Q396">
        <v>6</v>
      </c>
      <c r="R396">
        <v>2</v>
      </c>
      <c r="S396"/>
      <c r="T396">
        <v>0.22571428571428601</v>
      </c>
      <c r="U396">
        <v>1.25</v>
      </c>
      <c r="V396">
        <v>0.42170000000000002</v>
      </c>
      <c r="W396">
        <v>1</v>
      </c>
      <c r="X396">
        <v>2</v>
      </c>
      <c r="Z396" t="s">
        <v>31</v>
      </c>
      <c r="AA396">
        <v>2</v>
      </c>
      <c r="AB396" t="s">
        <v>23</v>
      </c>
    </row>
    <row r="397" spans="1:28" hidden="1">
      <c r="A397">
        <v>10394</v>
      </c>
      <c r="B397">
        <v>2.2334000000000001</v>
      </c>
      <c r="C397">
        <v>0</v>
      </c>
      <c r="D397">
        <v>0.85189999999999999</v>
      </c>
      <c r="E397">
        <v>0</v>
      </c>
      <c r="F397">
        <v>2</v>
      </c>
      <c r="G397"/>
      <c r="H397">
        <v>2.3334999999999999</v>
      </c>
      <c r="I397">
        <v>6</v>
      </c>
      <c r="J397">
        <v>0.85470000000000002</v>
      </c>
      <c r="K397">
        <v>0</v>
      </c>
      <c r="L397">
        <v>2</v>
      </c>
      <c r="M397"/>
      <c r="N397">
        <v>2.3334285714285699</v>
      </c>
      <c r="O397">
        <v>7</v>
      </c>
      <c r="P397">
        <v>0.78569999999999995</v>
      </c>
      <c r="Q397">
        <v>3</v>
      </c>
      <c r="R397">
        <v>2</v>
      </c>
      <c r="S397"/>
      <c r="T397">
        <v>3.9990000000000001</v>
      </c>
      <c r="U397">
        <v>7</v>
      </c>
      <c r="V397">
        <v>0.96699999999999997</v>
      </c>
      <c r="W397">
        <v>0</v>
      </c>
      <c r="X397">
        <v>3</v>
      </c>
      <c r="Z397" t="s">
        <v>27</v>
      </c>
      <c r="AA397">
        <v>3</v>
      </c>
      <c r="AB397" t="s">
        <v>23</v>
      </c>
    </row>
    <row r="398" spans="1:28">
      <c r="A398">
        <v>10395</v>
      </c>
      <c r="B398"/>
      <c r="D398"/>
      <c r="E398">
        <v>0</v>
      </c>
      <c r="F398">
        <v>0</v>
      </c>
      <c r="G398"/>
      <c r="H398">
        <v>3.4285714285714302</v>
      </c>
      <c r="I398">
        <v>7</v>
      </c>
      <c r="J398">
        <v>0.83240000000000003</v>
      </c>
      <c r="K398">
        <v>0</v>
      </c>
      <c r="L398">
        <v>2</v>
      </c>
      <c r="M398"/>
      <c r="N398">
        <v>3.3332666666666699</v>
      </c>
      <c r="O398">
        <v>8.5</v>
      </c>
      <c r="P398"/>
      <c r="Q398">
        <v>0</v>
      </c>
      <c r="R398">
        <v>1</v>
      </c>
      <c r="S398"/>
      <c r="T398">
        <v>3.58325</v>
      </c>
      <c r="U398">
        <v>8.25</v>
      </c>
      <c r="V398">
        <v>0.8901</v>
      </c>
      <c r="W398">
        <v>0</v>
      </c>
      <c r="X398">
        <v>1</v>
      </c>
      <c r="Z398" t="s">
        <v>29</v>
      </c>
      <c r="AA398">
        <v>4</v>
      </c>
      <c r="AB398" t="s">
        <v>23</v>
      </c>
    </row>
    <row r="399" spans="1:28" hidden="1">
      <c r="A399">
        <v>10396</v>
      </c>
      <c r="B399"/>
      <c r="D399"/>
      <c r="E399">
        <v>0</v>
      </c>
      <c r="F399">
        <v>0</v>
      </c>
      <c r="G399"/>
      <c r="H399"/>
      <c r="J399"/>
      <c r="K399">
        <v>0</v>
      </c>
      <c r="L399">
        <v>0</v>
      </c>
      <c r="M399"/>
      <c r="N399"/>
      <c r="P399"/>
      <c r="Q399">
        <v>0</v>
      </c>
      <c r="R399">
        <v>0</v>
      </c>
      <c r="S399"/>
      <c r="T399">
        <v>1.91675</v>
      </c>
      <c r="U399">
        <v>3</v>
      </c>
      <c r="V399">
        <v>0.78159999999999996</v>
      </c>
      <c r="W399">
        <v>0</v>
      </c>
      <c r="X399">
        <v>2</v>
      </c>
      <c r="Z399" t="s">
        <v>28</v>
      </c>
      <c r="AA399">
        <v>0</v>
      </c>
      <c r="AB399" t="s">
        <v>23</v>
      </c>
    </row>
    <row r="400" spans="1:28" hidden="1">
      <c r="A400">
        <v>10397</v>
      </c>
      <c r="B400">
        <v>2.6669999999999998</v>
      </c>
      <c r="C400">
        <v>0</v>
      </c>
      <c r="D400">
        <v>0.9607</v>
      </c>
      <c r="E400">
        <v>0</v>
      </c>
      <c r="F400">
        <v>3</v>
      </c>
      <c r="G400"/>
      <c r="H400">
        <v>2.3751250000000002</v>
      </c>
      <c r="I400">
        <v>8</v>
      </c>
      <c r="J400">
        <v>0.9274</v>
      </c>
      <c r="K400">
        <v>0</v>
      </c>
      <c r="L400">
        <v>3</v>
      </c>
      <c r="M400"/>
      <c r="N400">
        <v>0.83316666666666706</v>
      </c>
      <c r="O400">
        <v>8.75</v>
      </c>
      <c r="P400">
        <v>0.82140000000000002</v>
      </c>
      <c r="Q400">
        <v>0</v>
      </c>
      <c r="R400">
        <v>0</v>
      </c>
      <c r="S400"/>
      <c r="T400">
        <v>1.75</v>
      </c>
      <c r="U400">
        <v>7.25</v>
      </c>
      <c r="V400">
        <v>0.80220000000000002</v>
      </c>
      <c r="W400">
        <v>0</v>
      </c>
      <c r="X400">
        <v>2</v>
      </c>
      <c r="Z400" t="s">
        <v>28</v>
      </c>
      <c r="AA400">
        <v>0</v>
      </c>
      <c r="AB400" t="s">
        <v>23</v>
      </c>
    </row>
    <row r="401" spans="1:28" hidden="1">
      <c r="A401">
        <v>10398</v>
      </c>
      <c r="B401">
        <v>3.9615555555555599</v>
      </c>
      <c r="C401">
        <v>0</v>
      </c>
      <c r="D401">
        <v>0.98309999999999997</v>
      </c>
      <c r="E401">
        <v>0</v>
      </c>
      <c r="F401">
        <v>4</v>
      </c>
      <c r="G401"/>
      <c r="H401">
        <v>3.4039285714285699</v>
      </c>
      <c r="I401">
        <v>7</v>
      </c>
      <c r="J401">
        <v>0.99439999999999995</v>
      </c>
      <c r="K401">
        <v>0</v>
      </c>
      <c r="L401">
        <v>4</v>
      </c>
      <c r="M401"/>
      <c r="N401">
        <v>3.944</v>
      </c>
      <c r="O401">
        <v>6</v>
      </c>
      <c r="P401">
        <v>0.99450000000000005</v>
      </c>
      <c r="Q401">
        <v>0</v>
      </c>
      <c r="R401">
        <v>4</v>
      </c>
      <c r="S401"/>
      <c r="T401">
        <v>4.0267499999999998</v>
      </c>
      <c r="U401">
        <v>6</v>
      </c>
      <c r="V401">
        <v>0.98899999999999999</v>
      </c>
      <c r="W401">
        <v>0</v>
      </c>
      <c r="X401">
        <v>4</v>
      </c>
      <c r="Z401" t="s">
        <v>27</v>
      </c>
      <c r="AA401">
        <v>3</v>
      </c>
      <c r="AB401" t="s">
        <v>23</v>
      </c>
    </row>
    <row r="402" spans="1:28" hidden="1">
      <c r="A402">
        <v>10399</v>
      </c>
      <c r="B402">
        <v>2.3321999999999998</v>
      </c>
      <c r="C402">
        <v>1</v>
      </c>
      <c r="D402">
        <v>0.91569999999999996</v>
      </c>
      <c r="E402">
        <v>0</v>
      </c>
      <c r="F402">
        <v>2</v>
      </c>
      <c r="G402"/>
      <c r="H402">
        <v>2.1905714285714302</v>
      </c>
      <c r="I402">
        <v>7</v>
      </c>
      <c r="J402">
        <v>0.96650000000000003</v>
      </c>
      <c r="K402">
        <v>0</v>
      </c>
      <c r="L402">
        <v>2</v>
      </c>
      <c r="M402"/>
      <c r="N402">
        <v>1.85728571428571</v>
      </c>
      <c r="O402">
        <v>7.25</v>
      </c>
      <c r="P402">
        <v>0.97799999999999998</v>
      </c>
      <c r="Q402">
        <v>1</v>
      </c>
      <c r="R402">
        <v>2</v>
      </c>
      <c r="S402"/>
      <c r="T402">
        <v>2.1776</v>
      </c>
      <c r="U402">
        <v>6</v>
      </c>
      <c r="V402">
        <v>0.96150000000000002</v>
      </c>
      <c r="W402">
        <v>0</v>
      </c>
      <c r="X402">
        <v>2</v>
      </c>
      <c r="Z402" t="s">
        <v>27</v>
      </c>
      <c r="AA402">
        <v>3</v>
      </c>
      <c r="AB402" t="s">
        <v>23</v>
      </c>
    </row>
    <row r="403" spans="1:28" hidden="1">
      <c r="A403">
        <v>10400</v>
      </c>
      <c r="B403"/>
      <c r="D403">
        <v>1</v>
      </c>
      <c r="E403">
        <v>0</v>
      </c>
      <c r="F403">
        <v>3</v>
      </c>
      <c r="G403"/>
      <c r="H403">
        <v>1.5186666666666699</v>
      </c>
      <c r="I403">
        <v>5</v>
      </c>
      <c r="J403">
        <v>1</v>
      </c>
      <c r="K403">
        <v>0</v>
      </c>
      <c r="L403">
        <v>0</v>
      </c>
      <c r="M403"/>
      <c r="N403">
        <v>1.0834999999999999</v>
      </c>
      <c r="O403">
        <v>6.25</v>
      </c>
      <c r="P403">
        <v>0.84619999999999995</v>
      </c>
      <c r="Q403">
        <v>1</v>
      </c>
      <c r="R403">
        <v>2</v>
      </c>
      <c r="S403"/>
      <c r="T403">
        <v>0.29162500000000002</v>
      </c>
      <c r="U403">
        <v>4</v>
      </c>
      <c r="V403">
        <v>0.70809999999999995</v>
      </c>
      <c r="W403">
        <v>0</v>
      </c>
      <c r="X403">
        <v>2</v>
      </c>
      <c r="Z403" t="s">
        <v>27</v>
      </c>
      <c r="AA403">
        <v>3</v>
      </c>
      <c r="AB403" t="s">
        <v>23</v>
      </c>
    </row>
    <row r="404" spans="1:28" hidden="1">
      <c r="A404">
        <v>10401</v>
      </c>
      <c r="B404">
        <v>1.2574444444444399</v>
      </c>
      <c r="C404">
        <v>6</v>
      </c>
      <c r="D404">
        <v>0.89890000000000003</v>
      </c>
      <c r="E404">
        <v>0</v>
      </c>
      <c r="F404">
        <v>2</v>
      </c>
      <c r="G404"/>
      <c r="H404">
        <v>1.1905714285714299</v>
      </c>
      <c r="I404">
        <v>7</v>
      </c>
      <c r="J404">
        <v>0.93300000000000005</v>
      </c>
      <c r="K404">
        <v>0</v>
      </c>
      <c r="L404">
        <v>2</v>
      </c>
      <c r="M404"/>
      <c r="N404">
        <v>1.571</v>
      </c>
      <c r="O404">
        <v>7</v>
      </c>
      <c r="P404">
        <v>0.95050000000000001</v>
      </c>
      <c r="Q404">
        <v>0</v>
      </c>
      <c r="R404">
        <v>2</v>
      </c>
      <c r="S404"/>
      <c r="T404">
        <v>1.54175</v>
      </c>
      <c r="U404">
        <v>8</v>
      </c>
      <c r="V404">
        <v>0.91210000000000002</v>
      </c>
      <c r="W404">
        <v>1</v>
      </c>
      <c r="X404">
        <v>2</v>
      </c>
      <c r="Z404" t="s">
        <v>27</v>
      </c>
      <c r="AA404">
        <v>3</v>
      </c>
      <c r="AB404" t="s">
        <v>23</v>
      </c>
    </row>
    <row r="405" spans="1:28" hidden="1">
      <c r="A405">
        <v>10402</v>
      </c>
      <c r="B405">
        <v>2.4984999999999999</v>
      </c>
      <c r="C405">
        <v>0</v>
      </c>
      <c r="D405">
        <v>0.83709999999999996</v>
      </c>
      <c r="E405">
        <v>0</v>
      </c>
      <c r="F405">
        <v>2</v>
      </c>
      <c r="G405"/>
      <c r="H405">
        <v>0.73340000000000005</v>
      </c>
      <c r="I405">
        <v>3</v>
      </c>
      <c r="J405">
        <v>0.71509999999999996</v>
      </c>
      <c r="K405">
        <v>0</v>
      </c>
      <c r="L405">
        <v>2</v>
      </c>
      <c r="M405"/>
      <c r="N405">
        <v>0</v>
      </c>
      <c r="O405">
        <v>1.25</v>
      </c>
      <c r="P405">
        <v>0.69230000000000003</v>
      </c>
      <c r="Q405">
        <v>0</v>
      </c>
      <c r="R405">
        <v>2</v>
      </c>
      <c r="S405"/>
      <c r="T405"/>
      <c r="V405"/>
      <c r="W405">
        <v>0</v>
      </c>
      <c r="X405">
        <v>1</v>
      </c>
      <c r="Z405" t="s">
        <v>26</v>
      </c>
      <c r="AA405">
        <v>1</v>
      </c>
      <c r="AB405" t="s">
        <v>23</v>
      </c>
    </row>
    <row r="406" spans="1:28" hidden="1">
      <c r="A406">
        <v>10403</v>
      </c>
      <c r="B406">
        <v>3.2953333333333301</v>
      </c>
      <c r="C406">
        <v>0</v>
      </c>
      <c r="D406">
        <v>0.9607</v>
      </c>
      <c r="E406">
        <v>0</v>
      </c>
      <c r="F406">
        <v>4</v>
      </c>
      <c r="G406"/>
      <c r="H406">
        <v>2.2223333333333302</v>
      </c>
      <c r="I406">
        <v>6</v>
      </c>
      <c r="J406">
        <v>0.99439999999999995</v>
      </c>
      <c r="K406">
        <v>0</v>
      </c>
      <c r="L406">
        <v>2</v>
      </c>
      <c r="M406"/>
      <c r="N406">
        <v>1.5555000000000001</v>
      </c>
      <c r="O406">
        <v>6</v>
      </c>
      <c r="P406">
        <v>0.95599999999999996</v>
      </c>
      <c r="Q406">
        <v>0</v>
      </c>
      <c r="R406">
        <v>2</v>
      </c>
      <c r="S406"/>
      <c r="T406">
        <v>2.8609166666666699</v>
      </c>
      <c r="U406">
        <v>7.25</v>
      </c>
      <c r="V406">
        <v>0.8901</v>
      </c>
      <c r="W406">
        <v>0</v>
      </c>
      <c r="X406">
        <v>2</v>
      </c>
      <c r="Z406" t="s">
        <v>27</v>
      </c>
      <c r="AA406">
        <v>3</v>
      </c>
      <c r="AB406" t="s">
        <v>23</v>
      </c>
    </row>
    <row r="407" spans="1:28" hidden="1">
      <c r="A407">
        <v>10404</v>
      </c>
      <c r="B407">
        <v>2.9993333333333299</v>
      </c>
      <c r="C407">
        <v>0</v>
      </c>
      <c r="D407">
        <v>0.91010000000000002</v>
      </c>
      <c r="E407">
        <v>0</v>
      </c>
      <c r="F407">
        <v>4</v>
      </c>
      <c r="G407"/>
      <c r="H407">
        <v>1.57157142857143</v>
      </c>
      <c r="I407">
        <v>8</v>
      </c>
      <c r="J407">
        <v>0.83799999999999997</v>
      </c>
      <c r="K407">
        <v>0</v>
      </c>
      <c r="L407">
        <v>2</v>
      </c>
      <c r="M407"/>
      <c r="N407">
        <v>1.5</v>
      </c>
      <c r="O407">
        <v>7</v>
      </c>
      <c r="P407">
        <v>0.79669999999999996</v>
      </c>
      <c r="Q407">
        <v>0</v>
      </c>
      <c r="R407">
        <v>2</v>
      </c>
      <c r="S407"/>
      <c r="T407">
        <v>1.7918750000000001</v>
      </c>
      <c r="U407">
        <v>8</v>
      </c>
      <c r="V407">
        <v>0.81320000000000003</v>
      </c>
      <c r="W407">
        <v>0</v>
      </c>
      <c r="X407">
        <v>2</v>
      </c>
      <c r="Z407" t="s">
        <v>27</v>
      </c>
      <c r="AA407">
        <v>3</v>
      </c>
      <c r="AB407" t="s">
        <v>23</v>
      </c>
    </row>
    <row r="408" spans="1:28" hidden="1">
      <c r="A408">
        <v>10405</v>
      </c>
      <c r="B408">
        <v>2.1385000000000001</v>
      </c>
      <c r="C408">
        <v>1</v>
      </c>
      <c r="D408">
        <v>0.92700000000000005</v>
      </c>
      <c r="E408">
        <v>0</v>
      </c>
      <c r="F408">
        <v>2</v>
      </c>
      <c r="G408"/>
      <c r="H408">
        <v>2.95228571428571</v>
      </c>
      <c r="I408">
        <v>7</v>
      </c>
      <c r="J408">
        <v>0.70950000000000002</v>
      </c>
      <c r="K408">
        <v>0</v>
      </c>
      <c r="L408">
        <v>2</v>
      </c>
      <c r="M408"/>
      <c r="N408">
        <v>1.8472727272727301</v>
      </c>
      <c r="O408">
        <v>6.25</v>
      </c>
      <c r="P408">
        <v>0.65380000000000005</v>
      </c>
      <c r="Q408">
        <v>0</v>
      </c>
      <c r="R408">
        <v>2</v>
      </c>
      <c r="S408"/>
      <c r="T408">
        <v>0.54536363636363605</v>
      </c>
      <c r="U408">
        <v>2.5</v>
      </c>
      <c r="V408">
        <v>0.42859999999999998</v>
      </c>
      <c r="W408">
        <v>0</v>
      </c>
      <c r="X408">
        <v>2</v>
      </c>
      <c r="Z408" t="s">
        <v>31</v>
      </c>
      <c r="AA408">
        <v>2</v>
      </c>
      <c r="AB408" t="s">
        <v>23</v>
      </c>
    </row>
    <row r="409" spans="1:28" hidden="1">
      <c r="A409">
        <v>10406</v>
      </c>
      <c r="B409">
        <v>2.0405000000000002</v>
      </c>
      <c r="C409">
        <v>1</v>
      </c>
      <c r="D409">
        <v>0.94940000000000002</v>
      </c>
      <c r="E409">
        <v>1</v>
      </c>
      <c r="F409">
        <v>2</v>
      </c>
      <c r="G409"/>
      <c r="H409">
        <v>1.4891333333333301</v>
      </c>
      <c r="I409">
        <v>8</v>
      </c>
      <c r="J409">
        <v>0.92179999999999995</v>
      </c>
      <c r="K409">
        <v>0</v>
      </c>
      <c r="L409">
        <v>2</v>
      </c>
      <c r="M409"/>
      <c r="N409">
        <v>2.1428571428571401</v>
      </c>
      <c r="O409">
        <v>8</v>
      </c>
      <c r="P409">
        <v>0.93410000000000004</v>
      </c>
      <c r="Q409">
        <v>0</v>
      </c>
      <c r="R409">
        <v>2</v>
      </c>
      <c r="S409"/>
      <c r="T409">
        <v>2.874625</v>
      </c>
      <c r="U409">
        <v>8</v>
      </c>
      <c r="V409">
        <v>0.96150000000000002</v>
      </c>
      <c r="W409">
        <v>0</v>
      </c>
      <c r="X409">
        <v>3</v>
      </c>
      <c r="Z409" t="s">
        <v>27</v>
      </c>
      <c r="AA409">
        <v>3</v>
      </c>
      <c r="AB409" t="s">
        <v>23</v>
      </c>
    </row>
    <row r="410" spans="1:28" hidden="1">
      <c r="A410">
        <v>10407</v>
      </c>
      <c r="B410"/>
      <c r="D410"/>
      <c r="E410">
        <v>0</v>
      </c>
      <c r="F410">
        <v>0</v>
      </c>
      <c r="G410"/>
      <c r="H410">
        <v>1.50586206896552</v>
      </c>
      <c r="I410">
        <v>7.75</v>
      </c>
      <c r="J410">
        <v>0.9375</v>
      </c>
      <c r="K410">
        <v>0</v>
      </c>
      <c r="L410">
        <v>0</v>
      </c>
      <c r="M410"/>
      <c r="N410">
        <v>1.4761428571428601</v>
      </c>
      <c r="O410">
        <v>7.25</v>
      </c>
      <c r="P410">
        <v>0.90659999999999996</v>
      </c>
      <c r="Q410">
        <v>1</v>
      </c>
      <c r="R410">
        <v>2</v>
      </c>
      <c r="S410"/>
      <c r="T410">
        <v>1.762</v>
      </c>
      <c r="U410">
        <v>6.25</v>
      </c>
      <c r="V410">
        <v>0.8901</v>
      </c>
      <c r="W410">
        <v>2</v>
      </c>
      <c r="X410">
        <v>2</v>
      </c>
      <c r="Z410" t="s">
        <v>27</v>
      </c>
      <c r="AA410">
        <v>3</v>
      </c>
      <c r="AB410" t="s">
        <v>23</v>
      </c>
    </row>
    <row r="411" spans="1:28" hidden="1">
      <c r="A411">
        <v>10408</v>
      </c>
      <c r="B411"/>
      <c r="D411"/>
      <c r="E411">
        <v>0</v>
      </c>
      <c r="F411">
        <v>0</v>
      </c>
      <c r="G411"/>
      <c r="H411">
        <v>2.5833750000000002</v>
      </c>
      <c r="I411">
        <v>8</v>
      </c>
      <c r="J411">
        <v>1</v>
      </c>
      <c r="K411">
        <v>0</v>
      </c>
      <c r="L411">
        <v>3</v>
      </c>
      <c r="M411"/>
      <c r="N411">
        <v>1.20675</v>
      </c>
      <c r="O411">
        <v>7</v>
      </c>
      <c r="P411">
        <v>0.98899999999999999</v>
      </c>
      <c r="Q411">
        <v>0</v>
      </c>
      <c r="R411">
        <v>2</v>
      </c>
      <c r="S411"/>
      <c r="T411">
        <v>0.71428571428571397</v>
      </c>
      <c r="U411">
        <v>5</v>
      </c>
      <c r="V411">
        <v>0.93959999999999999</v>
      </c>
      <c r="W411">
        <v>1</v>
      </c>
      <c r="X411">
        <v>2</v>
      </c>
      <c r="Z411" t="s">
        <v>26</v>
      </c>
      <c r="AA411">
        <v>1</v>
      </c>
      <c r="AB411" t="s">
        <v>23</v>
      </c>
    </row>
    <row r="412" spans="1:28" hidden="1">
      <c r="A412">
        <v>10409</v>
      </c>
      <c r="B412">
        <v>2.4528181818181798</v>
      </c>
      <c r="C412">
        <v>0</v>
      </c>
      <c r="D412">
        <v>0.93259999999999998</v>
      </c>
      <c r="E412">
        <v>1</v>
      </c>
      <c r="F412">
        <v>3</v>
      </c>
      <c r="G412"/>
      <c r="H412">
        <v>2.4443333333333301</v>
      </c>
      <c r="I412">
        <v>7</v>
      </c>
      <c r="J412">
        <v>0.87709999999999999</v>
      </c>
      <c r="K412">
        <v>1</v>
      </c>
      <c r="L412">
        <v>2</v>
      </c>
      <c r="M412"/>
      <c r="N412">
        <v>1.0002</v>
      </c>
      <c r="O412">
        <v>6.5</v>
      </c>
      <c r="P412">
        <v>0.80220000000000002</v>
      </c>
      <c r="Q412">
        <v>3</v>
      </c>
      <c r="R412">
        <v>2</v>
      </c>
      <c r="S412"/>
      <c r="T412">
        <v>1.37055555555556</v>
      </c>
      <c r="U412">
        <v>6</v>
      </c>
      <c r="V412">
        <v>0.79669999999999996</v>
      </c>
      <c r="W412">
        <v>3</v>
      </c>
      <c r="X412">
        <v>2</v>
      </c>
      <c r="Z412" t="s">
        <v>31</v>
      </c>
      <c r="AA412">
        <v>2</v>
      </c>
      <c r="AB412" t="s">
        <v>23</v>
      </c>
    </row>
    <row r="413" spans="1:28" hidden="1">
      <c r="A413">
        <v>10410</v>
      </c>
      <c r="B413">
        <v>2.11066666666667</v>
      </c>
      <c r="C413">
        <v>0</v>
      </c>
      <c r="D413">
        <v>0.89329999999999998</v>
      </c>
      <c r="E413">
        <v>1</v>
      </c>
      <c r="F413">
        <v>2</v>
      </c>
      <c r="G413"/>
      <c r="H413">
        <v>0</v>
      </c>
      <c r="I413">
        <v>0</v>
      </c>
      <c r="J413">
        <v>0.97840000000000005</v>
      </c>
      <c r="K413">
        <v>1</v>
      </c>
      <c r="L413">
        <v>2</v>
      </c>
      <c r="M413"/>
      <c r="N413"/>
      <c r="P413">
        <v>1</v>
      </c>
      <c r="Q413">
        <v>0</v>
      </c>
      <c r="R413">
        <v>0</v>
      </c>
      <c r="S413"/>
      <c r="T413"/>
      <c r="V413"/>
      <c r="W413">
        <v>0</v>
      </c>
      <c r="X413">
        <v>0</v>
      </c>
      <c r="Z413" t="s">
        <v>28</v>
      </c>
      <c r="AA413">
        <v>0</v>
      </c>
      <c r="AB413" t="s">
        <v>38</v>
      </c>
    </row>
    <row r="414" spans="1:28" hidden="1">
      <c r="A414">
        <v>10411</v>
      </c>
      <c r="B414">
        <v>0.74</v>
      </c>
      <c r="C414">
        <v>7</v>
      </c>
      <c r="D414">
        <v>0.75839999999999996</v>
      </c>
      <c r="E414">
        <v>0</v>
      </c>
      <c r="F414">
        <v>2</v>
      </c>
      <c r="G414"/>
      <c r="H414">
        <v>1.1666666666666701</v>
      </c>
      <c r="I414">
        <v>7</v>
      </c>
      <c r="J414">
        <v>0.79330000000000001</v>
      </c>
      <c r="K414">
        <v>0</v>
      </c>
      <c r="L414">
        <v>2</v>
      </c>
      <c r="M414"/>
      <c r="N414">
        <v>1.3472916666666701</v>
      </c>
      <c r="O414">
        <v>6</v>
      </c>
      <c r="P414">
        <v>0.7802</v>
      </c>
      <c r="Q414">
        <v>1</v>
      </c>
      <c r="R414">
        <v>2</v>
      </c>
      <c r="S414"/>
      <c r="T414">
        <v>1.27783333333333</v>
      </c>
      <c r="U414">
        <v>5</v>
      </c>
      <c r="V414">
        <v>0.7802</v>
      </c>
      <c r="W414">
        <v>0</v>
      </c>
      <c r="X414">
        <v>2</v>
      </c>
      <c r="Z414" t="s">
        <v>31</v>
      </c>
      <c r="AA414">
        <v>2</v>
      </c>
      <c r="AB414" t="s">
        <v>23</v>
      </c>
    </row>
    <row r="415" spans="1:28" hidden="1">
      <c r="A415">
        <v>10412</v>
      </c>
      <c r="B415">
        <v>3.4317000000000002</v>
      </c>
      <c r="C415">
        <v>0</v>
      </c>
      <c r="D415">
        <v>0.91010000000000002</v>
      </c>
      <c r="E415">
        <v>0</v>
      </c>
      <c r="F415">
        <v>4</v>
      </c>
      <c r="G415"/>
      <c r="H415">
        <v>3</v>
      </c>
      <c r="I415">
        <v>8.5</v>
      </c>
      <c r="J415">
        <v>0.94850000000000001</v>
      </c>
      <c r="K415">
        <v>0</v>
      </c>
      <c r="L415">
        <v>0</v>
      </c>
      <c r="M415"/>
      <c r="N415">
        <v>2.58325</v>
      </c>
      <c r="O415">
        <v>8</v>
      </c>
      <c r="P415">
        <v>0.91759999999999997</v>
      </c>
      <c r="Q415">
        <v>0</v>
      </c>
      <c r="R415">
        <v>3</v>
      </c>
      <c r="S415"/>
      <c r="T415">
        <v>1.788</v>
      </c>
      <c r="U415">
        <v>10.25</v>
      </c>
      <c r="V415">
        <v>0.90110000000000001</v>
      </c>
      <c r="W415">
        <v>0</v>
      </c>
      <c r="X415">
        <v>2</v>
      </c>
      <c r="Z415" t="s">
        <v>27</v>
      </c>
      <c r="AA415">
        <v>3</v>
      </c>
      <c r="AB415" t="s">
        <v>23</v>
      </c>
    </row>
    <row r="416" spans="1:28" hidden="1">
      <c r="A416">
        <v>10413</v>
      </c>
      <c r="B416">
        <v>2.7606428571428601</v>
      </c>
      <c r="C416">
        <v>0</v>
      </c>
      <c r="D416">
        <v>0.98880000000000001</v>
      </c>
      <c r="E416">
        <v>0</v>
      </c>
      <c r="F416">
        <v>3</v>
      </c>
      <c r="G416"/>
      <c r="H416">
        <v>1.4625161290322599</v>
      </c>
      <c r="I416">
        <v>8.5</v>
      </c>
      <c r="J416">
        <v>0.99439999999999995</v>
      </c>
      <c r="K416">
        <v>0</v>
      </c>
      <c r="L416">
        <v>2</v>
      </c>
      <c r="M416"/>
      <c r="N416">
        <v>1.2436153846153799</v>
      </c>
      <c r="O416">
        <v>7.5</v>
      </c>
      <c r="P416">
        <v>1</v>
      </c>
      <c r="Q416">
        <v>0</v>
      </c>
      <c r="R416">
        <v>2</v>
      </c>
      <c r="S416"/>
      <c r="T416">
        <v>1.3333333333333299</v>
      </c>
      <c r="U416">
        <v>7.25</v>
      </c>
      <c r="V416">
        <v>0.96150000000000002</v>
      </c>
      <c r="W416">
        <v>0</v>
      </c>
      <c r="X416">
        <v>2</v>
      </c>
      <c r="Z416" t="s">
        <v>27</v>
      </c>
      <c r="AA416">
        <v>3</v>
      </c>
      <c r="AB416" t="s">
        <v>37</v>
      </c>
    </row>
    <row r="417" spans="1:28" hidden="1">
      <c r="A417">
        <v>10414</v>
      </c>
      <c r="B417">
        <v>2.5985</v>
      </c>
      <c r="C417">
        <v>1</v>
      </c>
      <c r="D417">
        <v>0.87080000000000002</v>
      </c>
      <c r="E417">
        <v>0</v>
      </c>
      <c r="F417">
        <v>2</v>
      </c>
      <c r="G417"/>
      <c r="H417">
        <v>1.72216666666667</v>
      </c>
      <c r="I417">
        <v>6</v>
      </c>
      <c r="J417">
        <v>0.87709999999999999</v>
      </c>
      <c r="K417">
        <v>0</v>
      </c>
      <c r="L417">
        <v>2</v>
      </c>
      <c r="M417"/>
      <c r="N417">
        <v>0.88883333333333303</v>
      </c>
      <c r="O417">
        <v>5.25</v>
      </c>
      <c r="P417">
        <v>0.81430000000000002</v>
      </c>
      <c r="Q417">
        <v>0</v>
      </c>
      <c r="R417">
        <v>2</v>
      </c>
      <c r="S417"/>
      <c r="T417">
        <v>0</v>
      </c>
      <c r="U417">
        <v>0</v>
      </c>
      <c r="V417">
        <v>0.3553</v>
      </c>
      <c r="W417">
        <v>0</v>
      </c>
      <c r="X417">
        <v>1</v>
      </c>
      <c r="Z417" t="s">
        <v>26</v>
      </c>
      <c r="AA417">
        <v>1</v>
      </c>
      <c r="AB417" t="s">
        <v>23</v>
      </c>
    </row>
    <row r="418" spans="1:28" hidden="1">
      <c r="A418">
        <v>10415</v>
      </c>
      <c r="B418"/>
      <c r="D418"/>
      <c r="E418">
        <v>0</v>
      </c>
      <c r="F418">
        <v>0</v>
      </c>
      <c r="G418"/>
      <c r="H418">
        <v>2.58325</v>
      </c>
      <c r="I418">
        <v>7</v>
      </c>
      <c r="J418"/>
      <c r="K418">
        <v>0</v>
      </c>
      <c r="L418">
        <v>0</v>
      </c>
      <c r="M418"/>
      <c r="N418">
        <v>3.6655714285714298</v>
      </c>
      <c r="O418">
        <v>7.25</v>
      </c>
      <c r="P418">
        <v>0.92310000000000003</v>
      </c>
      <c r="Q418">
        <v>1</v>
      </c>
      <c r="R418">
        <v>3</v>
      </c>
      <c r="S418"/>
      <c r="T418">
        <v>3.66675</v>
      </c>
      <c r="U418">
        <v>7.25</v>
      </c>
      <c r="V418">
        <v>0.8901</v>
      </c>
      <c r="W418">
        <v>1</v>
      </c>
      <c r="X418">
        <v>2</v>
      </c>
      <c r="Z418" t="s">
        <v>27</v>
      </c>
      <c r="AA418">
        <v>3</v>
      </c>
      <c r="AB418" t="s">
        <v>23</v>
      </c>
    </row>
    <row r="419" spans="1:28" hidden="1">
      <c r="A419">
        <v>10416</v>
      </c>
      <c r="B419"/>
      <c r="D419"/>
      <c r="E419">
        <v>0</v>
      </c>
      <c r="F419">
        <v>0</v>
      </c>
      <c r="G419"/>
      <c r="H419">
        <v>1.8180909090909101</v>
      </c>
      <c r="I419">
        <v>6</v>
      </c>
      <c r="J419">
        <v>0.96089999999999998</v>
      </c>
      <c r="K419">
        <v>0</v>
      </c>
      <c r="L419">
        <v>2</v>
      </c>
      <c r="M419"/>
      <c r="N419">
        <v>0.72216666666666696</v>
      </c>
      <c r="O419">
        <v>4.25</v>
      </c>
      <c r="P419">
        <v>0.86260000000000003</v>
      </c>
      <c r="Q419">
        <v>1</v>
      </c>
      <c r="R419">
        <v>2</v>
      </c>
      <c r="S419"/>
      <c r="T419">
        <v>0.63900000000000001</v>
      </c>
      <c r="U419">
        <v>4.25</v>
      </c>
      <c r="V419">
        <v>0.81320000000000003</v>
      </c>
      <c r="W419">
        <v>2</v>
      </c>
      <c r="X419">
        <v>2</v>
      </c>
      <c r="Z419" t="s">
        <v>28</v>
      </c>
      <c r="AA419">
        <v>0</v>
      </c>
      <c r="AB419" t="s">
        <v>23</v>
      </c>
    </row>
    <row r="420" spans="1:28" hidden="1">
      <c r="A420">
        <v>10417</v>
      </c>
      <c r="B420">
        <v>3.1459999999999999</v>
      </c>
      <c r="C420">
        <v>0</v>
      </c>
      <c r="D420">
        <v>0.97750000000000004</v>
      </c>
      <c r="E420">
        <v>0</v>
      </c>
      <c r="F420">
        <v>4</v>
      </c>
      <c r="G420"/>
      <c r="H420">
        <v>1.2381428571428601</v>
      </c>
      <c r="I420">
        <v>6</v>
      </c>
      <c r="J420">
        <v>0.78210000000000002</v>
      </c>
      <c r="K420">
        <v>1</v>
      </c>
      <c r="L420">
        <v>2</v>
      </c>
      <c r="M420"/>
      <c r="N420">
        <v>0.52328571428571402</v>
      </c>
      <c r="O420">
        <v>2</v>
      </c>
      <c r="P420">
        <v>0.6099</v>
      </c>
      <c r="Q420">
        <v>2</v>
      </c>
      <c r="R420">
        <v>2</v>
      </c>
      <c r="S420"/>
      <c r="T420"/>
      <c r="V420"/>
      <c r="W420">
        <v>0</v>
      </c>
      <c r="X420">
        <v>0</v>
      </c>
      <c r="Z420" t="s">
        <v>28</v>
      </c>
      <c r="AA420">
        <v>0</v>
      </c>
      <c r="AB420" t="s">
        <v>23</v>
      </c>
    </row>
    <row r="421" spans="1:28" hidden="1">
      <c r="A421">
        <v>10418</v>
      </c>
      <c r="B421"/>
      <c r="D421"/>
      <c r="E421">
        <v>0</v>
      </c>
      <c r="F421">
        <v>0</v>
      </c>
      <c r="G421"/>
      <c r="H421">
        <v>2.9998</v>
      </c>
      <c r="I421">
        <v>6</v>
      </c>
      <c r="J421">
        <v>0.88149999999999995</v>
      </c>
      <c r="K421">
        <v>0</v>
      </c>
      <c r="L421">
        <v>0</v>
      </c>
      <c r="M421"/>
      <c r="N421">
        <v>3.3331818181818198</v>
      </c>
      <c r="O421">
        <v>7.5</v>
      </c>
      <c r="P421">
        <v>0.75290000000000001</v>
      </c>
      <c r="Q421">
        <v>0</v>
      </c>
      <c r="R421">
        <v>2</v>
      </c>
      <c r="S421"/>
      <c r="T421">
        <v>3</v>
      </c>
      <c r="U421">
        <v>7</v>
      </c>
      <c r="V421">
        <v>0.86809999999999998</v>
      </c>
      <c r="W421">
        <v>0</v>
      </c>
      <c r="X421">
        <v>2</v>
      </c>
      <c r="Z421" t="s">
        <v>27</v>
      </c>
      <c r="AA421">
        <v>3</v>
      </c>
      <c r="AB421" t="s">
        <v>23</v>
      </c>
    </row>
    <row r="422" spans="1:28" hidden="1">
      <c r="A422">
        <v>10419</v>
      </c>
      <c r="B422"/>
      <c r="D422"/>
      <c r="E422">
        <v>0</v>
      </c>
      <c r="F422">
        <v>0</v>
      </c>
      <c r="G422"/>
      <c r="H422">
        <v>0.41030769230769198</v>
      </c>
      <c r="I422">
        <v>2</v>
      </c>
      <c r="J422">
        <v>0.92179999999999995</v>
      </c>
      <c r="K422">
        <v>0</v>
      </c>
      <c r="L422">
        <v>2</v>
      </c>
      <c r="M422"/>
      <c r="N422"/>
      <c r="P422">
        <v>0.90790000000000004</v>
      </c>
      <c r="Q422">
        <v>0</v>
      </c>
      <c r="R422">
        <v>2</v>
      </c>
      <c r="S422"/>
      <c r="T422"/>
      <c r="V422"/>
      <c r="W422">
        <v>0</v>
      </c>
      <c r="X422">
        <v>0</v>
      </c>
      <c r="Z422" t="s">
        <v>28</v>
      </c>
      <c r="AA422">
        <v>0</v>
      </c>
      <c r="AB422" t="s">
        <v>38</v>
      </c>
    </row>
    <row r="423" spans="1:28" hidden="1">
      <c r="A423">
        <v>10420</v>
      </c>
      <c r="B423"/>
      <c r="D423"/>
      <c r="E423">
        <v>0</v>
      </c>
      <c r="F423">
        <v>0</v>
      </c>
      <c r="G423"/>
      <c r="H423">
        <v>2.9995714285714299</v>
      </c>
      <c r="I423">
        <v>7</v>
      </c>
      <c r="J423">
        <v>0.97209999999999996</v>
      </c>
      <c r="K423">
        <v>0</v>
      </c>
      <c r="L423">
        <v>4</v>
      </c>
      <c r="M423"/>
      <c r="N423">
        <v>3.44383333333333</v>
      </c>
      <c r="O423">
        <v>6</v>
      </c>
      <c r="P423">
        <v>0.97799999999999998</v>
      </c>
      <c r="Q423">
        <v>0</v>
      </c>
      <c r="R423">
        <v>4</v>
      </c>
      <c r="S423"/>
      <c r="T423">
        <v>3.3888333333333298</v>
      </c>
      <c r="U423">
        <v>6</v>
      </c>
      <c r="V423">
        <v>0.98899999999999999</v>
      </c>
      <c r="W423">
        <v>0</v>
      </c>
      <c r="X423">
        <v>4</v>
      </c>
      <c r="Z423" t="s">
        <v>27</v>
      </c>
      <c r="AA423">
        <v>3</v>
      </c>
      <c r="AB423" t="s">
        <v>37</v>
      </c>
    </row>
    <row r="424" spans="1:28" hidden="1">
      <c r="A424">
        <v>10421</v>
      </c>
      <c r="B424">
        <v>3.2662</v>
      </c>
      <c r="C424">
        <v>0</v>
      </c>
      <c r="D424">
        <v>0.96630000000000005</v>
      </c>
      <c r="E424">
        <v>0</v>
      </c>
      <c r="F424">
        <v>4</v>
      </c>
      <c r="G424"/>
      <c r="H424">
        <v>2.1187857142857101</v>
      </c>
      <c r="I424">
        <v>8.25</v>
      </c>
      <c r="J424">
        <v>0.94410000000000005</v>
      </c>
      <c r="K424">
        <v>0</v>
      </c>
      <c r="L424">
        <v>2</v>
      </c>
      <c r="M424"/>
      <c r="N424"/>
      <c r="P424"/>
      <c r="Q424">
        <v>0</v>
      </c>
      <c r="R424">
        <v>0</v>
      </c>
      <c r="S424"/>
      <c r="T424"/>
      <c r="V424"/>
      <c r="W424">
        <v>0</v>
      </c>
      <c r="X424">
        <v>0</v>
      </c>
      <c r="Z424" t="s">
        <v>28</v>
      </c>
      <c r="AA424">
        <v>0</v>
      </c>
      <c r="AB424" t="s">
        <v>23</v>
      </c>
    </row>
    <row r="425" spans="1:28" hidden="1">
      <c r="A425">
        <v>10422</v>
      </c>
      <c r="B425">
        <v>3.6407692307692301</v>
      </c>
      <c r="C425">
        <v>0</v>
      </c>
      <c r="D425">
        <v>0.97189999999999999</v>
      </c>
      <c r="E425">
        <v>0</v>
      </c>
      <c r="F425">
        <v>4</v>
      </c>
      <c r="G425"/>
      <c r="H425">
        <v>2.63961538461538</v>
      </c>
      <c r="I425">
        <v>7.5</v>
      </c>
      <c r="J425">
        <v>0.98319999999999996</v>
      </c>
      <c r="K425">
        <v>0</v>
      </c>
      <c r="L425">
        <v>3</v>
      </c>
      <c r="M425"/>
      <c r="N425"/>
      <c r="P425">
        <v>0.71089999999999998</v>
      </c>
      <c r="Q425">
        <v>0</v>
      </c>
      <c r="R425">
        <v>2</v>
      </c>
      <c r="S425"/>
      <c r="T425"/>
      <c r="V425"/>
      <c r="W425">
        <v>0</v>
      </c>
      <c r="X425">
        <v>0</v>
      </c>
      <c r="Z425" t="s">
        <v>28</v>
      </c>
      <c r="AA425">
        <v>0</v>
      </c>
      <c r="AB425" t="s">
        <v>38</v>
      </c>
    </row>
    <row r="426" spans="1:28" hidden="1">
      <c r="A426">
        <v>10423</v>
      </c>
      <c r="B426">
        <v>1.9993333333333301</v>
      </c>
      <c r="C426">
        <v>3</v>
      </c>
      <c r="D426">
        <v>0.9607</v>
      </c>
      <c r="E426">
        <v>1</v>
      </c>
      <c r="F426">
        <v>2</v>
      </c>
      <c r="G426"/>
      <c r="H426"/>
      <c r="J426"/>
      <c r="K426">
        <v>0</v>
      </c>
      <c r="L426">
        <v>0</v>
      </c>
      <c r="M426"/>
      <c r="N426">
        <v>2.7379285714285699</v>
      </c>
      <c r="O426">
        <v>7.6660000000000004</v>
      </c>
      <c r="P426">
        <v>0.97799999999999998</v>
      </c>
      <c r="Q426">
        <v>0</v>
      </c>
      <c r="R426">
        <v>3</v>
      </c>
      <c r="S426"/>
      <c r="T426">
        <v>2.8095714285714299</v>
      </c>
      <c r="U426">
        <v>7</v>
      </c>
      <c r="V426">
        <v>0.95599999999999996</v>
      </c>
      <c r="W426">
        <v>0</v>
      </c>
      <c r="X426">
        <v>3</v>
      </c>
      <c r="Z426" t="s">
        <v>31</v>
      </c>
      <c r="AA426">
        <v>2</v>
      </c>
      <c r="AB426" t="s">
        <v>23</v>
      </c>
    </row>
    <row r="427" spans="1:28" hidden="1">
      <c r="A427">
        <v>10424</v>
      </c>
      <c r="B427">
        <v>1.1478888888888901</v>
      </c>
      <c r="C427">
        <v>5</v>
      </c>
      <c r="D427">
        <v>0.91010000000000002</v>
      </c>
      <c r="E427">
        <v>2</v>
      </c>
      <c r="F427">
        <v>2</v>
      </c>
      <c r="G427"/>
      <c r="H427">
        <v>2.7618571428571399</v>
      </c>
      <c r="I427">
        <v>7</v>
      </c>
      <c r="J427">
        <v>0.87709999999999999</v>
      </c>
      <c r="K427">
        <v>0</v>
      </c>
      <c r="L427">
        <v>2</v>
      </c>
      <c r="M427"/>
      <c r="N427">
        <v>1.666625</v>
      </c>
      <c r="O427">
        <v>7</v>
      </c>
      <c r="P427">
        <v>0.86260000000000003</v>
      </c>
      <c r="Q427">
        <v>2</v>
      </c>
      <c r="R427">
        <v>2</v>
      </c>
      <c r="S427"/>
      <c r="T427">
        <v>2.04771428571429</v>
      </c>
      <c r="U427">
        <v>8.25</v>
      </c>
      <c r="V427">
        <v>0.87360000000000004</v>
      </c>
      <c r="W427">
        <v>0</v>
      </c>
      <c r="X427">
        <v>2</v>
      </c>
      <c r="Z427" t="s">
        <v>27</v>
      </c>
      <c r="AA427">
        <v>3</v>
      </c>
      <c r="AB427" t="s">
        <v>23</v>
      </c>
    </row>
    <row r="428" spans="1:28" hidden="1">
      <c r="A428">
        <v>10425</v>
      </c>
      <c r="B428">
        <v>3.4318</v>
      </c>
      <c r="C428">
        <v>0</v>
      </c>
      <c r="D428">
        <v>0.95509999999999995</v>
      </c>
      <c r="E428">
        <v>0</v>
      </c>
      <c r="F428">
        <v>4</v>
      </c>
      <c r="G428"/>
      <c r="H428">
        <v>3.49983333333333</v>
      </c>
      <c r="I428">
        <v>7</v>
      </c>
      <c r="J428">
        <v>0.92179999999999995</v>
      </c>
      <c r="K428">
        <v>0</v>
      </c>
      <c r="L428">
        <v>4</v>
      </c>
      <c r="M428"/>
      <c r="N428">
        <v>3.4761428571428601</v>
      </c>
      <c r="O428">
        <v>7.25</v>
      </c>
      <c r="P428">
        <v>0.91759999999999997</v>
      </c>
      <c r="Q428">
        <v>0</v>
      </c>
      <c r="R428">
        <v>4</v>
      </c>
      <c r="S428"/>
      <c r="T428">
        <v>3.0556666666666699</v>
      </c>
      <c r="U428">
        <v>6.25</v>
      </c>
      <c r="V428">
        <v>0.87360000000000004</v>
      </c>
      <c r="W428">
        <v>0</v>
      </c>
      <c r="X428">
        <v>2</v>
      </c>
      <c r="Z428" t="s">
        <v>27</v>
      </c>
      <c r="AA428">
        <v>3</v>
      </c>
      <c r="AB428" t="s">
        <v>23</v>
      </c>
    </row>
    <row r="429" spans="1:28" hidden="1">
      <c r="A429">
        <v>10426</v>
      </c>
      <c r="B429">
        <v>3.1651250000000002</v>
      </c>
      <c r="C429">
        <v>0</v>
      </c>
      <c r="D429">
        <v>0.87639999999999996</v>
      </c>
      <c r="E429">
        <v>1</v>
      </c>
      <c r="F429">
        <v>2</v>
      </c>
      <c r="G429"/>
      <c r="H429">
        <v>2.2223333333333302</v>
      </c>
      <c r="I429">
        <v>6</v>
      </c>
      <c r="J429">
        <v>0.75980000000000003</v>
      </c>
      <c r="K429">
        <v>1</v>
      </c>
      <c r="L429">
        <v>2</v>
      </c>
      <c r="M429"/>
      <c r="N429">
        <v>2.1655000000000002</v>
      </c>
      <c r="O429">
        <v>7.75</v>
      </c>
      <c r="P429">
        <v>0.82969999999999999</v>
      </c>
      <c r="Q429">
        <v>0</v>
      </c>
      <c r="R429">
        <v>2</v>
      </c>
      <c r="S429"/>
      <c r="T429">
        <v>1.69035714285714</v>
      </c>
      <c r="U429">
        <v>7.25</v>
      </c>
      <c r="V429">
        <v>0.63190000000000002</v>
      </c>
      <c r="W429">
        <v>0</v>
      </c>
      <c r="X429">
        <v>2</v>
      </c>
      <c r="Z429" t="s">
        <v>28</v>
      </c>
      <c r="AA429">
        <v>0</v>
      </c>
      <c r="AB429" t="s">
        <v>23</v>
      </c>
    </row>
    <row r="430" spans="1:28">
      <c r="A430">
        <v>10427</v>
      </c>
      <c r="B430">
        <v>3.2854285714285698</v>
      </c>
      <c r="C430">
        <v>0</v>
      </c>
      <c r="D430">
        <v>0.98309999999999997</v>
      </c>
      <c r="E430">
        <v>0</v>
      </c>
      <c r="F430">
        <v>4</v>
      </c>
      <c r="G430"/>
      <c r="H430">
        <v>2.4725000000000001</v>
      </c>
      <c r="I430">
        <v>7</v>
      </c>
      <c r="J430">
        <v>0.96089999999999998</v>
      </c>
      <c r="K430">
        <v>0</v>
      </c>
      <c r="L430">
        <v>3</v>
      </c>
      <c r="M430"/>
      <c r="N430">
        <v>2.95235714285714</v>
      </c>
      <c r="O430">
        <v>7.5</v>
      </c>
      <c r="P430">
        <v>0.99450000000000005</v>
      </c>
      <c r="Q430">
        <v>0</v>
      </c>
      <c r="R430">
        <v>3</v>
      </c>
      <c r="S430"/>
      <c r="T430">
        <v>2.3333571428571398</v>
      </c>
      <c r="U430">
        <v>7</v>
      </c>
      <c r="V430">
        <v>0.96699999999999997</v>
      </c>
      <c r="W430">
        <v>0</v>
      </c>
      <c r="X430">
        <v>3</v>
      </c>
      <c r="Z430" t="s">
        <v>29</v>
      </c>
      <c r="AA430">
        <v>4</v>
      </c>
      <c r="AB430" t="s">
        <v>23</v>
      </c>
    </row>
    <row r="431" spans="1:28" hidden="1">
      <c r="A431">
        <v>10428</v>
      </c>
      <c r="B431"/>
      <c r="D431">
        <v>0.86519999999999997</v>
      </c>
      <c r="E431">
        <v>0</v>
      </c>
      <c r="F431">
        <v>2</v>
      </c>
      <c r="G431"/>
      <c r="H431">
        <v>2.3999199999999998</v>
      </c>
      <c r="I431">
        <v>8.5</v>
      </c>
      <c r="J431">
        <v>0.91620000000000001</v>
      </c>
      <c r="K431">
        <v>0</v>
      </c>
      <c r="L431">
        <v>3</v>
      </c>
      <c r="M431"/>
      <c r="N431">
        <v>2.3452500000000001</v>
      </c>
      <c r="O431">
        <v>8.5</v>
      </c>
      <c r="P431">
        <v>0.92859999999999998</v>
      </c>
      <c r="Q431">
        <v>0</v>
      </c>
      <c r="R431">
        <v>3</v>
      </c>
      <c r="S431"/>
      <c r="T431">
        <v>2.3610000000000002</v>
      </c>
      <c r="U431">
        <v>8.25</v>
      </c>
      <c r="V431">
        <v>0.84619999999999995</v>
      </c>
      <c r="W431">
        <v>0</v>
      </c>
      <c r="X431">
        <v>2</v>
      </c>
      <c r="Z431" t="s">
        <v>27</v>
      </c>
      <c r="AA431">
        <v>3</v>
      </c>
      <c r="AB431" t="s">
        <v>23</v>
      </c>
    </row>
    <row r="432" spans="1:28" hidden="1">
      <c r="A432">
        <v>10429</v>
      </c>
      <c r="B432"/>
      <c r="D432"/>
      <c r="E432">
        <v>0</v>
      </c>
      <c r="F432">
        <v>0</v>
      </c>
      <c r="G432"/>
      <c r="H432">
        <v>1.5334000000000001</v>
      </c>
      <c r="I432">
        <v>6</v>
      </c>
      <c r="J432">
        <v>0.92179999999999995</v>
      </c>
      <c r="K432">
        <v>0</v>
      </c>
      <c r="L432">
        <v>2</v>
      </c>
      <c r="M432"/>
      <c r="N432">
        <v>0.83333333333333304</v>
      </c>
      <c r="O432">
        <v>6</v>
      </c>
      <c r="P432">
        <v>0.90110000000000001</v>
      </c>
      <c r="Q432">
        <v>0</v>
      </c>
      <c r="R432">
        <v>2</v>
      </c>
      <c r="S432"/>
      <c r="T432">
        <v>3.6667999999999998</v>
      </c>
      <c r="U432">
        <v>6</v>
      </c>
      <c r="V432">
        <v>0.90110000000000001</v>
      </c>
      <c r="W432">
        <v>0</v>
      </c>
      <c r="X432">
        <v>3</v>
      </c>
      <c r="Z432" t="s">
        <v>27</v>
      </c>
      <c r="AA432">
        <v>3</v>
      </c>
      <c r="AB432" t="s">
        <v>37</v>
      </c>
    </row>
    <row r="433" spans="1:28" hidden="1">
      <c r="A433">
        <v>10430</v>
      </c>
      <c r="B433"/>
      <c r="D433"/>
      <c r="E433">
        <v>0</v>
      </c>
      <c r="F433">
        <v>0</v>
      </c>
      <c r="G433"/>
      <c r="H433">
        <v>3.1556000000000002</v>
      </c>
      <c r="I433">
        <v>7.5</v>
      </c>
      <c r="J433">
        <v>0.97209999999999996</v>
      </c>
      <c r="K433">
        <v>0</v>
      </c>
      <c r="L433">
        <v>4</v>
      </c>
      <c r="M433"/>
      <c r="N433">
        <v>2.9045714285714301</v>
      </c>
      <c r="O433">
        <v>8.25</v>
      </c>
      <c r="P433">
        <v>0.95599999999999996</v>
      </c>
      <c r="Q433">
        <v>0</v>
      </c>
      <c r="R433">
        <v>4</v>
      </c>
      <c r="S433"/>
      <c r="T433">
        <v>2.5</v>
      </c>
      <c r="U433">
        <v>8.25</v>
      </c>
      <c r="V433">
        <v>0.96150000000000002</v>
      </c>
      <c r="W433">
        <v>0</v>
      </c>
      <c r="X433">
        <v>3</v>
      </c>
      <c r="Z433" t="s">
        <v>27</v>
      </c>
      <c r="AA433">
        <v>3</v>
      </c>
      <c r="AB433" t="s">
        <v>23</v>
      </c>
    </row>
    <row r="434" spans="1:28" hidden="1">
      <c r="A434">
        <v>10431</v>
      </c>
      <c r="B434">
        <v>3.0737777777777802</v>
      </c>
      <c r="C434">
        <v>0</v>
      </c>
      <c r="D434">
        <v>0.95509999999999995</v>
      </c>
      <c r="E434">
        <v>0</v>
      </c>
      <c r="F434">
        <v>4</v>
      </c>
      <c r="G434"/>
      <c r="H434">
        <v>3</v>
      </c>
      <c r="I434">
        <v>8</v>
      </c>
      <c r="J434">
        <v>0.88829999999999998</v>
      </c>
      <c r="K434">
        <v>0</v>
      </c>
      <c r="L434">
        <v>2</v>
      </c>
      <c r="M434"/>
      <c r="N434">
        <v>2.85614285714286</v>
      </c>
      <c r="O434">
        <v>9</v>
      </c>
      <c r="P434">
        <v>0.93959999999999999</v>
      </c>
      <c r="Q434">
        <v>0</v>
      </c>
      <c r="R434">
        <v>3</v>
      </c>
      <c r="S434"/>
      <c r="T434">
        <v>2.60425</v>
      </c>
      <c r="U434">
        <v>8</v>
      </c>
      <c r="V434">
        <v>0.93959999999999999</v>
      </c>
      <c r="W434">
        <v>0</v>
      </c>
      <c r="X434">
        <v>3</v>
      </c>
      <c r="Z434" t="s">
        <v>27</v>
      </c>
      <c r="AA434">
        <v>3</v>
      </c>
      <c r="AB434" t="s">
        <v>37</v>
      </c>
    </row>
    <row r="435" spans="1:28" hidden="1">
      <c r="A435">
        <v>10432</v>
      </c>
      <c r="B435">
        <v>2.1230000000000002</v>
      </c>
      <c r="C435">
        <v>1</v>
      </c>
      <c r="D435">
        <v>0.84830000000000005</v>
      </c>
      <c r="E435">
        <v>2</v>
      </c>
      <c r="F435">
        <v>2</v>
      </c>
      <c r="G435"/>
      <c r="H435">
        <v>2.02371428571429</v>
      </c>
      <c r="I435">
        <v>7</v>
      </c>
      <c r="J435">
        <v>0.9819</v>
      </c>
      <c r="K435">
        <v>0</v>
      </c>
      <c r="L435">
        <v>2</v>
      </c>
      <c r="M435"/>
      <c r="N435">
        <v>2.3599600000000001</v>
      </c>
      <c r="O435">
        <v>7.5</v>
      </c>
      <c r="P435">
        <v>0.96150000000000002</v>
      </c>
      <c r="Q435">
        <v>0</v>
      </c>
      <c r="R435">
        <v>3</v>
      </c>
      <c r="S435"/>
      <c r="T435">
        <v>2.0238571428571399</v>
      </c>
      <c r="U435">
        <v>6.25</v>
      </c>
      <c r="V435">
        <v>0.98899999999999999</v>
      </c>
      <c r="W435">
        <v>0</v>
      </c>
      <c r="X435">
        <v>2</v>
      </c>
      <c r="Z435" t="s">
        <v>27</v>
      </c>
      <c r="AA435">
        <v>3</v>
      </c>
      <c r="AB435" t="s">
        <v>23</v>
      </c>
    </row>
    <row r="436" spans="1:28" hidden="1">
      <c r="A436">
        <v>10433</v>
      </c>
      <c r="B436"/>
      <c r="D436"/>
      <c r="E436">
        <v>0</v>
      </c>
      <c r="F436">
        <v>0</v>
      </c>
      <c r="G436"/>
      <c r="H436">
        <v>2.0298181818181802</v>
      </c>
      <c r="I436">
        <v>6.5</v>
      </c>
      <c r="J436">
        <v>0.96250000000000002</v>
      </c>
      <c r="K436">
        <v>0</v>
      </c>
      <c r="L436">
        <v>0</v>
      </c>
      <c r="M436"/>
      <c r="N436">
        <v>2.3330000000000002</v>
      </c>
      <c r="O436">
        <v>7</v>
      </c>
      <c r="P436">
        <v>0.90610000000000002</v>
      </c>
      <c r="Q436">
        <v>0</v>
      </c>
      <c r="R436">
        <v>3</v>
      </c>
      <c r="S436"/>
      <c r="T436">
        <v>1.96255555555556</v>
      </c>
      <c r="U436">
        <v>7.25</v>
      </c>
      <c r="V436">
        <v>0.86809999999999998</v>
      </c>
      <c r="W436">
        <v>0</v>
      </c>
      <c r="X436">
        <v>2</v>
      </c>
      <c r="Z436" t="s">
        <v>27</v>
      </c>
      <c r="AA436">
        <v>3</v>
      </c>
      <c r="AB436" t="s">
        <v>23</v>
      </c>
    </row>
    <row r="437" spans="1:28" hidden="1">
      <c r="A437">
        <v>10434</v>
      </c>
      <c r="B437"/>
      <c r="D437"/>
      <c r="E437">
        <v>0</v>
      </c>
      <c r="F437">
        <v>0</v>
      </c>
      <c r="G437"/>
      <c r="H437">
        <v>1.99983333333333</v>
      </c>
      <c r="I437">
        <v>8</v>
      </c>
      <c r="J437">
        <v>0.96089999999999998</v>
      </c>
      <c r="K437">
        <v>0</v>
      </c>
      <c r="L437">
        <v>2</v>
      </c>
      <c r="M437"/>
      <c r="N437">
        <v>1.958375</v>
      </c>
      <c r="O437">
        <v>8</v>
      </c>
      <c r="P437">
        <v>0.95599999999999996</v>
      </c>
      <c r="Q437">
        <v>0</v>
      </c>
      <c r="R437">
        <v>2</v>
      </c>
      <c r="S437"/>
      <c r="T437">
        <v>2.707875</v>
      </c>
      <c r="U437">
        <v>8</v>
      </c>
      <c r="V437">
        <v>0.94510000000000005</v>
      </c>
      <c r="W437">
        <v>0</v>
      </c>
      <c r="X437">
        <v>3</v>
      </c>
      <c r="Z437" t="s">
        <v>27</v>
      </c>
      <c r="AA437">
        <v>3</v>
      </c>
      <c r="AB437" t="s">
        <v>37</v>
      </c>
    </row>
    <row r="438" spans="1:28" hidden="1">
      <c r="A438">
        <v>10435</v>
      </c>
      <c r="B438">
        <v>3.40566666666667</v>
      </c>
      <c r="C438">
        <v>0</v>
      </c>
      <c r="D438">
        <v>0.98309999999999997</v>
      </c>
      <c r="E438">
        <v>0</v>
      </c>
      <c r="F438">
        <v>4</v>
      </c>
      <c r="G438"/>
      <c r="H438">
        <v>3.17629411764706</v>
      </c>
      <c r="I438">
        <v>9.5</v>
      </c>
      <c r="J438">
        <v>0.97770000000000001</v>
      </c>
      <c r="K438">
        <v>0</v>
      </c>
      <c r="L438">
        <v>4</v>
      </c>
      <c r="M438"/>
      <c r="N438">
        <v>2.770375</v>
      </c>
      <c r="O438">
        <v>8</v>
      </c>
      <c r="P438">
        <v>0.98350000000000004</v>
      </c>
      <c r="Q438">
        <v>0</v>
      </c>
      <c r="R438">
        <v>4</v>
      </c>
      <c r="S438"/>
      <c r="T438">
        <v>2.7916249999999998</v>
      </c>
      <c r="U438">
        <v>8</v>
      </c>
      <c r="V438">
        <v>0.97799999999999998</v>
      </c>
      <c r="W438">
        <v>0</v>
      </c>
      <c r="X438">
        <v>3</v>
      </c>
      <c r="Z438" t="s">
        <v>27</v>
      </c>
      <c r="AA438">
        <v>3</v>
      </c>
      <c r="AB438" t="s">
        <v>37</v>
      </c>
    </row>
    <row r="439" spans="1:28" hidden="1">
      <c r="A439">
        <v>10436</v>
      </c>
      <c r="B439">
        <v>0.49962499999999999</v>
      </c>
      <c r="C439">
        <v>8</v>
      </c>
      <c r="D439">
        <v>0.60670000000000002</v>
      </c>
      <c r="E439">
        <v>1</v>
      </c>
      <c r="F439">
        <v>2</v>
      </c>
      <c r="G439"/>
      <c r="H439">
        <v>0</v>
      </c>
      <c r="I439">
        <v>0</v>
      </c>
      <c r="J439">
        <v>0.19550000000000001</v>
      </c>
      <c r="K439">
        <v>0</v>
      </c>
      <c r="L439">
        <v>2</v>
      </c>
      <c r="M439"/>
      <c r="N439">
        <v>0</v>
      </c>
      <c r="O439">
        <v>0</v>
      </c>
      <c r="P439">
        <v>0.2198</v>
      </c>
      <c r="Q439">
        <v>0</v>
      </c>
      <c r="R439">
        <v>2</v>
      </c>
      <c r="S439"/>
      <c r="T439">
        <v>0</v>
      </c>
      <c r="U439">
        <v>0</v>
      </c>
      <c r="V439">
        <v>0.69159999999999999</v>
      </c>
      <c r="W439">
        <v>0</v>
      </c>
      <c r="X439">
        <v>2</v>
      </c>
      <c r="Z439" t="s">
        <v>26</v>
      </c>
      <c r="AA439">
        <v>1</v>
      </c>
      <c r="AB439" t="s">
        <v>23</v>
      </c>
    </row>
    <row r="440" spans="1:28" hidden="1">
      <c r="A440">
        <v>10437</v>
      </c>
      <c r="B440"/>
      <c r="D440"/>
      <c r="E440">
        <v>0</v>
      </c>
      <c r="F440">
        <v>0</v>
      </c>
      <c r="G440"/>
      <c r="H440">
        <v>1.3332727272727301</v>
      </c>
      <c r="I440">
        <v>4</v>
      </c>
      <c r="J440">
        <v>0.71789999999999998</v>
      </c>
      <c r="K440">
        <v>1</v>
      </c>
      <c r="L440">
        <v>0</v>
      </c>
      <c r="M440"/>
      <c r="N440">
        <v>2.1683333333333299</v>
      </c>
      <c r="O440">
        <v>7</v>
      </c>
      <c r="P440">
        <v>0.78569999999999995</v>
      </c>
      <c r="Q440">
        <v>3</v>
      </c>
      <c r="R440">
        <v>2</v>
      </c>
      <c r="S440"/>
      <c r="T440">
        <v>0.6</v>
      </c>
      <c r="U440">
        <v>3</v>
      </c>
      <c r="V440">
        <v>0.63190000000000002</v>
      </c>
      <c r="W440">
        <v>0</v>
      </c>
      <c r="X440">
        <v>2</v>
      </c>
      <c r="Z440" t="s">
        <v>31</v>
      </c>
      <c r="AA440">
        <v>2</v>
      </c>
      <c r="AB440" t="s">
        <v>23</v>
      </c>
    </row>
    <row r="441" spans="1:28" hidden="1">
      <c r="A441">
        <v>10438</v>
      </c>
      <c r="B441">
        <v>2.1663749999999999</v>
      </c>
      <c r="C441">
        <v>1</v>
      </c>
      <c r="D441">
        <v>0.8034</v>
      </c>
      <c r="E441">
        <v>1</v>
      </c>
      <c r="F441">
        <v>2</v>
      </c>
      <c r="G441"/>
      <c r="H441">
        <v>1.5</v>
      </c>
      <c r="I441">
        <v>2</v>
      </c>
      <c r="J441"/>
      <c r="K441">
        <v>0</v>
      </c>
      <c r="L441">
        <v>0</v>
      </c>
      <c r="M441"/>
      <c r="N441">
        <v>0.77783333333333304</v>
      </c>
      <c r="O441">
        <v>4.25</v>
      </c>
      <c r="P441">
        <v>0.52270000000000005</v>
      </c>
      <c r="Q441">
        <v>0</v>
      </c>
      <c r="R441">
        <v>2</v>
      </c>
      <c r="S441"/>
      <c r="T441">
        <v>0</v>
      </c>
      <c r="U441">
        <v>0</v>
      </c>
      <c r="V441">
        <v>0.72529999999999994</v>
      </c>
      <c r="W441">
        <v>0</v>
      </c>
      <c r="X441">
        <v>2</v>
      </c>
      <c r="Z441" t="s">
        <v>26</v>
      </c>
      <c r="AA441">
        <v>1</v>
      </c>
      <c r="AB441" t="s">
        <v>23</v>
      </c>
    </row>
    <row r="442" spans="1:28" hidden="1">
      <c r="A442">
        <v>10439</v>
      </c>
      <c r="B442">
        <v>3</v>
      </c>
      <c r="C442">
        <v>0</v>
      </c>
      <c r="D442">
        <v>1</v>
      </c>
      <c r="E442">
        <v>0</v>
      </c>
      <c r="F442">
        <v>0</v>
      </c>
      <c r="G442"/>
      <c r="H442">
        <v>3.1904285714285701</v>
      </c>
      <c r="I442">
        <v>7</v>
      </c>
      <c r="J442">
        <v>0.98880000000000001</v>
      </c>
      <c r="K442">
        <v>0</v>
      </c>
      <c r="L442">
        <v>4</v>
      </c>
      <c r="M442"/>
      <c r="N442">
        <v>2.9479230769230802</v>
      </c>
      <c r="O442">
        <v>7.25</v>
      </c>
      <c r="P442">
        <v>1</v>
      </c>
      <c r="Q442">
        <v>0</v>
      </c>
      <c r="R442">
        <v>4</v>
      </c>
      <c r="S442"/>
      <c r="T442">
        <v>3.6363636363636398</v>
      </c>
      <c r="U442">
        <v>7.25</v>
      </c>
      <c r="V442">
        <v>0.97799999999999998</v>
      </c>
      <c r="W442">
        <v>0</v>
      </c>
      <c r="X442">
        <v>4</v>
      </c>
      <c r="Z442" t="s">
        <v>27</v>
      </c>
      <c r="AA442">
        <v>3</v>
      </c>
      <c r="AB442" t="s">
        <v>23</v>
      </c>
    </row>
    <row r="443" spans="1:28" hidden="1">
      <c r="A443">
        <v>10440</v>
      </c>
      <c r="B443"/>
      <c r="D443">
        <v>0.83440000000000003</v>
      </c>
      <c r="E443">
        <v>0</v>
      </c>
      <c r="F443">
        <v>2</v>
      </c>
      <c r="G443"/>
      <c r="H443">
        <v>0.33339999999999997</v>
      </c>
      <c r="I443">
        <v>3</v>
      </c>
      <c r="J443">
        <v>0.82679999999999998</v>
      </c>
      <c r="K443">
        <v>2</v>
      </c>
      <c r="L443">
        <v>2</v>
      </c>
      <c r="M443"/>
      <c r="N443">
        <v>2.0019999999999998</v>
      </c>
      <c r="O443">
        <v>6</v>
      </c>
      <c r="P443">
        <v>0.78890000000000005</v>
      </c>
      <c r="Q443">
        <v>2</v>
      </c>
      <c r="R443">
        <v>2</v>
      </c>
      <c r="S443"/>
      <c r="T443"/>
      <c r="V443">
        <v>0.73680000000000001</v>
      </c>
      <c r="W443">
        <v>0</v>
      </c>
      <c r="X443">
        <v>1</v>
      </c>
      <c r="Z443" t="s">
        <v>26</v>
      </c>
      <c r="AA443">
        <v>1</v>
      </c>
      <c r="AB443" t="s">
        <v>23</v>
      </c>
    </row>
    <row r="444" spans="1:28" hidden="1">
      <c r="A444">
        <v>10441</v>
      </c>
      <c r="B444">
        <v>2.33175</v>
      </c>
      <c r="C444">
        <v>1</v>
      </c>
      <c r="D444">
        <v>0.94379999999999997</v>
      </c>
      <c r="E444">
        <v>0</v>
      </c>
      <c r="F444">
        <v>2</v>
      </c>
      <c r="G444"/>
      <c r="H444">
        <v>2.1666249999999998</v>
      </c>
      <c r="I444">
        <v>8</v>
      </c>
      <c r="J444">
        <v>0.91059999999999997</v>
      </c>
      <c r="K444">
        <v>0</v>
      </c>
      <c r="L444">
        <v>2</v>
      </c>
      <c r="M444"/>
      <c r="N444">
        <v>1.8571428571428601</v>
      </c>
      <c r="O444">
        <v>8</v>
      </c>
      <c r="P444">
        <v>0.8901</v>
      </c>
      <c r="Q444">
        <v>0</v>
      </c>
      <c r="R444">
        <v>2</v>
      </c>
      <c r="S444"/>
      <c r="T444">
        <v>1.3111999999999999</v>
      </c>
      <c r="U444">
        <v>5.5</v>
      </c>
      <c r="V444">
        <v>0.81320000000000003</v>
      </c>
      <c r="W444">
        <v>1</v>
      </c>
      <c r="X444">
        <v>2</v>
      </c>
      <c r="Z444" t="s">
        <v>27</v>
      </c>
      <c r="AA444">
        <v>3</v>
      </c>
      <c r="AB444" t="s">
        <v>23</v>
      </c>
    </row>
    <row r="445" spans="1:28" hidden="1">
      <c r="A445">
        <v>10442</v>
      </c>
      <c r="B445"/>
      <c r="D445">
        <v>0.88759999999999994</v>
      </c>
      <c r="E445">
        <v>0</v>
      </c>
      <c r="F445">
        <v>2</v>
      </c>
      <c r="G445"/>
      <c r="H445">
        <v>2.278</v>
      </c>
      <c r="I445">
        <v>7</v>
      </c>
      <c r="J445">
        <v>0.81559999999999999</v>
      </c>
      <c r="K445">
        <v>0</v>
      </c>
      <c r="L445">
        <v>2</v>
      </c>
      <c r="M445"/>
      <c r="N445">
        <v>2.1111666666666702</v>
      </c>
      <c r="O445">
        <v>7</v>
      </c>
      <c r="P445">
        <v>0.80220000000000002</v>
      </c>
      <c r="Q445">
        <v>0</v>
      </c>
      <c r="R445">
        <v>2</v>
      </c>
      <c r="S445"/>
      <c r="T445">
        <v>1.0556666666666701</v>
      </c>
      <c r="U445">
        <v>5.25</v>
      </c>
      <c r="V445">
        <v>0.73080000000000001</v>
      </c>
      <c r="W445">
        <v>2</v>
      </c>
      <c r="X445">
        <v>2</v>
      </c>
      <c r="Z445" t="s">
        <v>26</v>
      </c>
      <c r="AA445">
        <v>1</v>
      </c>
      <c r="AB445" t="s">
        <v>23</v>
      </c>
    </row>
    <row r="446" spans="1:28" hidden="1">
      <c r="A446">
        <v>10443</v>
      </c>
      <c r="B446">
        <v>2.248875</v>
      </c>
      <c r="C446">
        <v>1</v>
      </c>
      <c r="D446">
        <v>0.96630000000000005</v>
      </c>
      <c r="E446">
        <v>0</v>
      </c>
      <c r="F446">
        <v>2</v>
      </c>
      <c r="G446"/>
      <c r="H446">
        <v>1.44333333333333</v>
      </c>
      <c r="I446">
        <v>4</v>
      </c>
      <c r="J446">
        <v>0.94969999999999999</v>
      </c>
      <c r="K446">
        <v>1</v>
      </c>
      <c r="L446">
        <v>2</v>
      </c>
      <c r="M446"/>
      <c r="N446"/>
      <c r="P446">
        <v>1</v>
      </c>
      <c r="Q446">
        <v>0</v>
      </c>
      <c r="R446">
        <v>0</v>
      </c>
      <c r="S446"/>
      <c r="T446"/>
      <c r="V446"/>
      <c r="W446">
        <v>0</v>
      </c>
      <c r="X446">
        <v>0</v>
      </c>
      <c r="Z446" t="s">
        <v>28</v>
      </c>
      <c r="AA446">
        <v>0</v>
      </c>
      <c r="AB446" t="s">
        <v>38</v>
      </c>
    </row>
    <row r="447" spans="1:28">
      <c r="A447">
        <v>10444</v>
      </c>
      <c r="B447">
        <v>3.5920000000000001</v>
      </c>
      <c r="C447">
        <v>0</v>
      </c>
      <c r="D447">
        <v>0.97189999999999999</v>
      </c>
      <c r="E447">
        <v>0</v>
      </c>
      <c r="F447">
        <v>4</v>
      </c>
      <c r="G447"/>
      <c r="H447">
        <v>3.7615714285714299</v>
      </c>
      <c r="I447">
        <v>8</v>
      </c>
      <c r="J447">
        <v>0.99439999999999995</v>
      </c>
      <c r="K447">
        <v>0</v>
      </c>
      <c r="L447">
        <v>4</v>
      </c>
      <c r="M447"/>
      <c r="N447">
        <v>3.374625</v>
      </c>
      <c r="O447">
        <v>8</v>
      </c>
      <c r="P447">
        <v>0.98350000000000004</v>
      </c>
      <c r="Q447">
        <v>0</v>
      </c>
      <c r="R447">
        <v>4</v>
      </c>
      <c r="S447"/>
      <c r="T447">
        <v>3.3530588235294099</v>
      </c>
      <c r="U447">
        <v>8.5</v>
      </c>
      <c r="V447">
        <v>0.97250000000000003</v>
      </c>
      <c r="W447">
        <v>0</v>
      </c>
      <c r="X447">
        <v>4</v>
      </c>
      <c r="Z447" t="s">
        <v>29</v>
      </c>
      <c r="AA447">
        <v>4</v>
      </c>
      <c r="AB447" t="s">
        <v>23</v>
      </c>
    </row>
    <row r="448" spans="1:28" hidden="1">
      <c r="A448">
        <v>10445</v>
      </c>
      <c r="B448">
        <v>2.3332000000000002</v>
      </c>
      <c r="C448">
        <v>2</v>
      </c>
      <c r="D448">
        <v>0.87080000000000002</v>
      </c>
      <c r="E448">
        <v>0</v>
      </c>
      <c r="F448">
        <v>2</v>
      </c>
      <c r="G448"/>
      <c r="H448">
        <v>1.9090909090909101</v>
      </c>
      <c r="I448">
        <v>6</v>
      </c>
      <c r="J448">
        <v>1</v>
      </c>
      <c r="K448">
        <v>0</v>
      </c>
      <c r="L448">
        <v>0</v>
      </c>
      <c r="M448"/>
      <c r="N448">
        <v>1.7692307692307701</v>
      </c>
      <c r="O448">
        <v>6.5</v>
      </c>
      <c r="P448"/>
      <c r="Q448">
        <v>0</v>
      </c>
      <c r="R448">
        <v>0</v>
      </c>
      <c r="S448"/>
      <c r="T448">
        <v>1.47628571428571</v>
      </c>
      <c r="U448">
        <v>8</v>
      </c>
      <c r="V448">
        <v>0.85350000000000004</v>
      </c>
      <c r="W448">
        <v>0</v>
      </c>
      <c r="X448">
        <v>0</v>
      </c>
      <c r="Z448" t="s">
        <v>27</v>
      </c>
      <c r="AA448">
        <v>0</v>
      </c>
      <c r="AB448" t="s">
        <v>23</v>
      </c>
    </row>
    <row r="449" spans="1:28" hidden="1">
      <c r="A449">
        <v>10446</v>
      </c>
      <c r="B449"/>
      <c r="D449">
        <v>0.88759999999999994</v>
      </c>
      <c r="E449">
        <v>2</v>
      </c>
      <c r="F449">
        <v>2</v>
      </c>
      <c r="G449"/>
      <c r="H449">
        <v>1.4990000000000001</v>
      </c>
      <c r="I449">
        <v>5</v>
      </c>
      <c r="J449">
        <v>0.90239999999999998</v>
      </c>
      <c r="K449">
        <v>1</v>
      </c>
      <c r="L449">
        <v>2</v>
      </c>
      <c r="M449"/>
      <c r="N449"/>
      <c r="P449"/>
      <c r="Q449">
        <v>0</v>
      </c>
      <c r="R449">
        <v>0</v>
      </c>
      <c r="S449"/>
      <c r="T449"/>
      <c r="V449"/>
      <c r="W449">
        <v>0</v>
      </c>
      <c r="X449">
        <v>0</v>
      </c>
      <c r="Z449" t="s">
        <v>28</v>
      </c>
      <c r="AA449">
        <v>0</v>
      </c>
      <c r="AB449" t="s">
        <v>38</v>
      </c>
    </row>
    <row r="450" spans="1:28" hidden="1">
      <c r="A450">
        <v>10447</v>
      </c>
      <c r="B450"/>
      <c r="D450"/>
      <c r="E450">
        <v>0</v>
      </c>
      <c r="F450">
        <v>0</v>
      </c>
      <c r="G450"/>
      <c r="H450">
        <v>3.1904285714285701</v>
      </c>
      <c r="I450">
        <v>8</v>
      </c>
      <c r="J450">
        <v>0.96650000000000003</v>
      </c>
      <c r="K450">
        <v>0</v>
      </c>
      <c r="L450">
        <v>4</v>
      </c>
      <c r="M450"/>
      <c r="N450">
        <v>3.2855714285714299</v>
      </c>
      <c r="O450">
        <v>8</v>
      </c>
      <c r="P450">
        <v>0.95050000000000001</v>
      </c>
      <c r="Q450">
        <v>0</v>
      </c>
      <c r="R450">
        <v>4</v>
      </c>
      <c r="S450"/>
      <c r="T450">
        <v>2.6666666666666701</v>
      </c>
      <c r="U450">
        <v>2</v>
      </c>
      <c r="V450">
        <v>0.60529999999999995</v>
      </c>
      <c r="W450">
        <v>0</v>
      </c>
      <c r="X450">
        <v>2</v>
      </c>
      <c r="Z450" t="s">
        <v>28</v>
      </c>
      <c r="AA450">
        <v>0</v>
      </c>
      <c r="AB450" t="s">
        <v>23</v>
      </c>
    </row>
    <row r="451" spans="1:28" hidden="1">
      <c r="A451">
        <v>10448</v>
      </c>
      <c r="B451"/>
      <c r="D451"/>
      <c r="E451">
        <v>0</v>
      </c>
      <c r="F451">
        <v>0</v>
      </c>
      <c r="G451"/>
      <c r="H451">
        <v>3.5556000000000001</v>
      </c>
      <c r="I451">
        <v>8</v>
      </c>
      <c r="J451">
        <v>1</v>
      </c>
      <c r="K451">
        <v>0</v>
      </c>
      <c r="L451">
        <v>4</v>
      </c>
      <c r="M451"/>
      <c r="N451">
        <v>3.1890000000000001</v>
      </c>
      <c r="O451">
        <v>8</v>
      </c>
      <c r="P451">
        <v>0.97250000000000003</v>
      </c>
      <c r="Q451">
        <v>0</v>
      </c>
      <c r="R451">
        <v>4</v>
      </c>
      <c r="S451"/>
      <c r="T451">
        <v>3.125</v>
      </c>
      <c r="U451">
        <v>8</v>
      </c>
      <c r="V451">
        <v>0.96699999999999997</v>
      </c>
      <c r="W451">
        <v>0</v>
      </c>
      <c r="X451">
        <v>4</v>
      </c>
      <c r="Z451" t="s">
        <v>27</v>
      </c>
      <c r="AA451">
        <v>3</v>
      </c>
      <c r="AB451" t="s">
        <v>37</v>
      </c>
    </row>
    <row r="452" spans="1:28" hidden="1">
      <c r="A452">
        <v>10449</v>
      </c>
      <c r="B452"/>
      <c r="D452"/>
      <c r="E452">
        <v>0</v>
      </c>
      <c r="F452">
        <v>0</v>
      </c>
      <c r="G452"/>
      <c r="H452">
        <v>2.8885925925925902</v>
      </c>
      <c r="I452">
        <v>8</v>
      </c>
      <c r="J452">
        <v>0.89390000000000003</v>
      </c>
      <c r="K452">
        <v>0</v>
      </c>
      <c r="L452">
        <v>2</v>
      </c>
      <c r="M452"/>
      <c r="N452">
        <v>2.9995294117647102</v>
      </c>
      <c r="O452">
        <v>9.5</v>
      </c>
      <c r="P452">
        <v>0.90110000000000001</v>
      </c>
      <c r="Q452">
        <v>0</v>
      </c>
      <c r="R452">
        <v>3</v>
      </c>
      <c r="S452"/>
      <c r="T452">
        <v>3.5555833333333302</v>
      </c>
      <c r="U452">
        <v>7.75</v>
      </c>
      <c r="V452">
        <v>0.86260000000000003</v>
      </c>
      <c r="W452">
        <v>0</v>
      </c>
      <c r="X452">
        <v>2</v>
      </c>
      <c r="Z452" t="s">
        <v>27</v>
      </c>
      <c r="AA452">
        <v>3</v>
      </c>
      <c r="AB452" t="s">
        <v>37</v>
      </c>
    </row>
    <row r="453" spans="1:28" hidden="1">
      <c r="A453">
        <v>10450</v>
      </c>
      <c r="B453">
        <v>3.1247500000000001</v>
      </c>
      <c r="C453">
        <v>1</v>
      </c>
      <c r="D453">
        <v>0.89890000000000003</v>
      </c>
      <c r="E453">
        <v>0</v>
      </c>
      <c r="F453">
        <v>2</v>
      </c>
      <c r="G453"/>
      <c r="H453">
        <v>1.5714285714285701</v>
      </c>
      <c r="I453">
        <v>7</v>
      </c>
      <c r="J453">
        <v>0.88829999999999998</v>
      </c>
      <c r="K453">
        <v>0</v>
      </c>
      <c r="L453">
        <v>2</v>
      </c>
      <c r="M453"/>
      <c r="N453">
        <v>1.7290624999999999</v>
      </c>
      <c r="O453">
        <v>7</v>
      </c>
      <c r="P453">
        <v>0.91210000000000002</v>
      </c>
      <c r="Q453">
        <v>0</v>
      </c>
      <c r="R453">
        <v>2</v>
      </c>
      <c r="S453"/>
      <c r="T453">
        <v>1.9075</v>
      </c>
      <c r="U453">
        <v>6</v>
      </c>
      <c r="V453">
        <v>0.84619999999999995</v>
      </c>
      <c r="W453">
        <v>0</v>
      </c>
      <c r="X453">
        <v>2</v>
      </c>
      <c r="Z453" t="s">
        <v>27</v>
      </c>
      <c r="AA453">
        <v>3</v>
      </c>
      <c r="AB453" t="s">
        <v>23</v>
      </c>
    </row>
    <row r="454" spans="1:28" hidden="1">
      <c r="A454">
        <v>10451</v>
      </c>
      <c r="B454">
        <v>3.2587777777777802</v>
      </c>
      <c r="C454">
        <v>0</v>
      </c>
      <c r="D454">
        <v>0.93259999999999998</v>
      </c>
      <c r="E454">
        <v>0</v>
      </c>
      <c r="F454">
        <v>4</v>
      </c>
      <c r="G454"/>
      <c r="H454">
        <v>2.9047142857142898</v>
      </c>
      <c r="I454">
        <v>8</v>
      </c>
      <c r="J454">
        <v>0.89390000000000003</v>
      </c>
      <c r="K454">
        <v>0</v>
      </c>
      <c r="L454">
        <v>2</v>
      </c>
      <c r="M454"/>
      <c r="N454">
        <v>0.62080000000000002</v>
      </c>
      <c r="O454">
        <v>3.5</v>
      </c>
      <c r="P454">
        <v>0.58240000000000003</v>
      </c>
      <c r="Q454">
        <v>0</v>
      </c>
      <c r="R454">
        <v>2</v>
      </c>
      <c r="S454"/>
      <c r="T454">
        <v>1.7333333333333301</v>
      </c>
      <c r="U454">
        <v>9.5</v>
      </c>
      <c r="V454">
        <v>0.84619999999999995</v>
      </c>
      <c r="W454">
        <v>0</v>
      </c>
      <c r="X454">
        <v>2</v>
      </c>
      <c r="Z454" t="s">
        <v>27</v>
      </c>
      <c r="AA454">
        <v>3</v>
      </c>
      <c r="AB454" t="s">
        <v>23</v>
      </c>
    </row>
    <row r="455" spans="1:28" hidden="1">
      <c r="A455">
        <v>10452</v>
      </c>
      <c r="B455"/>
      <c r="D455">
        <v>1</v>
      </c>
      <c r="E455">
        <v>0</v>
      </c>
      <c r="F455">
        <v>0</v>
      </c>
      <c r="G455"/>
      <c r="H455"/>
      <c r="J455"/>
      <c r="K455">
        <v>0</v>
      </c>
      <c r="L455">
        <v>0</v>
      </c>
      <c r="M455"/>
      <c r="N455"/>
      <c r="P455"/>
      <c r="Q455">
        <v>0</v>
      </c>
      <c r="R455">
        <v>0</v>
      </c>
      <c r="S455"/>
      <c r="T455">
        <v>0</v>
      </c>
      <c r="U455">
        <v>0</v>
      </c>
      <c r="V455">
        <v>0.71879999999999999</v>
      </c>
      <c r="W455">
        <v>0</v>
      </c>
      <c r="X455">
        <v>2</v>
      </c>
      <c r="Z455" t="s">
        <v>28</v>
      </c>
      <c r="AA455">
        <v>0</v>
      </c>
      <c r="AB455" t="s">
        <v>23</v>
      </c>
    </row>
    <row r="456" spans="1:28" hidden="1">
      <c r="A456">
        <v>10453</v>
      </c>
      <c r="B456">
        <v>2.5920000000000001</v>
      </c>
      <c r="C456">
        <v>0</v>
      </c>
      <c r="D456">
        <v>0.98309999999999997</v>
      </c>
      <c r="E456">
        <v>1</v>
      </c>
      <c r="F456">
        <v>3</v>
      </c>
      <c r="G456"/>
      <c r="H456">
        <v>1.33347058823529</v>
      </c>
      <c r="I456">
        <v>7</v>
      </c>
      <c r="J456">
        <v>0.88829999999999998</v>
      </c>
      <c r="K456">
        <v>1</v>
      </c>
      <c r="L456">
        <v>2</v>
      </c>
      <c r="M456"/>
      <c r="N456">
        <v>2.3809999999999998</v>
      </c>
      <c r="O456">
        <v>8</v>
      </c>
      <c r="P456">
        <v>0.97799999999999998</v>
      </c>
      <c r="Q456">
        <v>0</v>
      </c>
      <c r="R456">
        <v>3</v>
      </c>
      <c r="S456"/>
      <c r="T456">
        <v>1.916625</v>
      </c>
      <c r="U456">
        <v>8</v>
      </c>
      <c r="V456">
        <v>0.96699999999999997</v>
      </c>
      <c r="W456">
        <v>0</v>
      </c>
      <c r="X456">
        <v>2</v>
      </c>
      <c r="Z456" t="s">
        <v>27</v>
      </c>
      <c r="AA456">
        <v>3</v>
      </c>
      <c r="AB456" t="s">
        <v>23</v>
      </c>
    </row>
    <row r="457" spans="1:28" hidden="1">
      <c r="A457">
        <v>10454</v>
      </c>
      <c r="B457">
        <v>3.5406249999999999</v>
      </c>
      <c r="C457">
        <v>0</v>
      </c>
      <c r="D457">
        <v>0.97750000000000004</v>
      </c>
      <c r="E457">
        <v>0</v>
      </c>
      <c r="F457">
        <v>4</v>
      </c>
      <c r="G457"/>
      <c r="H457">
        <v>2.1110000000000002</v>
      </c>
      <c r="I457">
        <v>7</v>
      </c>
      <c r="J457">
        <v>0.98880000000000001</v>
      </c>
      <c r="K457">
        <v>0</v>
      </c>
      <c r="L457">
        <v>2</v>
      </c>
      <c r="M457"/>
      <c r="N457">
        <v>2.3334000000000001</v>
      </c>
      <c r="O457">
        <v>7.25</v>
      </c>
      <c r="P457">
        <v>0.91210000000000002</v>
      </c>
      <c r="Q457">
        <v>0</v>
      </c>
      <c r="R457">
        <v>3</v>
      </c>
      <c r="S457"/>
      <c r="T457">
        <v>2.2858571428571399</v>
      </c>
      <c r="U457">
        <v>7.25</v>
      </c>
      <c r="V457">
        <v>0.84619999999999995</v>
      </c>
      <c r="W457">
        <v>0</v>
      </c>
      <c r="X457">
        <v>2</v>
      </c>
      <c r="Z457" t="s">
        <v>27</v>
      </c>
      <c r="AA457">
        <v>3</v>
      </c>
      <c r="AB457" t="s">
        <v>23</v>
      </c>
    </row>
    <row r="458" spans="1:28">
      <c r="A458">
        <v>10455</v>
      </c>
      <c r="B458"/>
      <c r="D458"/>
      <c r="E458">
        <v>0</v>
      </c>
      <c r="F458">
        <v>0</v>
      </c>
      <c r="G458"/>
      <c r="H458">
        <v>2.64</v>
      </c>
      <c r="I458">
        <v>5.75</v>
      </c>
      <c r="J458"/>
      <c r="K458">
        <v>0</v>
      </c>
      <c r="L458">
        <v>0</v>
      </c>
      <c r="M458"/>
      <c r="N458">
        <v>2.6776666666666702</v>
      </c>
      <c r="O458">
        <v>8.5</v>
      </c>
      <c r="P458">
        <v>0.96</v>
      </c>
      <c r="Q458">
        <v>0</v>
      </c>
      <c r="R458">
        <v>3</v>
      </c>
      <c r="S458"/>
      <c r="T458">
        <v>3.5</v>
      </c>
      <c r="U458">
        <v>6.75</v>
      </c>
      <c r="V458">
        <v>0.95050000000000001</v>
      </c>
      <c r="W458">
        <v>0</v>
      </c>
      <c r="X458">
        <v>3</v>
      </c>
      <c r="Z458" t="s">
        <v>29</v>
      </c>
      <c r="AA458">
        <v>4</v>
      </c>
      <c r="AB458" t="s">
        <v>23</v>
      </c>
    </row>
    <row r="459" spans="1:28" hidden="1">
      <c r="A459">
        <v>10456</v>
      </c>
      <c r="B459"/>
      <c r="D459"/>
      <c r="E459">
        <v>0</v>
      </c>
      <c r="F459">
        <v>0</v>
      </c>
      <c r="G459"/>
      <c r="H459"/>
      <c r="J459">
        <v>0.97009999999999996</v>
      </c>
      <c r="K459">
        <v>0</v>
      </c>
      <c r="L459">
        <v>3</v>
      </c>
      <c r="M459"/>
      <c r="N459"/>
      <c r="P459"/>
      <c r="Q459">
        <v>0</v>
      </c>
      <c r="R459">
        <v>0</v>
      </c>
      <c r="S459"/>
      <c r="T459"/>
      <c r="V459"/>
      <c r="W459">
        <v>0</v>
      </c>
      <c r="X459">
        <v>0</v>
      </c>
      <c r="Z459" t="s">
        <v>28</v>
      </c>
      <c r="AA459">
        <v>0</v>
      </c>
      <c r="AB459" t="s">
        <v>38</v>
      </c>
    </row>
    <row r="460" spans="1:28" hidden="1">
      <c r="A460">
        <v>10457</v>
      </c>
      <c r="B460"/>
      <c r="D460"/>
      <c r="E460">
        <v>0</v>
      </c>
      <c r="F460">
        <v>0</v>
      </c>
      <c r="G460"/>
      <c r="H460">
        <v>2.9047142857142898</v>
      </c>
      <c r="I460">
        <v>8</v>
      </c>
      <c r="J460">
        <v>0.98319999999999996</v>
      </c>
      <c r="K460">
        <v>0</v>
      </c>
      <c r="L460">
        <v>3</v>
      </c>
      <c r="M460"/>
      <c r="N460">
        <v>2.7907500000000001</v>
      </c>
      <c r="O460">
        <v>8</v>
      </c>
      <c r="P460">
        <v>0.98899999999999999</v>
      </c>
      <c r="Q460">
        <v>0</v>
      </c>
      <c r="R460">
        <v>3</v>
      </c>
      <c r="S460"/>
      <c r="T460">
        <v>2.87176923076923</v>
      </c>
      <c r="U460">
        <v>8</v>
      </c>
      <c r="V460">
        <v>0.97250000000000003</v>
      </c>
      <c r="W460">
        <v>0</v>
      </c>
      <c r="X460">
        <v>3</v>
      </c>
      <c r="Z460" t="s">
        <v>27</v>
      </c>
      <c r="AA460">
        <v>3</v>
      </c>
      <c r="AB460" t="s">
        <v>23</v>
      </c>
    </row>
    <row r="461" spans="1:28" hidden="1">
      <c r="A461">
        <v>10458</v>
      </c>
      <c r="B461">
        <v>3.3934545454545502</v>
      </c>
      <c r="C461">
        <v>0</v>
      </c>
      <c r="D461">
        <v>0.9607</v>
      </c>
      <c r="E461">
        <v>0</v>
      </c>
      <c r="F461">
        <v>4</v>
      </c>
      <c r="G461"/>
      <c r="H461">
        <v>2.5238571428571399</v>
      </c>
      <c r="I461">
        <v>8</v>
      </c>
      <c r="J461">
        <v>0.94969999999999999</v>
      </c>
      <c r="K461">
        <v>0</v>
      </c>
      <c r="L461">
        <v>3</v>
      </c>
      <c r="M461"/>
      <c r="N461">
        <v>2.3333750000000002</v>
      </c>
      <c r="O461">
        <v>8</v>
      </c>
      <c r="P461">
        <v>0.8407</v>
      </c>
      <c r="Q461">
        <v>0</v>
      </c>
      <c r="R461">
        <v>2</v>
      </c>
      <c r="S461"/>
      <c r="T461">
        <v>3.3334999999999999</v>
      </c>
      <c r="U461">
        <v>7.25</v>
      </c>
      <c r="V461">
        <v>0.86260000000000003</v>
      </c>
      <c r="W461">
        <v>0</v>
      </c>
      <c r="X461">
        <v>2</v>
      </c>
      <c r="Z461" t="s">
        <v>27</v>
      </c>
      <c r="AA461">
        <v>3</v>
      </c>
      <c r="AB461" t="s">
        <v>23</v>
      </c>
    </row>
    <row r="462" spans="1:28" hidden="1">
      <c r="A462">
        <v>10459</v>
      </c>
      <c r="B462">
        <v>2.6669999999999998</v>
      </c>
      <c r="C462">
        <v>0</v>
      </c>
      <c r="D462">
        <v>0.92090000000000005</v>
      </c>
      <c r="E462">
        <v>0</v>
      </c>
      <c r="F462">
        <v>3</v>
      </c>
      <c r="G462"/>
      <c r="H462">
        <v>0.30284848484848498</v>
      </c>
      <c r="I462">
        <v>1.75</v>
      </c>
      <c r="J462">
        <v>0.80449999999999999</v>
      </c>
      <c r="K462">
        <v>1</v>
      </c>
      <c r="L462">
        <v>2</v>
      </c>
      <c r="M462"/>
      <c r="N462">
        <v>1.74925</v>
      </c>
      <c r="O462">
        <v>2</v>
      </c>
      <c r="P462">
        <v>0.60609999999999997</v>
      </c>
      <c r="Q462">
        <v>1</v>
      </c>
      <c r="R462">
        <v>1</v>
      </c>
      <c r="S462"/>
      <c r="T462"/>
      <c r="V462"/>
      <c r="W462">
        <v>0</v>
      </c>
      <c r="X462">
        <v>1</v>
      </c>
      <c r="Z462" t="s">
        <v>26</v>
      </c>
      <c r="AA462">
        <v>1</v>
      </c>
      <c r="AB462" t="s">
        <v>38</v>
      </c>
    </row>
    <row r="463" spans="1:28" hidden="1">
      <c r="A463">
        <v>10460</v>
      </c>
      <c r="B463">
        <v>2.1655000000000002</v>
      </c>
      <c r="C463">
        <v>1</v>
      </c>
      <c r="D463">
        <v>1</v>
      </c>
      <c r="E463">
        <v>0</v>
      </c>
      <c r="F463">
        <v>2</v>
      </c>
      <c r="G463"/>
      <c r="H463">
        <v>2.76171428571429</v>
      </c>
      <c r="I463">
        <v>8</v>
      </c>
      <c r="J463">
        <v>0.96650000000000003</v>
      </c>
      <c r="K463">
        <v>0</v>
      </c>
      <c r="L463">
        <v>3</v>
      </c>
      <c r="M463"/>
      <c r="N463">
        <v>1.7618571428571399</v>
      </c>
      <c r="O463">
        <v>8</v>
      </c>
      <c r="P463">
        <v>0.95599999999999996</v>
      </c>
      <c r="Q463">
        <v>0</v>
      </c>
      <c r="R463">
        <v>2</v>
      </c>
      <c r="S463"/>
      <c r="T463">
        <v>2.0475714285714299</v>
      </c>
      <c r="U463">
        <v>8</v>
      </c>
      <c r="V463">
        <v>0.96699999999999997</v>
      </c>
      <c r="W463">
        <v>0</v>
      </c>
      <c r="X463">
        <v>2</v>
      </c>
      <c r="Z463" t="s">
        <v>27</v>
      </c>
      <c r="AA463">
        <v>3</v>
      </c>
      <c r="AB463" t="s">
        <v>23</v>
      </c>
    </row>
    <row r="464" spans="1:28" hidden="1">
      <c r="A464">
        <v>10461</v>
      </c>
      <c r="B464"/>
      <c r="D464"/>
      <c r="E464">
        <v>0</v>
      </c>
      <c r="F464">
        <v>0</v>
      </c>
      <c r="G464"/>
      <c r="H464">
        <v>1</v>
      </c>
      <c r="I464">
        <v>2</v>
      </c>
      <c r="J464"/>
      <c r="K464">
        <v>0</v>
      </c>
      <c r="L464">
        <v>0</v>
      </c>
      <c r="M464"/>
      <c r="N464">
        <v>0.91625000000000001</v>
      </c>
      <c r="O464">
        <v>3.25</v>
      </c>
      <c r="P464">
        <v>0.82120000000000004</v>
      </c>
      <c r="Q464">
        <v>1</v>
      </c>
      <c r="R464">
        <v>2</v>
      </c>
      <c r="S464"/>
      <c r="T464">
        <v>1.2000999999999999</v>
      </c>
      <c r="U464">
        <v>6.25</v>
      </c>
      <c r="V464">
        <v>0.86260000000000003</v>
      </c>
      <c r="W464">
        <v>0</v>
      </c>
      <c r="X464">
        <v>2</v>
      </c>
      <c r="Z464" t="s">
        <v>31</v>
      </c>
      <c r="AA464">
        <v>2</v>
      </c>
      <c r="AB464" t="s">
        <v>23</v>
      </c>
    </row>
    <row r="465" spans="1:28" hidden="1">
      <c r="A465">
        <v>10462</v>
      </c>
      <c r="B465"/>
      <c r="D465"/>
      <c r="E465">
        <v>0</v>
      </c>
      <c r="F465">
        <v>0</v>
      </c>
      <c r="G465"/>
      <c r="H465">
        <v>2.2002000000000002</v>
      </c>
      <c r="I465">
        <v>3</v>
      </c>
      <c r="J465"/>
      <c r="K465">
        <v>0</v>
      </c>
      <c r="L465">
        <v>0</v>
      </c>
      <c r="M465"/>
      <c r="N465">
        <v>3.22216666666667</v>
      </c>
      <c r="O465">
        <v>3</v>
      </c>
      <c r="P465"/>
      <c r="Q465">
        <v>0</v>
      </c>
      <c r="R465">
        <v>0</v>
      </c>
      <c r="S465"/>
      <c r="T465">
        <v>3.6</v>
      </c>
      <c r="U465">
        <v>2.5</v>
      </c>
      <c r="V465">
        <v>1</v>
      </c>
      <c r="W465">
        <v>0</v>
      </c>
      <c r="X465">
        <v>1</v>
      </c>
      <c r="Z465" t="s">
        <v>26</v>
      </c>
      <c r="AA465">
        <v>1</v>
      </c>
      <c r="AB465" t="s">
        <v>23</v>
      </c>
    </row>
    <row r="466" spans="1:28" hidden="1">
      <c r="A466">
        <v>10463</v>
      </c>
      <c r="B466">
        <v>2.9510000000000001</v>
      </c>
      <c r="C466">
        <v>0</v>
      </c>
      <c r="D466">
        <v>0.95699999999999996</v>
      </c>
      <c r="E466">
        <v>0</v>
      </c>
      <c r="F466">
        <v>0</v>
      </c>
      <c r="G466"/>
      <c r="H466">
        <v>2.1110000000000002</v>
      </c>
      <c r="I466">
        <v>6.5</v>
      </c>
      <c r="J466">
        <v>0.89939999999999998</v>
      </c>
      <c r="K466">
        <v>0</v>
      </c>
      <c r="L466">
        <v>2</v>
      </c>
      <c r="M466"/>
      <c r="N466">
        <v>1.7690769230769201</v>
      </c>
      <c r="O466">
        <v>5.5</v>
      </c>
      <c r="P466">
        <v>0.59340000000000004</v>
      </c>
      <c r="Q466">
        <v>1</v>
      </c>
      <c r="R466">
        <v>2</v>
      </c>
      <c r="S466"/>
      <c r="T466">
        <v>1.86116666666667</v>
      </c>
      <c r="U466">
        <v>6.25</v>
      </c>
      <c r="V466">
        <v>0.62639999999999996</v>
      </c>
      <c r="W466">
        <v>0</v>
      </c>
      <c r="X466">
        <v>2</v>
      </c>
      <c r="Z466" t="s">
        <v>27</v>
      </c>
      <c r="AA466">
        <v>3</v>
      </c>
      <c r="AB466" t="s">
        <v>23</v>
      </c>
    </row>
    <row r="467" spans="1:28" hidden="1">
      <c r="A467">
        <v>10464</v>
      </c>
      <c r="B467"/>
      <c r="D467"/>
      <c r="E467">
        <v>0</v>
      </c>
      <c r="F467">
        <v>0</v>
      </c>
      <c r="G467"/>
      <c r="H467">
        <v>3.3328571428571401</v>
      </c>
      <c r="I467">
        <v>7</v>
      </c>
      <c r="J467">
        <v>0.89939999999999998</v>
      </c>
      <c r="K467">
        <v>0</v>
      </c>
      <c r="L467">
        <v>2</v>
      </c>
      <c r="M467"/>
      <c r="N467">
        <v>2.9991249999999998</v>
      </c>
      <c r="O467">
        <v>8.25</v>
      </c>
      <c r="P467">
        <v>0.94510000000000005</v>
      </c>
      <c r="Q467">
        <v>0</v>
      </c>
      <c r="R467">
        <v>4</v>
      </c>
      <c r="S467"/>
      <c r="T467">
        <v>2.1666249999999998</v>
      </c>
      <c r="U467">
        <v>7.25</v>
      </c>
      <c r="V467">
        <v>0.91210000000000002</v>
      </c>
      <c r="W467">
        <v>0</v>
      </c>
      <c r="X467">
        <v>2</v>
      </c>
      <c r="Z467" t="s">
        <v>27</v>
      </c>
      <c r="AA467">
        <v>3</v>
      </c>
      <c r="AB467" t="s">
        <v>37</v>
      </c>
    </row>
    <row r="468" spans="1:28">
      <c r="A468">
        <v>10465</v>
      </c>
      <c r="B468">
        <v>3.3318888888888898</v>
      </c>
      <c r="C468">
        <v>0</v>
      </c>
      <c r="D468">
        <v>0.96630000000000005</v>
      </c>
      <c r="E468">
        <v>0</v>
      </c>
      <c r="F468">
        <v>4</v>
      </c>
      <c r="G468"/>
      <c r="H468">
        <v>2.5830000000000002</v>
      </c>
      <c r="I468">
        <v>8</v>
      </c>
      <c r="J468">
        <v>0.98319999999999996</v>
      </c>
      <c r="K468">
        <v>0</v>
      </c>
      <c r="L468">
        <v>3</v>
      </c>
      <c r="M468"/>
      <c r="N468">
        <v>3.77522222222222</v>
      </c>
      <c r="O468">
        <v>9.25</v>
      </c>
      <c r="P468">
        <v>0.98350000000000004</v>
      </c>
      <c r="Q468">
        <v>0</v>
      </c>
      <c r="R468">
        <v>4</v>
      </c>
      <c r="S468"/>
      <c r="T468">
        <v>2.8748749999999998</v>
      </c>
      <c r="U468">
        <v>8</v>
      </c>
      <c r="V468">
        <v>0.98350000000000004</v>
      </c>
      <c r="W468">
        <v>0</v>
      </c>
      <c r="X468">
        <v>4</v>
      </c>
      <c r="Z468" t="s">
        <v>29</v>
      </c>
      <c r="AA468">
        <v>4</v>
      </c>
      <c r="AB468" t="s">
        <v>23</v>
      </c>
    </row>
    <row r="469" spans="1:28" hidden="1">
      <c r="A469">
        <v>10466</v>
      </c>
      <c r="B469">
        <v>1.7215833333333299</v>
      </c>
      <c r="C469">
        <v>3</v>
      </c>
      <c r="D469">
        <v>0.60109999999999997</v>
      </c>
      <c r="E469">
        <v>1</v>
      </c>
      <c r="F469">
        <v>2</v>
      </c>
      <c r="G469"/>
      <c r="H469">
        <v>1.3997999999999999</v>
      </c>
      <c r="I469">
        <v>6</v>
      </c>
      <c r="J469">
        <v>0.50839999999999996</v>
      </c>
      <c r="K469">
        <v>0</v>
      </c>
      <c r="L469">
        <v>2</v>
      </c>
      <c r="M469"/>
      <c r="N469">
        <v>1.95142857142857</v>
      </c>
      <c r="O469">
        <v>7</v>
      </c>
      <c r="P469">
        <v>0.68130000000000002</v>
      </c>
      <c r="Q469">
        <v>0</v>
      </c>
      <c r="R469">
        <v>2</v>
      </c>
      <c r="S469"/>
      <c r="T469">
        <v>1.33341666666667</v>
      </c>
      <c r="U469">
        <v>6.25</v>
      </c>
      <c r="V469">
        <v>0.66479999999999995</v>
      </c>
      <c r="W469">
        <v>0</v>
      </c>
      <c r="X469">
        <v>2</v>
      </c>
      <c r="Z469" t="s">
        <v>27</v>
      </c>
      <c r="AA469">
        <v>3</v>
      </c>
      <c r="AB469" t="s">
        <v>23</v>
      </c>
    </row>
    <row r="470" spans="1:28" hidden="1">
      <c r="A470">
        <v>10467</v>
      </c>
      <c r="B470">
        <v>2.8734999999999999</v>
      </c>
      <c r="C470">
        <v>0</v>
      </c>
      <c r="D470">
        <v>0.93259999999999998</v>
      </c>
      <c r="E470">
        <v>0</v>
      </c>
      <c r="F470">
        <v>3</v>
      </c>
      <c r="G470"/>
      <c r="H470">
        <v>2.6411538461538502</v>
      </c>
      <c r="I470">
        <v>8.5</v>
      </c>
      <c r="J470">
        <v>0.94969999999999999</v>
      </c>
      <c r="K470">
        <v>0</v>
      </c>
      <c r="L470">
        <v>3</v>
      </c>
      <c r="M470"/>
      <c r="N470">
        <v>3.0078780487804901</v>
      </c>
      <c r="O470">
        <v>11.25</v>
      </c>
      <c r="P470">
        <v>0.93410000000000004</v>
      </c>
      <c r="Q470">
        <v>0</v>
      </c>
      <c r="R470">
        <v>3</v>
      </c>
      <c r="S470"/>
      <c r="T470">
        <v>2.3333750000000002</v>
      </c>
      <c r="U470">
        <v>4.75</v>
      </c>
      <c r="V470">
        <v>0.93959999999999999</v>
      </c>
      <c r="W470">
        <v>0</v>
      </c>
      <c r="X470">
        <v>3</v>
      </c>
      <c r="Z470" t="s">
        <v>27</v>
      </c>
      <c r="AA470">
        <v>3</v>
      </c>
      <c r="AB470" t="s">
        <v>23</v>
      </c>
    </row>
    <row r="471" spans="1:28" hidden="1">
      <c r="A471">
        <v>10468</v>
      </c>
      <c r="B471">
        <v>2.3654000000000002</v>
      </c>
      <c r="C471">
        <v>0</v>
      </c>
      <c r="D471">
        <v>0.91010000000000002</v>
      </c>
      <c r="E471">
        <v>1</v>
      </c>
      <c r="F471">
        <v>3</v>
      </c>
      <c r="G471"/>
      <c r="H471"/>
      <c r="J471">
        <v>0.625</v>
      </c>
      <c r="K471">
        <v>1</v>
      </c>
      <c r="L471">
        <v>2</v>
      </c>
      <c r="M471"/>
      <c r="N471"/>
      <c r="P471"/>
      <c r="Q471">
        <v>0</v>
      </c>
      <c r="R471">
        <v>0</v>
      </c>
      <c r="S471"/>
      <c r="T471"/>
      <c r="V471"/>
      <c r="W471">
        <v>0</v>
      </c>
      <c r="X471">
        <v>0</v>
      </c>
      <c r="Z471" t="s">
        <v>28</v>
      </c>
      <c r="AA471">
        <v>0</v>
      </c>
      <c r="AB471" t="s">
        <v>38</v>
      </c>
    </row>
    <row r="472" spans="1:28" hidden="1">
      <c r="A472">
        <v>10469</v>
      </c>
      <c r="B472"/>
      <c r="D472"/>
      <c r="E472">
        <v>0</v>
      </c>
      <c r="F472">
        <v>0</v>
      </c>
      <c r="G472"/>
      <c r="H472">
        <v>3.6185714285714301</v>
      </c>
      <c r="I472">
        <v>8</v>
      </c>
      <c r="J472">
        <v>0.97770000000000001</v>
      </c>
      <c r="K472">
        <v>0</v>
      </c>
      <c r="L472">
        <v>4</v>
      </c>
      <c r="M472"/>
      <c r="N472">
        <v>3.1895714285714298</v>
      </c>
      <c r="O472">
        <v>8</v>
      </c>
      <c r="P472">
        <v>0.96150000000000002</v>
      </c>
      <c r="Q472">
        <v>0</v>
      </c>
      <c r="R472">
        <v>4</v>
      </c>
      <c r="S472"/>
      <c r="T472">
        <v>3.3527058823529399</v>
      </c>
      <c r="U472">
        <v>8.5</v>
      </c>
      <c r="V472">
        <v>0.94510000000000005</v>
      </c>
      <c r="W472">
        <v>0</v>
      </c>
      <c r="X472">
        <v>4</v>
      </c>
      <c r="Z472" t="s">
        <v>27</v>
      </c>
      <c r="AA472">
        <v>3</v>
      </c>
      <c r="AB472" t="s">
        <v>37</v>
      </c>
    </row>
    <row r="473" spans="1:28" hidden="1">
      <c r="A473">
        <v>10470</v>
      </c>
      <c r="B473">
        <v>1.6659999999999999</v>
      </c>
      <c r="C473">
        <v>2</v>
      </c>
      <c r="D473">
        <v>0.81459999999999999</v>
      </c>
      <c r="E473">
        <v>2</v>
      </c>
      <c r="F473">
        <v>2</v>
      </c>
      <c r="G473"/>
      <c r="H473">
        <v>0.95944444444444499</v>
      </c>
      <c r="I473">
        <v>3.5</v>
      </c>
      <c r="J473">
        <v>1</v>
      </c>
      <c r="K473">
        <v>1</v>
      </c>
      <c r="L473">
        <v>2</v>
      </c>
      <c r="M473"/>
      <c r="N473">
        <v>3.0444797687861298</v>
      </c>
      <c r="O473">
        <v>8.65</v>
      </c>
      <c r="P473">
        <v>1</v>
      </c>
      <c r="Q473">
        <v>0</v>
      </c>
      <c r="R473">
        <v>3</v>
      </c>
      <c r="S473"/>
      <c r="T473">
        <v>3.4112499999999999</v>
      </c>
      <c r="U473">
        <v>8</v>
      </c>
      <c r="V473">
        <v>1</v>
      </c>
      <c r="W473">
        <v>0</v>
      </c>
      <c r="X473">
        <v>0</v>
      </c>
      <c r="Z473" t="s">
        <v>28</v>
      </c>
      <c r="AA473">
        <v>0</v>
      </c>
      <c r="AB473" t="s">
        <v>23</v>
      </c>
    </row>
    <row r="474" spans="1:28" hidden="1">
      <c r="A474">
        <v>10471</v>
      </c>
      <c r="B474"/>
      <c r="D474"/>
      <c r="E474">
        <v>0</v>
      </c>
      <c r="F474">
        <v>0</v>
      </c>
      <c r="G474"/>
      <c r="H474">
        <v>3.2223333333333302</v>
      </c>
      <c r="I474">
        <v>7</v>
      </c>
      <c r="J474"/>
      <c r="K474">
        <v>0</v>
      </c>
      <c r="L474">
        <v>0</v>
      </c>
      <c r="M474"/>
      <c r="N474">
        <v>3.3993000000000002</v>
      </c>
      <c r="O474">
        <v>10</v>
      </c>
      <c r="P474">
        <v>0.91759999999999997</v>
      </c>
      <c r="Q474">
        <v>0</v>
      </c>
      <c r="R474">
        <v>3</v>
      </c>
      <c r="S474"/>
      <c r="T474">
        <v>3.3749375000000001</v>
      </c>
      <c r="U474">
        <v>8</v>
      </c>
      <c r="V474">
        <v>0.81869999999999998</v>
      </c>
      <c r="W474">
        <v>0</v>
      </c>
      <c r="X474">
        <v>2</v>
      </c>
      <c r="Z474" t="s">
        <v>27</v>
      </c>
      <c r="AA474">
        <v>3</v>
      </c>
      <c r="AB474" t="s">
        <v>37</v>
      </c>
    </row>
    <row r="475" spans="1:28">
      <c r="A475">
        <v>10472</v>
      </c>
      <c r="B475"/>
      <c r="D475"/>
      <c r="E475">
        <v>0</v>
      </c>
      <c r="F475">
        <v>0</v>
      </c>
      <c r="G475"/>
      <c r="H475">
        <v>3.47571428571429</v>
      </c>
      <c r="I475">
        <v>8</v>
      </c>
      <c r="J475">
        <v>0.97770000000000001</v>
      </c>
      <c r="K475">
        <v>0</v>
      </c>
      <c r="L475">
        <v>4</v>
      </c>
      <c r="M475"/>
      <c r="N475">
        <v>3.165</v>
      </c>
      <c r="O475">
        <v>8</v>
      </c>
      <c r="P475">
        <v>0.97250000000000003</v>
      </c>
      <c r="Q475">
        <v>0</v>
      </c>
      <c r="R475">
        <v>4</v>
      </c>
      <c r="S475"/>
      <c r="T475">
        <v>3.28571428571429</v>
      </c>
      <c r="U475">
        <v>8</v>
      </c>
      <c r="V475">
        <v>0.94510000000000005</v>
      </c>
      <c r="W475">
        <v>0</v>
      </c>
      <c r="X475">
        <v>4</v>
      </c>
      <c r="Z475" t="s">
        <v>29</v>
      </c>
      <c r="AA475">
        <v>4</v>
      </c>
      <c r="AB475" t="s">
        <v>23</v>
      </c>
    </row>
    <row r="476" spans="1:28" hidden="1">
      <c r="A476">
        <v>10473</v>
      </c>
      <c r="B476">
        <v>2.4321000000000002</v>
      </c>
      <c r="C476">
        <v>0</v>
      </c>
      <c r="D476">
        <v>0.9607</v>
      </c>
      <c r="E476">
        <v>0</v>
      </c>
      <c r="F476">
        <v>3</v>
      </c>
      <c r="G476"/>
      <c r="H476">
        <v>2.41675</v>
      </c>
      <c r="I476">
        <v>7</v>
      </c>
      <c r="J476"/>
      <c r="K476">
        <v>0</v>
      </c>
      <c r="L476">
        <v>0</v>
      </c>
      <c r="M476"/>
      <c r="N476">
        <v>2.2378571428571399</v>
      </c>
      <c r="O476">
        <v>8</v>
      </c>
      <c r="P476">
        <v>0.94510000000000005</v>
      </c>
      <c r="Q476">
        <v>0</v>
      </c>
      <c r="R476">
        <v>2</v>
      </c>
      <c r="S476"/>
      <c r="T476">
        <v>3.2076250000000002</v>
      </c>
      <c r="U476">
        <v>8</v>
      </c>
      <c r="V476">
        <v>0.89559999999999995</v>
      </c>
      <c r="W476">
        <v>0</v>
      </c>
      <c r="X476">
        <v>2</v>
      </c>
      <c r="Z476" t="s">
        <v>27</v>
      </c>
      <c r="AA476">
        <v>3</v>
      </c>
      <c r="AB476" t="s">
        <v>37</v>
      </c>
    </row>
    <row r="477" spans="1:28" hidden="1">
      <c r="A477">
        <v>10474</v>
      </c>
      <c r="B477"/>
      <c r="D477"/>
      <c r="E477">
        <v>0</v>
      </c>
      <c r="F477">
        <v>0</v>
      </c>
      <c r="G477"/>
      <c r="H477">
        <v>2.6826530932990398</v>
      </c>
      <c r="I477">
        <v>6.9989999999999997</v>
      </c>
      <c r="J477"/>
      <c r="K477">
        <v>0</v>
      </c>
      <c r="L477">
        <v>0</v>
      </c>
      <c r="M477"/>
      <c r="N477">
        <v>2.3805714285714301</v>
      </c>
      <c r="O477">
        <v>7</v>
      </c>
      <c r="P477">
        <v>0.96150000000000002</v>
      </c>
      <c r="Q477">
        <v>0</v>
      </c>
      <c r="R477">
        <v>3</v>
      </c>
      <c r="S477"/>
      <c r="T477">
        <v>2.27783333333333</v>
      </c>
      <c r="U477">
        <v>6</v>
      </c>
      <c r="V477">
        <v>0.96699999999999997</v>
      </c>
      <c r="W477">
        <v>0</v>
      </c>
      <c r="X477">
        <v>3</v>
      </c>
      <c r="Z477" t="s">
        <v>27</v>
      </c>
      <c r="AA477">
        <v>3</v>
      </c>
      <c r="AB477" t="s">
        <v>23</v>
      </c>
    </row>
    <row r="478" spans="1:28" hidden="1">
      <c r="A478">
        <v>10475</v>
      </c>
      <c r="B478"/>
      <c r="D478"/>
      <c r="E478">
        <v>0</v>
      </c>
      <c r="F478">
        <v>0</v>
      </c>
      <c r="G478"/>
      <c r="H478">
        <v>2.7581724137930999</v>
      </c>
      <c r="I478">
        <v>7.25</v>
      </c>
      <c r="J478">
        <v>0.91149999999999998</v>
      </c>
      <c r="K478">
        <v>0</v>
      </c>
      <c r="L478">
        <v>0</v>
      </c>
      <c r="M478"/>
      <c r="N478">
        <v>2.10273076923077</v>
      </c>
      <c r="O478">
        <v>7.25</v>
      </c>
      <c r="P478">
        <v>0.89559999999999995</v>
      </c>
      <c r="Q478">
        <v>0</v>
      </c>
      <c r="R478">
        <v>2</v>
      </c>
      <c r="S478"/>
      <c r="T478">
        <v>2.66638461538462</v>
      </c>
      <c r="U478">
        <v>6</v>
      </c>
      <c r="V478">
        <v>0.96150000000000002</v>
      </c>
      <c r="W478">
        <v>0</v>
      </c>
      <c r="X478">
        <v>3</v>
      </c>
      <c r="Z478" t="s">
        <v>27</v>
      </c>
      <c r="AA478">
        <v>3</v>
      </c>
      <c r="AB478" t="s">
        <v>23</v>
      </c>
    </row>
    <row r="479" spans="1:28" hidden="1">
      <c r="A479">
        <v>10476</v>
      </c>
      <c r="B479">
        <v>3.2766666666666699</v>
      </c>
      <c r="C479">
        <v>0</v>
      </c>
      <c r="D479">
        <v>0.95699999999999996</v>
      </c>
      <c r="E479">
        <v>0</v>
      </c>
      <c r="F479">
        <v>0</v>
      </c>
      <c r="G479"/>
      <c r="H479">
        <v>1.5555000000000001</v>
      </c>
      <c r="I479">
        <v>7</v>
      </c>
      <c r="J479">
        <v>0.9385</v>
      </c>
      <c r="K479">
        <v>0</v>
      </c>
      <c r="L479">
        <v>2</v>
      </c>
      <c r="M479"/>
      <c r="N479">
        <v>1.7144285714285701</v>
      </c>
      <c r="O479">
        <v>5.25</v>
      </c>
      <c r="P479">
        <v>0.65380000000000005</v>
      </c>
      <c r="Q479">
        <v>2</v>
      </c>
      <c r="R479">
        <v>2</v>
      </c>
      <c r="S479"/>
      <c r="T479">
        <v>1.5238571428571399</v>
      </c>
      <c r="U479">
        <v>7.25</v>
      </c>
      <c r="V479">
        <v>0.78569999999999995</v>
      </c>
      <c r="W479">
        <v>0</v>
      </c>
      <c r="X479">
        <v>2</v>
      </c>
      <c r="Z479" t="s">
        <v>27</v>
      </c>
      <c r="AA479">
        <v>3</v>
      </c>
      <c r="AB479" t="s">
        <v>23</v>
      </c>
    </row>
    <row r="480" spans="1:28" hidden="1">
      <c r="A480">
        <v>10477</v>
      </c>
      <c r="B480">
        <v>0.85155555555555595</v>
      </c>
      <c r="C480">
        <v>7</v>
      </c>
      <c r="D480">
        <v>0.73599999999999999</v>
      </c>
      <c r="E480">
        <v>0</v>
      </c>
      <c r="F480">
        <v>2</v>
      </c>
      <c r="G480"/>
      <c r="H480">
        <v>1.2346666666666699</v>
      </c>
      <c r="I480">
        <v>5</v>
      </c>
      <c r="J480">
        <v>0.53069999999999995</v>
      </c>
      <c r="K480">
        <v>1</v>
      </c>
      <c r="L480">
        <v>2</v>
      </c>
      <c r="M480"/>
      <c r="N480">
        <v>0.999</v>
      </c>
      <c r="O480">
        <v>5.25</v>
      </c>
      <c r="P480">
        <v>0.61539999999999995</v>
      </c>
      <c r="Q480">
        <v>0</v>
      </c>
      <c r="R480">
        <v>2</v>
      </c>
      <c r="S480"/>
      <c r="T480">
        <v>2.1668333333333298</v>
      </c>
      <c r="U480">
        <v>7.25</v>
      </c>
      <c r="V480">
        <v>0.80220000000000002</v>
      </c>
      <c r="W480">
        <v>0</v>
      </c>
      <c r="X480">
        <v>2</v>
      </c>
      <c r="Z480" t="s">
        <v>31</v>
      </c>
      <c r="AA480">
        <v>2</v>
      </c>
      <c r="AB480" t="s">
        <v>23</v>
      </c>
    </row>
    <row r="481" spans="1:28" hidden="1">
      <c r="A481">
        <v>10478</v>
      </c>
      <c r="B481">
        <v>2.5924444444444399</v>
      </c>
      <c r="C481">
        <v>1</v>
      </c>
      <c r="D481">
        <v>0.93820000000000003</v>
      </c>
      <c r="E481">
        <v>0</v>
      </c>
      <c r="F481">
        <v>2</v>
      </c>
      <c r="G481"/>
      <c r="H481">
        <v>2.44383333333333</v>
      </c>
      <c r="I481">
        <v>7</v>
      </c>
      <c r="J481">
        <v>0.97770000000000001</v>
      </c>
      <c r="K481">
        <v>0</v>
      </c>
      <c r="L481">
        <v>3</v>
      </c>
      <c r="M481"/>
      <c r="N481">
        <v>1.38883333333333</v>
      </c>
      <c r="O481">
        <v>7.25</v>
      </c>
      <c r="P481">
        <v>0.95599999999999996</v>
      </c>
      <c r="Q481">
        <v>0</v>
      </c>
      <c r="R481">
        <v>2</v>
      </c>
      <c r="S481"/>
      <c r="T481">
        <v>1.282</v>
      </c>
      <c r="U481">
        <v>5.25</v>
      </c>
      <c r="V481">
        <v>0.97799999999999998</v>
      </c>
      <c r="W481">
        <v>0</v>
      </c>
      <c r="X481">
        <v>2</v>
      </c>
      <c r="Z481" t="s">
        <v>27</v>
      </c>
      <c r="AA481">
        <v>3</v>
      </c>
      <c r="AB481" t="s">
        <v>23</v>
      </c>
    </row>
    <row r="482" spans="1:28" hidden="1">
      <c r="A482">
        <v>10479</v>
      </c>
      <c r="B482">
        <v>2.6659999999999999</v>
      </c>
      <c r="C482">
        <v>0</v>
      </c>
      <c r="D482">
        <v>0.93820000000000003</v>
      </c>
      <c r="E482">
        <v>0</v>
      </c>
      <c r="F482">
        <v>3</v>
      </c>
      <c r="G482"/>
      <c r="H482">
        <v>1.8002</v>
      </c>
      <c r="I482">
        <v>6</v>
      </c>
      <c r="J482">
        <v>0.94969999999999999</v>
      </c>
      <c r="K482">
        <v>0</v>
      </c>
      <c r="L482">
        <v>2</v>
      </c>
      <c r="M482"/>
      <c r="N482">
        <v>2</v>
      </c>
      <c r="O482">
        <v>7.3330000000000002</v>
      </c>
      <c r="P482">
        <v>0.91759999999999997</v>
      </c>
      <c r="Q482">
        <v>0</v>
      </c>
      <c r="R482">
        <v>2</v>
      </c>
      <c r="S482"/>
      <c r="T482">
        <v>1.9285714285714299</v>
      </c>
      <c r="U482">
        <v>7</v>
      </c>
      <c r="V482">
        <v>0.91759999999999997</v>
      </c>
      <c r="W482">
        <v>0</v>
      </c>
      <c r="X482">
        <v>2</v>
      </c>
      <c r="Z482" t="s">
        <v>27</v>
      </c>
      <c r="AA482">
        <v>3</v>
      </c>
      <c r="AB482" t="s">
        <v>23</v>
      </c>
    </row>
    <row r="483" spans="1:28" hidden="1">
      <c r="A483">
        <v>10480</v>
      </c>
      <c r="B483">
        <v>1.5406249999999999</v>
      </c>
      <c r="C483">
        <v>4</v>
      </c>
      <c r="D483">
        <v>0.86519999999999997</v>
      </c>
      <c r="E483">
        <v>2</v>
      </c>
      <c r="F483">
        <v>2</v>
      </c>
      <c r="G483"/>
      <c r="H483">
        <v>0</v>
      </c>
      <c r="I483">
        <v>0</v>
      </c>
      <c r="J483">
        <v>0.33329999999999999</v>
      </c>
      <c r="K483">
        <v>0</v>
      </c>
      <c r="L483">
        <v>0</v>
      </c>
      <c r="M483"/>
      <c r="N483">
        <v>0</v>
      </c>
      <c r="O483">
        <v>0</v>
      </c>
      <c r="P483">
        <v>0.1099</v>
      </c>
      <c r="Q483">
        <v>0</v>
      </c>
      <c r="R483">
        <v>2</v>
      </c>
      <c r="S483"/>
      <c r="T483"/>
      <c r="V483">
        <v>1</v>
      </c>
      <c r="W483">
        <v>0</v>
      </c>
      <c r="X483">
        <v>1</v>
      </c>
      <c r="Z483" t="s">
        <v>26</v>
      </c>
      <c r="AA483">
        <v>1</v>
      </c>
      <c r="AB483" t="s">
        <v>23</v>
      </c>
    </row>
    <row r="484" spans="1:28" hidden="1">
      <c r="A484">
        <v>10481</v>
      </c>
      <c r="B484">
        <v>3.79175</v>
      </c>
      <c r="C484">
        <v>0</v>
      </c>
      <c r="D484">
        <v>0.98860000000000003</v>
      </c>
      <c r="E484">
        <v>0</v>
      </c>
      <c r="F484">
        <v>4</v>
      </c>
      <c r="G484"/>
      <c r="H484">
        <v>3.9445000000000001</v>
      </c>
      <c r="I484">
        <v>7</v>
      </c>
      <c r="J484">
        <v>0.96089999999999998</v>
      </c>
      <c r="K484">
        <v>0</v>
      </c>
      <c r="L484">
        <v>4</v>
      </c>
      <c r="M484"/>
      <c r="N484">
        <v>2.0554999999999999</v>
      </c>
      <c r="O484">
        <v>7</v>
      </c>
      <c r="P484">
        <v>0.86809999999999998</v>
      </c>
      <c r="Q484">
        <v>0</v>
      </c>
      <c r="R484">
        <v>2</v>
      </c>
      <c r="S484"/>
      <c r="T484">
        <v>2.7142142857142901</v>
      </c>
      <c r="U484">
        <v>7.25</v>
      </c>
      <c r="V484">
        <v>0.75819999999999999</v>
      </c>
      <c r="W484">
        <v>0</v>
      </c>
      <c r="X484">
        <v>2</v>
      </c>
      <c r="Z484" t="s">
        <v>27</v>
      </c>
      <c r="AA484">
        <v>3</v>
      </c>
      <c r="AB484" t="s">
        <v>23</v>
      </c>
    </row>
    <row r="485" spans="1:28" hidden="1">
      <c r="A485">
        <v>10482</v>
      </c>
      <c r="B485">
        <v>2.1995</v>
      </c>
      <c r="C485">
        <v>1</v>
      </c>
      <c r="D485">
        <v>0.93259999999999998</v>
      </c>
      <c r="E485">
        <v>0</v>
      </c>
      <c r="F485">
        <v>2</v>
      </c>
      <c r="G485"/>
      <c r="H485">
        <v>2.4761428571428601</v>
      </c>
      <c r="I485">
        <v>8</v>
      </c>
      <c r="J485">
        <v>0.96650000000000003</v>
      </c>
      <c r="K485">
        <v>0</v>
      </c>
      <c r="L485">
        <v>3</v>
      </c>
      <c r="M485"/>
      <c r="N485">
        <v>1.873375</v>
      </c>
      <c r="O485">
        <v>8</v>
      </c>
      <c r="P485">
        <v>0.91759999999999997</v>
      </c>
      <c r="Q485">
        <v>0</v>
      </c>
      <c r="R485">
        <v>2</v>
      </c>
      <c r="S485"/>
      <c r="T485">
        <v>2.1666249999999998</v>
      </c>
      <c r="U485">
        <v>8</v>
      </c>
      <c r="V485">
        <v>0.95050000000000001</v>
      </c>
      <c r="W485">
        <v>0</v>
      </c>
      <c r="X485">
        <v>2</v>
      </c>
      <c r="Z485" t="s">
        <v>27</v>
      </c>
      <c r="AA485">
        <v>3</v>
      </c>
      <c r="AB485" t="s">
        <v>23</v>
      </c>
    </row>
    <row r="486" spans="1:28" hidden="1">
      <c r="A486">
        <v>10483</v>
      </c>
      <c r="B486">
        <v>3.36822222222222</v>
      </c>
      <c r="C486">
        <v>0</v>
      </c>
      <c r="D486">
        <v>0.98309999999999997</v>
      </c>
      <c r="E486">
        <v>0</v>
      </c>
      <c r="F486">
        <v>4</v>
      </c>
      <c r="G486"/>
      <c r="H486">
        <v>2.3333333333333299</v>
      </c>
      <c r="I486">
        <v>6</v>
      </c>
      <c r="J486">
        <v>0.99439999999999995</v>
      </c>
      <c r="K486">
        <v>0</v>
      </c>
      <c r="L486">
        <v>3</v>
      </c>
      <c r="M486"/>
      <c r="N486">
        <v>2.2498749999999998</v>
      </c>
      <c r="O486">
        <v>7.25</v>
      </c>
      <c r="P486">
        <v>0.98350000000000004</v>
      </c>
      <c r="Q486">
        <v>0</v>
      </c>
      <c r="R486">
        <v>2</v>
      </c>
      <c r="S486"/>
      <c r="T486">
        <v>2</v>
      </c>
      <c r="U486">
        <v>8.25</v>
      </c>
      <c r="V486">
        <v>0.92310000000000003</v>
      </c>
      <c r="W486">
        <v>0</v>
      </c>
      <c r="X486">
        <v>2</v>
      </c>
      <c r="Z486" t="s">
        <v>27</v>
      </c>
      <c r="AA486">
        <v>3</v>
      </c>
      <c r="AB486" t="s">
        <v>23</v>
      </c>
    </row>
    <row r="487" spans="1:28" hidden="1">
      <c r="A487">
        <v>10484</v>
      </c>
      <c r="B487"/>
      <c r="D487"/>
      <c r="E487">
        <v>0</v>
      </c>
      <c r="F487">
        <v>0</v>
      </c>
      <c r="G487"/>
      <c r="H487">
        <v>0</v>
      </c>
      <c r="I487">
        <v>4.5</v>
      </c>
      <c r="J487">
        <v>0.88270000000000004</v>
      </c>
      <c r="K487">
        <v>1</v>
      </c>
      <c r="L487">
        <v>2</v>
      </c>
      <c r="M487"/>
      <c r="N487">
        <v>0.59266666666666701</v>
      </c>
      <c r="O487">
        <v>4</v>
      </c>
      <c r="P487">
        <v>0.88890000000000002</v>
      </c>
      <c r="Q487">
        <v>4</v>
      </c>
      <c r="R487">
        <v>2</v>
      </c>
      <c r="S487"/>
      <c r="T487">
        <v>0</v>
      </c>
      <c r="U487">
        <v>0</v>
      </c>
      <c r="V487">
        <v>0.56599999999999995</v>
      </c>
      <c r="W487">
        <v>1</v>
      </c>
      <c r="X487">
        <v>0</v>
      </c>
      <c r="Z487" t="s">
        <v>26</v>
      </c>
      <c r="AA487">
        <v>0</v>
      </c>
      <c r="AB487" t="s">
        <v>23</v>
      </c>
    </row>
    <row r="488" spans="1:28" hidden="1">
      <c r="A488">
        <v>10485</v>
      </c>
      <c r="B488"/>
      <c r="D488"/>
      <c r="E488">
        <v>0</v>
      </c>
      <c r="F488">
        <v>0</v>
      </c>
      <c r="G488"/>
      <c r="H488">
        <v>2.2221333333333302</v>
      </c>
      <c r="I488">
        <v>7.5</v>
      </c>
      <c r="J488">
        <v>0.95530000000000004</v>
      </c>
      <c r="K488">
        <v>0</v>
      </c>
      <c r="L488">
        <v>2</v>
      </c>
      <c r="M488"/>
      <c r="N488">
        <v>2.47628571428571</v>
      </c>
      <c r="O488">
        <v>8.25</v>
      </c>
      <c r="P488">
        <v>0.98350000000000004</v>
      </c>
      <c r="Q488">
        <v>0</v>
      </c>
      <c r="R488">
        <v>3</v>
      </c>
      <c r="S488"/>
      <c r="T488">
        <v>1.875</v>
      </c>
      <c r="U488">
        <v>8.25</v>
      </c>
      <c r="V488">
        <v>0.92310000000000003</v>
      </c>
      <c r="W488">
        <v>0</v>
      </c>
      <c r="X488">
        <v>2</v>
      </c>
      <c r="Z488" t="s">
        <v>27</v>
      </c>
      <c r="AA488">
        <v>3</v>
      </c>
      <c r="AB488" t="s">
        <v>23</v>
      </c>
    </row>
    <row r="489" spans="1:28" hidden="1">
      <c r="A489">
        <v>10486</v>
      </c>
      <c r="B489"/>
      <c r="D489"/>
      <c r="E489">
        <v>0</v>
      </c>
      <c r="F489">
        <v>0</v>
      </c>
      <c r="G489"/>
      <c r="H489">
        <v>3.2378571428571399</v>
      </c>
      <c r="I489">
        <v>8</v>
      </c>
      <c r="J489">
        <v>0.97209999999999996</v>
      </c>
      <c r="K489">
        <v>0</v>
      </c>
      <c r="L489">
        <v>4</v>
      </c>
      <c r="M489"/>
      <c r="N489">
        <v>3.2546470588235299</v>
      </c>
      <c r="O489">
        <v>8.5</v>
      </c>
      <c r="P489">
        <v>0.96699999999999997</v>
      </c>
      <c r="Q489">
        <v>0</v>
      </c>
      <c r="R489">
        <v>4</v>
      </c>
      <c r="S489"/>
      <c r="T489">
        <v>3.21517647058824</v>
      </c>
      <c r="U489">
        <v>8.5</v>
      </c>
      <c r="V489">
        <v>0.93410000000000004</v>
      </c>
      <c r="W489">
        <v>0</v>
      </c>
      <c r="X489">
        <v>4</v>
      </c>
      <c r="Z489" t="s">
        <v>27</v>
      </c>
      <c r="AA489">
        <v>3</v>
      </c>
      <c r="AB489" t="s">
        <v>37</v>
      </c>
    </row>
    <row r="490" spans="1:28" hidden="1">
      <c r="A490">
        <v>10487</v>
      </c>
      <c r="B490">
        <v>1.44333333333333</v>
      </c>
      <c r="C490">
        <v>2</v>
      </c>
      <c r="D490">
        <v>0.60670000000000002</v>
      </c>
      <c r="E490">
        <v>3</v>
      </c>
      <c r="F490">
        <v>2</v>
      </c>
      <c r="G490"/>
      <c r="H490"/>
      <c r="J490">
        <v>8.6199999999999999E-2</v>
      </c>
      <c r="K490">
        <v>0</v>
      </c>
      <c r="L490">
        <v>2</v>
      </c>
      <c r="M490"/>
      <c r="N490"/>
      <c r="P490"/>
      <c r="Q490">
        <v>0</v>
      </c>
      <c r="R490">
        <v>0</v>
      </c>
      <c r="S490"/>
      <c r="T490"/>
      <c r="V490"/>
      <c r="W490">
        <v>0</v>
      </c>
      <c r="X490">
        <v>0</v>
      </c>
      <c r="Z490" t="s">
        <v>28</v>
      </c>
      <c r="AA490">
        <v>0</v>
      </c>
      <c r="AB490" t="s">
        <v>38</v>
      </c>
    </row>
    <row r="491" spans="1:28" hidden="1">
      <c r="A491">
        <v>10488</v>
      </c>
      <c r="B491">
        <v>3.6654166666666699</v>
      </c>
      <c r="C491">
        <v>0</v>
      </c>
      <c r="D491">
        <v>0.98309999999999997</v>
      </c>
      <c r="E491">
        <v>0</v>
      </c>
      <c r="F491">
        <v>4</v>
      </c>
      <c r="G491"/>
      <c r="H491">
        <v>2.8095714285714299</v>
      </c>
      <c r="I491">
        <v>8</v>
      </c>
      <c r="J491">
        <v>0.97209999999999996</v>
      </c>
      <c r="K491">
        <v>0</v>
      </c>
      <c r="L491">
        <v>3</v>
      </c>
      <c r="M491"/>
      <c r="N491">
        <v>2.7909999999999999</v>
      </c>
      <c r="O491">
        <v>8</v>
      </c>
      <c r="P491">
        <v>0.97799999999999998</v>
      </c>
      <c r="Q491">
        <v>0</v>
      </c>
      <c r="R491">
        <v>3</v>
      </c>
      <c r="S491"/>
      <c r="T491">
        <v>2.29175</v>
      </c>
      <c r="U491">
        <v>8</v>
      </c>
      <c r="V491">
        <v>0.98350000000000004</v>
      </c>
      <c r="W491">
        <v>0</v>
      </c>
      <c r="X491">
        <v>3</v>
      </c>
      <c r="Z491" t="s">
        <v>27</v>
      </c>
      <c r="AA491">
        <v>3</v>
      </c>
      <c r="AB491" t="s">
        <v>23</v>
      </c>
    </row>
    <row r="492" spans="1:28">
      <c r="A492">
        <v>10489</v>
      </c>
      <c r="B492"/>
      <c r="D492"/>
      <c r="E492">
        <v>0</v>
      </c>
      <c r="F492">
        <v>0</v>
      </c>
      <c r="G492"/>
      <c r="H492">
        <v>3.8567142857142902</v>
      </c>
      <c r="I492">
        <v>8</v>
      </c>
      <c r="J492">
        <v>0.97209999999999996</v>
      </c>
      <c r="K492">
        <v>0</v>
      </c>
      <c r="L492">
        <v>4</v>
      </c>
      <c r="M492"/>
      <c r="N492">
        <v>3.8816470588235301</v>
      </c>
      <c r="O492">
        <v>8.5</v>
      </c>
      <c r="P492">
        <v>0.96699999999999997</v>
      </c>
      <c r="Q492">
        <v>0</v>
      </c>
      <c r="R492">
        <v>4</v>
      </c>
      <c r="S492"/>
      <c r="T492">
        <v>3.4830999999999999</v>
      </c>
      <c r="U492">
        <v>10</v>
      </c>
      <c r="V492">
        <v>0.97250000000000003</v>
      </c>
      <c r="W492">
        <v>0</v>
      </c>
      <c r="X492">
        <v>4</v>
      </c>
      <c r="Z492" t="s">
        <v>29</v>
      </c>
      <c r="AA492">
        <v>4</v>
      </c>
      <c r="AB492" t="s">
        <v>23</v>
      </c>
    </row>
    <row r="493" spans="1:28" hidden="1">
      <c r="A493">
        <v>10490</v>
      </c>
      <c r="B493">
        <v>1.9615555555555599</v>
      </c>
      <c r="C493">
        <v>3</v>
      </c>
      <c r="D493">
        <v>0.83550000000000002</v>
      </c>
      <c r="E493">
        <v>0</v>
      </c>
      <c r="F493">
        <v>2</v>
      </c>
      <c r="G493"/>
      <c r="H493">
        <v>1.3331666666666699</v>
      </c>
      <c r="I493">
        <v>6</v>
      </c>
      <c r="J493">
        <v>0.88270000000000004</v>
      </c>
      <c r="K493">
        <v>0</v>
      </c>
      <c r="L493">
        <v>2</v>
      </c>
      <c r="M493"/>
      <c r="N493">
        <v>0.22233333333333299</v>
      </c>
      <c r="O493">
        <v>2</v>
      </c>
      <c r="P493">
        <v>0.62639999999999996</v>
      </c>
      <c r="Q493">
        <v>0</v>
      </c>
      <c r="R493">
        <v>2</v>
      </c>
      <c r="S493"/>
      <c r="T493">
        <v>0</v>
      </c>
      <c r="U493">
        <v>0</v>
      </c>
      <c r="V493">
        <v>0.2198</v>
      </c>
      <c r="W493">
        <v>0</v>
      </c>
      <c r="X493">
        <v>2</v>
      </c>
      <c r="Z493" t="s">
        <v>26</v>
      </c>
      <c r="AA493">
        <v>1</v>
      </c>
      <c r="AB493" t="s">
        <v>23</v>
      </c>
    </row>
    <row r="494" spans="1:28" hidden="1">
      <c r="A494">
        <v>10491</v>
      </c>
      <c r="B494"/>
      <c r="D494"/>
      <c r="E494">
        <v>0</v>
      </c>
      <c r="F494">
        <v>0</v>
      </c>
      <c r="G494"/>
      <c r="H494">
        <v>3.7761666666666698</v>
      </c>
      <c r="I494">
        <v>7</v>
      </c>
      <c r="J494">
        <v>0.95209999999999995</v>
      </c>
      <c r="K494">
        <v>0</v>
      </c>
      <c r="L494">
        <v>4</v>
      </c>
      <c r="M494"/>
      <c r="N494"/>
      <c r="P494"/>
      <c r="Q494">
        <v>0</v>
      </c>
      <c r="R494">
        <v>0</v>
      </c>
      <c r="S494"/>
      <c r="T494"/>
      <c r="V494"/>
      <c r="W494">
        <v>0</v>
      </c>
      <c r="X494">
        <v>0</v>
      </c>
      <c r="Z494" t="s">
        <v>28</v>
      </c>
      <c r="AA494">
        <v>0</v>
      </c>
      <c r="AB494" t="s">
        <v>38</v>
      </c>
    </row>
    <row r="495" spans="1:28" hidden="1">
      <c r="A495">
        <v>10492</v>
      </c>
      <c r="B495">
        <v>1.2081249999999999</v>
      </c>
      <c r="C495">
        <v>4</v>
      </c>
      <c r="D495">
        <v>1</v>
      </c>
      <c r="E495">
        <v>1</v>
      </c>
      <c r="F495">
        <v>2</v>
      </c>
      <c r="G495"/>
      <c r="H495"/>
      <c r="J495">
        <v>1</v>
      </c>
      <c r="K495">
        <v>0</v>
      </c>
      <c r="L495">
        <v>3</v>
      </c>
      <c r="M495"/>
      <c r="N495"/>
      <c r="P495">
        <v>1</v>
      </c>
      <c r="Q495">
        <v>0</v>
      </c>
      <c r="R495">
        <v>3</v>
      </c>
      <c r="S495"/>
      <c r="T495"/>
      <c r="V495">
        <v>1</v>
      </c>
      <c r="W495">
        <v>0</v>
      </c>
      <c r="X495">
        <v>3</v>
      </c>
      <c r="Z495" t="s">
        <v>28</v>
      </c>
      <c r="AA495">
        <v>0</v>
      </c>
      <c r="AB495" t="s">
        <v>23</v>
      </c>
    </row>
    <row r="496" spans="1:28" hidden="1">
      <c r="A496">
        <v>10493</v>
      </c>
      <c r="B496"/>
      <c r="D496">
        <v>0.94379999999999997</v>
      </c>
      <c r="E496">
        <v>0</v>
      </c>
      <c r="F496">
        <v>3</v>
      </c>
      <c r="G496"/>
      <c r="H496">
        <v>2.0001428571428601</v>
      </c>
      <c r="I496">
        <v>8</v>
      </c>
      <c r="J496">
        <v>0.94410000000000005</v>
      </c>
      <c r="K496">
        <v>2</v>
      </c>
      <c r="L496">
        <v>2</v>
      </c>
      <c r="M496"/>
      <c r="N496">
        <v>1.143</v>
      </c>
      <c r="O496">
        <v>7</v>
      </c>
      <c r="P496">
        <v>0.88460000000000005</v>
      </c>
      <c r="Q496">
        <v>1</v>
      </c>
      <c r="R496">
        <v>2</v>
      </c>
      <c r="S496"/>
      <c r="T496">
        <v>1.4168750000000001</v>
      </c>
      <c r="U496">
        <v>8</v>
      </c>
      <c r="V496">
        <v>0.93959999999999999</v>
      </c>
      <c r="W496">
        <v>0</v>
      </c>
      <c r="X496">
        <v>2</v>
      </c>
      <c r="Z496" t="s">
        <v>27</v>
      </c>
      <c r="AA496">
        <v>3</v>
      </c>
      <c r="AB496" t="s">
        <v>23</v>
      </c>
    </row>
    <row r="497" spans="1:28" hidden="1">
      <c r="A497">
        <v>10494</v>
      </c>
      <c r="B497">
        <v>3.5661999999999998</v>
      </c>
      <c r="C497">
        <v>0</v>
      </c>
      <c r="D497">
        <v>0.96630000000000005</v>
      </c>
      <c r="E497">
        <v>0</v>
      </c>
      <c r="F497">
        <v>4</v>
      </c>
      <c r="G497"/>
      <c r="H497">
        <v>3.4761428571428601</v>
      </c>
      <c r="I497">
        <v>8</v>
      </c>
      <c r="J497">
        <v>0.94289999999999996</v>
      </c>
      <c r="K497">
        <v>0</v>
      </c>
      <c r="L497">
        <v>4</v>
      </c>
      <c r="M497"/>
      <c r="N497">
        <v>3.25</v>
      </c>
      <c r="O497">
        <v>8</v>
      </c>
      <c r="P497">
        <v>0.95050000000000001</v>
      </c>
      <c r="Q497">
        <v>0</v>
      </c>
      <c r="R497">
        <v>4</v>
      </c>
      <c r="S497"/>
      <c r="T497">
        <v>1.9802941176470601</v>
      </c>
      <c r="U497">
        <v>7.5</v>
      </c>
      <c r="V497">
        <v>0.83520000000000005</v>
      </c>
      <c r="W497">
        <v>0</v>
      </c>
      <c r="X497">
        <v>2</v>
      </c>
      <c r="Z497" t="s">
        <v>27</v>
      </c>
      <c r="AA497">
        <v>3</v>
      </c>
      <c r="AB497" t="s">
        <v>37</v>
      </c>
    </row>
    <row r="498" spans="1:28" hidden="1">
      <c r="A498">
        <v>10495</v>
      </c>
      <c r="B498">
        <v>3.2712727272727302</v>
      </c>
      <c r="C498">
        <v>0</v>
      </c>
      <c r="D498">
        <v>0.92520000000000002</v>
      </c>
      <c r="E498">
        <v>4</v>
      </c>
      <c r="F498">
        <v>2</v>
      </c>
      <c r="G498"/>
      <c r="H498">
        <v>2.0553333333333299</v>
      </c>
      <c r="I498">
        <v>6</v>
      </c>
      <c r="J498">
        <v>0.88270000000000004</v>
      </c>
      <c r="K498">
        <v>1</v>
      </c>
      <c r="L498">
        <v>2</v>
      </c>
      <c r="M498"/>
      <c r="N498">
        <v>1.83325</v>
      </c>
      <c r="O498">
        <v>6.5</v>
      </c>
      <c r="P498">
        <v>0.80220000000000002</v>
      </c>
      <c r="Q498">
        <v>3</v>
      </c>
      <c r="R498">
        <v>2</v>
      </c>
      <c r="S498"/>
      <c r="T498">
        <v>0.296333333333333</v>
      </c>
      <c r="U498">
        <v>1</v>
      </c>
      <c r="V498">
        <v>1</v>
      </c>
      <c r="W498">
        <v>0</v>
      </c>
      <c r="X498">
        <v>0</v>
      </c>
      <c r="Z498" t="s">
        <v>28</v>
      </c>
      <c r="AA498">
        <v>0</v>
      </c>
      <c r="AB498" t="s">
        <v>23</v>
      </c>
    </row>
    <row r="499" spans="1:28" hidden="1">
      <c r="A499">
        <v>10496</v>
      </c>
      <c r="B499">
        <v>2.999625</v>
      </c>
      <c r="C499">
        <v>0</v>
      </c>
      <c r="D499">
        <v>0.9607</v>
      </c>
      <c r="E499">
        <v>0</v>
      </c>
      <c r="F499">
        <v>4</v>
      </c>
      <c r="G499"/>
      <c r="H499">
        <v>2.6667142857142898</v>
      </c>
      <c r="I499">
        <v>8</v>
      </c>
      <c r="J499">
        <v>0.97209999999999996</v>
      </c>
      <c r="K499">
        <v>0</v>
      </c>
      <c r="L499">
        <v>3</v>
      </c>
      <c r="M499"/>
      <c r="N499">
        <v>2.6657500000000001</v>
      </c>
      <c r="O499">
        <v>8</v>
      </c>
      <c r="P499">
        <v>0.92859999999999998</v>
      </c>
      <c r="Q499">
        <v>0</v>
      </c>
      <c r="R499">
        <v>3</v>
      </c>
      <c r="S499"/>
      <c r="T499">
        <v>2.4793124999999998</v>
      </c>
      <c r="U499">
        <v>8</v>
      </c>
      <c r="V499">
        <v>0.99450000000000005</v>
      </c>
      <c r="W499">
        <v>0</v>
      </c>
      <c r="X499">
        <v>3</v>
      </c>
      <c r="Z499" t="s">
        <v>27</v>
      </c>
      <c r="AA499">
        <v>3</v>
      </c>
      <c r="AB499" t="s">
        <v>23</v>
      </c>
    </row>
    <row r="500" spans="1:28" hidden="1">
      <c r="A500">
        <v>10497</v>
      </c>
      <c r="B500"/>
      <c r="D500"/>
      <c r="E500">
        <v>0</v>
      </c>
      <c r="F500">
        <v>0</v>
      </c>
      <c r="G500"/>
      <c r="H500">
        <v>2.9038571428571398</v>
      </c>
      <c r="I500">
        <v>8</v>
      </c>
      <c r="J500">
        <v>0.98319999999999996</v>
      </c>
      <c r="K500">
        <v>0</v>
      </c>
      <c r="L500">
        <v>3</v>
      </c>
      <c r="M500"/>
      <c r="N500">
        <v>3.3325</v>
      </c>
      <c r="O500">
        <v>8</v>
      </c>
      <c r="P500">
        <v>0.97250000000000003</v>
      </c>
      <c r="Q500">
        <v>0</v>
      </c>
      <c r="R500">
        <v>4</v>
      </c>
      <c r="S500"/>
      <c r="T500">
        <v>2.9814444444444401</v>
      </c>
      <c r="U500">
        <v>9</v>
      </c>
      <c r="V500">
        <v>0.96699999999999997</v>
      </c>
      <c r="W500">
        <v>0</v>
      </c>
      <c r="X500">
        <v>4</v>
      </c>
      <c r="Z500" t="s">
        <v>27</v>
      </c>
      <c r="AA500">
        <v>3</v>
      </c>
      <c r="AB500" t="s">
        <v>37</v>
      </c>
    </row>
    <row r="501" spans="1:28" hidden="1">
      <c r="A501">
        <v>10498</v>
      </c>
      <c r="B501"/>
      <c r="D501"/>
      <c r="E501">
        <v>0</v>
      </c>
      <c r="F501">
        <v>0</v>
      </c>
      <c r="G501"/>
      <c r="H501">
        <v>2.9524285714285701</v>
      </c>
      <c r="I501">
        <v>8</v>
      </c>
      <c r="J501">
        <v>0.94320000000000004</v>
      </c>
      <c r="K501">
        <v>0</v>
      </c>
      <c r="L501">
        <v>3</v>
      </c>
      <c r="M501"/>
      <c r="N501">
        <v>1.6863529411764699</v>
      </c>
      <c r="O501">
        <v>8.5</v>
      </c>
      <c r="P501">
        <v>0.90110000000000001</v>
      </c>
      <c r="Q501">
        <v>0</v>
      </c>
      <c r="R501">
        <v>2</v>
      </c>
      <c r="S501"/>
      <c r="T501">
        <v>2.4287142857142898</v>
      </c>
      <c r="U501">
        <v>8</v>
      </c>
      <c r="V501">
        <v>0.67030000000000001</v>
      </c>
      <c r="W501">
        <v>0</v>
      </c>
      <c r="X501">
        <v>2</v>
      </c>
      <c r="Z501" t="s">
        <v>27</v>
      </c>
      <c r="AA501">
        <v>3</v>
      </c>
      <c r="AB501" t="s">
        <v>23</v>
      </c>
    </row>
    <row r="502" spans="1:28" hidden="1">
      <c r="A502">
        <v>10499</v>
      </c>
      <c r="B502"/>
      <c r="D502">
        <v>0.94589999999999996</v>
      </c>
      <c r="E502">
        <v>2</v>
      </c>
      <c r="F502">
        <v>0</v>
      </c>
      <c r="G502"/>
      <c r="H502">
        <v>0.61492307692307702</v>
      </c>
      <c r="I502">
        <v>3</v>
      </c>
      <c r="J502">
        <v>0.9385</v>
      </c>
      <c r="K502">
        <v>0</v>
      </c>
      <c r="L502">
        <v>2</v>
      </c>
      <c r="M502"/>
      <c r="N502"/>
      <c r="O502">
        <v>0</v>
      </c>
      <c r="P502">
        <v>0.97960000000000003</v>
      </c>
      <c r="Q502">
        <v>1</v>
      </c>
      <c r="R502">
        <v>2</v>
      </c>
      <c r="S502"/>
      <c r="T502"/>
      <c r="V502"/>
      <c r="W502">
        <v>0</v>
      </c>
      <c r="X502">
        <v>0</v>
      </c>
      <c r="Z502" t="s">
        <v>28</v>
      </c>
      <c r="AA502">
        <v>0</v>
      </c>
      <c r="AB502" t="s">
        <v>38</v>
      </c>
    </row>
    <row r="503" spans="1:28" hidden="1">
      <c r="A503">
        <v>10500</v>
      </c>
      <c r="B503">
        <v>1.8326249999999999</v>
      </c>
      <c r="C503">
        <v>1</v>
      </c>
      <c r="D503">
        <v>0.89890000000000003</v>
      </c>
      <c r="E503">
        <v>1</v>
      </c>
      <c r="F503">
        <v>2</v>
      </c>
      <c r="G503"/>
      <c r="H503">
        <v>1.61133333333333</v>
      </c>
      <c r="I503">
        <v>7</v>
      </c>
      <c r="J503">
        <v>0.97599999999999998</v>
      </c>
      <c r="K503">
        <v>0</v>
      </c>
      <c r="L503">
        <v>2</v>
      </c>
      <c r="M503"/>
      <c r="N503">
        <v>1.9715416666666701</v>
      </c>
      <c r="O503">
        <v>7.25</v>
      </c>
      <c r="P503">
        <v>0.92310000000000003</v>
      </c>
      <c r="Q503">
        <v>0</v>
      </c>
      <c r="R503">
        <v>2</v>
      </c>
      <c r="S503"/>
      <c r="T503">
        <v>2.1428571428571401</v>
      </c>
      <c r="U503">
        <v>8</v>
      </c>
      <c r="V503">
        <v>0.95599999999999996</v>
      </c>
      <c r="W503">
        <v>0</v>
      </c>
      <c r="X503">
        <v>2</v>
      </c>
      <c r="Z503" t="s">
        <v>27</v>
      </c>
      <c r="AA503">
        <v>3</v>
      </c>
      <c r="AB503" t="s">
        <v>23</v>
      </c>
    </row>
    <row r="504" spans="1:28" hidden="1">
      <c r="A504">
        <v>10501</v>
      </c>
      <c r="B504">
        <v>3.7321</v>
      </c>
      <c r="C504">
        <v>0</v>
      </c>
      <c r="D504">
        <v>0.93259999999999998</v>
      </c>
      <c r="E504">
        <v>0</v>
      </c>
      <c r="F504">
        <v>4</v>
      </c>
      <c r="G504"/>
      <c r="H504">
        <v>3.2216666666666698</v>
      </c>
      <c r="I504">
        <v>8</v>
      </c>
      <c r="J504">
        <v>0.91620000000000001</v>
      </c>
      <c r="K504">
        <v>0</v>
      </c>
      <c r="L504">
        <v>4</v>
      </c>
      <c r="M504"/>
      <c r="N504">
        <v>3.44288888888889</v>
      </c>
      <c r="O504">
        <v>9.25</v>
      </c>
      <c r="P504">
        <v>0.90110000000000001</v>
      </c>
      <c r="Q504">
        <v>0</v>
      </c>
      <c r="R504">
        <v>4</v>
      </c>
      <c r="S504"/>
      <c r="T504"/>
      <c r="V504"/>
      <c r="W504">
        <v>0</v>
      </c>
      <c r="X504">
        <v>0</v>
      </c>
      <c r="Z504" t="s">
        <v>28</v>
      </c>
      <c r="AA504">
        <v>0</v>
      </c>
      <c r="AB504" t="s">
        <v>37</v>
      </c>
    </row>
    <row r="505" spans="1:28">
      <c r="A505">
        <v>10502</v>
      </c>
      <c r="B505">
        <v>3.4064444444444399</v>
      </c>
      <c r="C505">
        <v>0</v>
      </c>
      <c r="D505">
        <v>0.92700000000000005</v>
      </c>
      <c r="E505">
        <v>0</v>
      </c>
      <c r="F505">
        <v>4</v>
      </c>
      <c r="G505"/>
      <c r="H505">
        <v>3.4764285714285701</v>
      </c>
      <c r="I505">
        <v>7</v>
      </c>
      <c r="J505">
        <v>0.94969999999999999</v>
      </c>
      <c r="K505">
        <v>0</v>
      </c>
      <c r="L505">
        <v>4</v>
      </c>
      <c r="M505"/>
      <c r="N505">
        <v>3.5232857142857199</v>
      </c>
      <c r="O505">
        <v>7.25</v>
      </c>
      <c r="P505">
        <v>0.95050000000000001</v>
      </c>
      <c r="Q505">
        <v>0</v>
      </c>
      <c r="R505">
        <v>4</v>
      </c>
      <c r="S505"/>
      <c r="T505">
        <v>3.238</v>
      </c>
      <c r="U505">
        <v>8.25</v>
      </c>
      <c r="V505">
        <v>0.93959999999999999</v>
      </c>
      <c r="W505">
        <v>0</v>
      </c>
      <c r="X505">
        <v>4</v>
      </c>
      <c r="Z505" t="s">
        <v>29</v>
      </c>
      <c r="AA505">
        <v>4</v>
      </c>
      <c r="AB505" t="s">
        <v>23</v>
      </c>
    </row>
    <row r="506" spans="1:28" hidden="1">
      <c r="A506">
        <v>10503</v>
      </c>
      <c r="B506"/>
      <c r="D506">
        <v>0.91400000000000003</v>
      </c>
      <c r="E506">
        <v>2</v>
      </c>
      <c r="F506">
        <v>2</v>
      </c>
      <c r="G506"/>
      <c r="H506">
        <v>2.4359230769230802</v>
      </c>
      <c r="I506">
        <v>6.5</v>
      </c>
      <c r="J506"/>
      <c r="K506">
        <v>0</v>
      </c>
      <c r="L506">
        <v>0</v>
      </c>
      <c r="M506"/>
      <c r="N506">
        <v>2.5826250000000002</v>
      </c>
      <c r="O506">
        <v>8</v>
      </c>
      <c r="P506">
        <v>0.98770000000000002</v>
      </c>
      <c r="Q506">
        <v>0</v>
      </c>
      <c r="R506">
        <v>3</v>
      </c>
      <c r="S506"/>
      <c r="T506"/>
      <c r="V506">
        <v>1</v>
      </c>
      <c r="W506">
        <v>0</v>
      </c>
      <c r="X506">
        <v>0</v>
      </c>
      <c r="Z506" t="s">
        <v>28</v>
      </c>
      <c r="AA506">
        <v>0</v>
      </c>
      <c r="AB506" t="s">
        <v>37</v>
      </c>
    </row>
    <row r="507" spans="1:28" hidden="1">
      <c r="A507">
        <v>10504</v>
      </c>
      <c r="B507">
        <v>2.2062499999999998</v>
      </c>
      <c r="C507">
        <v>2</v>
      </c>
      <c r="D507">
        <v>0.96630000000000005</v>
      </c>
      <c r="E507">
        <v>0</v>
      </c>
      <c r="F507">
        <v>2</v>
      </c>
      <c r="G507"/>
      <c r="H507">
        <v>1.50004166666667</v>
      </c>
      <c r="I507">
        <v>7.5</v>
      </c>
      <c r="J507">
        <v>0.9274</v>
      </c>
      <c r="K507">
        <v>1</v>
      </c>
      <c r="L507">
        <v>2</v>
      </c>
      <c r="M507"/>
      <c r="N507">
        <v>1.0257692307692301</v>
      </c>
      <c r="O507">
        <v>6.75</v>
      </c>
      <c r="P507">
        <v>0.83520000000000005</v>
      </c>
      <c r="Q507">
        <v>0</v>
      </c>
      <c r="R507">
        <v>2</v>
      </c>
      <c r="S507"/>
      <c r="T507">
        <v>1.3333333333333299</v>
      </c>
      <c r="U507">
        <v>4.5</v>
      </c>
      <c r="V507">
        <v>0.84619999999999995</v>
      </c>
      <c r="W507">
        <v>0</v>
      </c>
      <c r="X507">
        <v>2</v>
      </c>
      <c r="Z507" t="s">
        <v>27</v>
      </c>
      <c r="AA507">
        <v>3</v>
      </c>
      <c r="AB507" t="s">
        <v>23</v>
      </c>
    </row>
    <row r="508" spans="1:28" hidden="1">
      <c r="A508">
        <v>10505</v>
      </c>
      <c r="B508">
        <v>2.8501111111111102</v>
      </c>
      <c r="C508">
        <v>1</v>
      </c>
      <c r="D508">
        <v>0.97189999999999999</v>
      </c>
      <c r="E508">
        <v>0</v>
      </c>
      <c r="F508">
        <v>2</v>
      </c>
      <c r="G508"/>
      <c r="H508">
        <v>1.389</v>
      </c>
      <c r="I508">
        <v>6</v>
      </c>
      <c r="J508">
        <v>0.95530000000000004</v>
      </c>
      <c r="K508">
        <v>0</v>
      </c>
      <c r="L508">
        <v>2</v>
      </c>
      <c r="M508"/>
      <c r="N508">
        <v>1.8876666666666699</v>
      </c>
      <c r="O508">
        <v>7.25</v>
      </c>
      <c r="P508">
        <v>0.92310000000000003</v>
      </c>
      <c r="Q508">
        <v>0</v>
      </c>
      <c r="R508">
        <v>2</v>
      </c>
      <c r="S508"/>
      <c r="T508">
        <v>3.16675</v>
      </c>
      <c r="U508">
        <v>7.25</v>
      </c>
      <c r="V508">
        <v>0.93959999999999999</v>
      </c>
      <c r="W508">
        <v>0</v>
      </c>
      <c r="X508">
        <v>3</v>
      </c>
      <c r="Z508" t="s">
        <v>27</v>
      </c>
      <c r="AA508">
        <v>3</v>
      </c>
      <c r="AB508" t="s">
        <v>23</v>
      </c>
    </row>
    <row r="509" spans="1:28" hidden="1">
      <c r="A509">
        <v>10506</v>
      </c>
      <c r="B509"/>
      <c r="D509"/>
      <c r="E509">
        <v>0</v>
      </c>
      <c r="F509">
        <v>0</v>
      </c>
      <c r="G509"/>
      <c r="H509">
        <v>2.476</v>
      </c>
      <c r="I509">
        <v>4</v>
      </c>
      <c r="J509"/>
      <c r="K509">
        <v>0</v>
      </c>
      <c r="L509">
        <v>0</v>
      </c>
      <c r="M509"/>
      <c r="N509">
        <v>2.3940000000000001</v>
      </c>
      <c r="O509">
        <v>6.75</v>
      </c>
      <c r="P509">
        <v>0.75639999999999996</v>
      </c>
      <c r="Q509">
        <v>1</v>
      </c>
      <c r="R509">
        <v>0</v>
      </c>
      <c r="S509"/>
      <c r="T509">
        <v>2.4870769230769199</v>
      </c>
      <c r="U509">
        <v>7.25</v>
      </c>
      <c r="V509">
        <v>0.84619999999999995</v>
      </c>
      <c r="W509">
        <v>1</v>
      </c>
      <c r="X509">
        <v>2</v>
      </c>
      <c r="Z509" t="s">
        <v>27</v>
      </c>
      <c r="AA509">
        <v>3</v>
      </c>
      <c r="AB509" t="s">
        <v>23</v>
      </c>
    </row>
    <row r="510" spans="1:28" hidden="1">
      <c r="A510">
        <v>10507</v>
      </c>
      <c r="B510">
        <v>2.5401250000000002</v>
      </c>
      <c r="C510">
        <v>1</v>
      </c>
      <c r="D510">
        <v>0.87639999999999996</v>
      </c>
      <c r="E510">
        <v>1</v>
      </c>
      <c r="F510">
        <v>2</v>
      </c>
      <c r="G510"/>
      <c r="H510">
        <v>2.22216666666667</v>
      </c>
      <c r="I510">
        <v>6.33</v>
      </c>
      <c r="J510">
        <v>0.94410000000000005</v>
      </c>
      <c r="K510">
        <v>0</v>
      </c>
      <c r="L510">
        <v>2</v>
      </c>
      <c r="M510"/>
      <c r="N510">
        <v>1.0821666666666701</v>
      </c>
      <c r="O510">
        <v>5</v>
      </c>
      <c r="P510">
        <v>0.92310000000000003</v>
      </c>
      <c r="Q510">
        <v>0</v>
      </c>
      <c r="R510">
        <v>2</v>
      </c>
      <c r="S510"/>
      <c r="T510">
        <v>1.1950943396226399</v>
      </c>
      <c r="U510">
        <v>11.25</v>
      </c>
      <c r="V510">
        <v>0.86839999999999995</v>
      </c>
      <c r="W510">
        <v>0</v>
      </c>
      <c r="X510">
        <v>2</v>
      </c>
      <c r="Z510" t="s">
        <v>27</v>
      </c>
      <c r="AA510">
        <v>3</v>
      </c>
      <c r="AB510" t="s">
        <v>23</v>
      </c>
    </row>
    <row r="511" spans="1:28" hidden="1">
      <c r="A511">
        <v>10508</v>
      </c>
      <c r="B511"/>
      <c r="D511"/>
      <c r="E511">
        <v>0</v>
      </c>
      <c r="F511">
        <v>0</v>
      </c>
      <c r="G511"/>
      <c r="H511">
        <v>1.4909090909090901</v>
      </c>
      <c r="I511">
        <v>6.5</v>
      </c>
      <c r="J511"/>
      <c r="K511">
        <v>0</v>
      </c>
      <c r="L511">
        <v>0</v>
      </c>
      <c r="M511"/>
      <c r="N511">
        <v>1.86</v>
      </c>
      <c r="O511">
        <v>7</v>
      </c>
      <c r="P511"/>
      <c r="Q511">
        <v>0</v>
      </c>
      <c r="R511">
        <v>0</v>
      </c>
      <c r="S511"/>
      <c r="T511">
        <v>1.8788181818181799</v>
      </c>
      <c r="U511">
        <v>6.75</v>
      </c>
      <c r="V511">
        <v>0.94510000000000005</v>
      </c>
      <c r="W511">
        <v>0</v>
      </c>
      <c r="X511">
        <v>2</v>
      </c>
      <c r="Z511" t="s">
        <v>27</v>
      </c>
      <c r="AA511">
        <v>3</v>
      </c>
      <c r="AB511" t="s">
        <v>37</v>
      </c>
    </row>
    <row r="512" spans="1:28" hidden="1">
      <c r="A512">
        <v>10509</v>
      </c>
      <c r="B512"/>
      <c r="D512"/>
      <c r="E512">
        <v>0</v>
      </c>
      <c r="F512">
        <v>0</v>
      </c>
      <c r="G512"/>
      <c r="H512"/>
      <c r="J512"/>
      <c r="K512">
        <v>0</v>
      </c>
      <c r="L512">
        <v>0</v>
      </c>
      <c r="M512"/>
      <c r="N512">
        <v>0.71385714285714297</v>
      </c>
      <c r="O512">
        <v>3</v>
      </c>
      <c r="P512">
        <v>0.7802</v>
      </c>
      <c r="Q512">
        <v>0</v>
      </c>
      <c r="R512">
        <v>2</v>
      </c>
      <c r="S512"/>
      <c r="T512"/>
      <c r="V512"/>
      <c r="W512">
        <v>0</v>
      </c>
      <c r="X512">
        <v>0</v>
      </c>
      <c r="Z512" t="s">
        <v>28</v>
      </c>
      <c r="AA512">
        <v>0</v>
      </c>
      <c r="AB512" t="s">
        <v>38</v>
      </c>
    </row>
    <row r="513" spans="1:28" hidden="1">
      <c r="A513">
        <v>10510</v>
      </c>
      <c r="B513">
        <v>2.3743750000000001</v>
      </c>
      <c r="C513">
        <v>0</v>
      </c>
      <c r="D513">
        <v>0.94940000000000002</v>
      </c>
      <c r="E513">
        <v>0</v>
      </c>
      <c r="F513">
        <v>3</v>
      </c>
      <c r="G513"/>
      <c r="H513">
        <v>1.8885000000000001</v>
      </c>
      <c r="I513">
        <v>7</v>
      </c>
      <c r="J513">
        <v>0.89390000000000003</v>
      </c>
      <c r="K513">
        <v>0</v>
      </c>
      <c r="L513">
        <v>2</v>
      </c>
      <c r="M513"/>
      <c r="N513">
        <v>2.2819230769230798</v>
      </c>
      <c r="O513">
        <v>6.5</v>
      </c>
      <c r="P513">
        <v>0.91210000000000002</v>
      </c>
      <c r="Q513">
        <v>0</v>
      </c>
      <c r="R513">
        <v>3</v>
      </c>
      <c r="S513"/>
      <c r="T513">
        <v>1.8095714285714299</v>
      </c>
      <c r="U513">
        <v>4</v>
      </c>
      <c r="V513">
        <v>0.92310000000000003</v>
      </c>
      <c r="W513">
        <v>0</v>
      </c>
      <c r="X513">
        <v>2</v>
      </c>
      <c r="Z513" t="s">
        <v>27</v>
      </c>
      <c r="AA513">
        <v>3</v>
      </c>
      <c r="AB513" t="s">
        <v>23</v>
      </c>
    </row>
    <row r="514" spans="1:28" hidden="1">
      <c r="A514">
        <v>10511</v>
      </c>
      <c r="B514">
        <v>2.4840909090909098</v>
      </c>
      <c r="C514">
        <v>0</v>
      </c>
      <c r="D514">
        <v>0.88759999999999994</v>
      </c>
      <c r="E514">
        <v>0</v>
      </c>
      <c r="F514">
        <v>2</v>
      </c>
      <c r="G514"/>
      <c r="H514">
        <v>2.1481111111111102</v>
      </c>
      <c r="I514">
        <v>9.5</v>
      </c>
      <c r="J514"/>
      <c r="K514">
        <v>0</v>
      </c>
      <c r="L514">
        <v>0</v>
      </c>
      <c r="M514"/>
      <c r="N514">
        <v>1.94064285714286</v>
      </c>
      <c r="O514">
        <v>8</v>
      </c>
      <c r="P514"/>
      <c r="Q514">
        <v>0</v>
      </c>
      <c r="R514">
        <v>0</v>
      </c>
      <c r="S514"/>
      <c r="T514">
        <v>1.28571428571429</v>
      </c>
      <c r="U514">
        <v>1.25</v>
      </c>
      <c r="V514">
        <v>0.63039999999999996</v>
      </c>
      <c r="W514">
        <v>0</v>
      </c>
      <c r="X514">
        <v>0</v>
      </c>
      <c r="Z514" t="s">
        <v>26</v>
      </c>
      <c r="AA514">
        <v>0</v>
      </c>
      <c r="AB514" t="s">
        <v>23</v>
      </c>
    </row>
    <row r="515" spans="1:28" hidden="1">
      <c r="A515">
        <v>10512</v>
      </c>
      <c r="B515"/>
      <c r="D515"/>
      <c r="E515">
        <v>0</v>
      </c>
      <c r="F515">
        <v>0</v>
      </c>
      <c r="G515"/>
      <c r="H515">
        <v>2.80006666666667</v>
      </c>
      <c r="I515">
        <v>7.5</v>
      </c>
      <c r="J515">
        <v>0.95979999999999999</v>
      </c>
      <c r="K515">
        <v>0</v>
      </c>
      <c r="L515">
        <v>3</v>
      </c>
      <c r="M515"/>
      <c r="N515">
        <v>3.19</v>
      </c>
      <c r="O515">
        <v>8.25</v>
      </c>
      <c r="P515">
        <v>0.96699999999999997</v>
      </c>
      <c r="Q515">
        <v>0</v>
      </c>
      <c r="R515">
        <v>4</v>
      </c>
      <c r="S515"/>
      <c r="T515">
        <v>2.75</v>
      </c>
      <c r="U515">
        <v>8.25</v>
      </c>
      <c r="V515">
        <v>0.81869999999999998</v>
      </c>
      <c r="W515">
        <v>0</v>
      </c>
      <c r="X515">
        <v>2</v>
      </c>
      <c r="Z515" t="s">
        <v>26</v>
      </c>
      <c r="AA515">
        <v>1</v>
      </c>
      <c r="AB515" t="s">
        <v>23</v>
      </c>
    </row>
    <row r="516" spans="1:28" hidden="1">
      <c r="A516">
        <v>10513</v>
      </c>
      <c r="B516"/>
      <c r="D516"/>
      <c r="E516">
        <v>0</v>
      </c>
      <c r="F516">
        <v>0</v>
      </c>
      <c r="G516"/>
      <c r="H516">
        <v>2.37252941176471</v>
      </c>
      <c r="I516">
        <v>9.5</v>
      </c>
      <c r="J516">
        <v>0.97770000000000001</v>
      </c>
      <c r="K516">
        <v>0</v>
      </c>
      <c r="L516">
        <v>3</v>
      </c>
      <c r="M516"/>
      <c r="N516">
        <v>2.5204374999999999</v>
      </c>
      <c r="O516">
        <v>8</v>
      </c>
      <c r="P516">
        <v>0.99450000000000005</v>
      </c>
      <c r="Q516">
        <v>0</v>
      </c>
      <c r="R516">
        <v>3</v>
      </c>
      <c r="S516"/>
      <c r="T516">
        <v>2.5208750000000002</v>
      </c>
      <c r="U516">
        <v>8</v>
      </c>
      <c r="V516">
        <v>0.98899999999999999</v>
      </c>
      <c r="W516">
        <v>0</v>
      </c>
      <c r="X516">
        <v>3</v>
      </c>
      <c r="Z516" t="s">
        <v>27</v>
      </c>
      <c r="AA516">
        <v>3</v>
      </c>
      <c r="AB516" t="s">
        <v>23</v>
      </c>
    </row>
    <row r="517" spans="1:28" hidden="1">
      <c r="A517">
        <v>10514</v>
      </c>
      <c r="B517">
        <v>2.248875</v>
      </c>
      <c r="C517">
        <v>1</v>
      </c>
      <c r="D517">
        <v>0.87639999999999996</v>
      </c>
      <c r="E517">
        <v>3</v>
      </c>
      <c r="F517">
        <v>2</v>
      </c>
      <c r="G517"/>
      <c r="H517">
        <v>1.615</v>
      </c>
      <c r="I517">
        <v>3.5</v>
      </c>
      <c r="J517">
        <v>0.94410000000000005</v>
      </c>
      <c r="K517">
        <v>0</v>
      </c>
      <c r="L517">
        <v>2</v>
      </c>
      <c r="M517"/>
      <c r="N517">
        <v>0.41625000000000001</v>
      </c>
      <c r="O517">
        <v>2.25</v>
      </c>
      <c r="P517">
        <v>0.89559999999999995</v>
      </c>
      <c r="Q517">
        <v>1</v>
      </c>
      <c r="R517">
        <v>2</v>
      </c>
      <c r="S517"/>
      <c r="T517"/>
      <c r="V517"/>
      <c r="W517">
        <v>0</v>
      </c>
      <c r="X517">
        <v>0</v>
      </c>
      <c r="Z517" t="s">
        <v>28</v>
      </c>
      <c r="AA517">
        <v>0</v>
      </c>
      <c r="AB517" t="s">
        <v>38</v>
      </c>
    </row>
    <row r="518" spans="1:28" hidden="1">
      <c r="A518">
        <v>10515</v>
      </c>
      <c r="B518">
        <v>2.5985</v>
      </c>
      <c r="C518">
        <v>0</v>
      </c>
      <c r="D518">
        <v>0.93259999999999998</v>
      </c>
      <c r="E518">
        <v>0</v>
      </c>
      <c r="F518">
        <v>3</v>
      </c>
      <c r="G518"/>
      <c r="H518">
        <v>1.66671428571429</v>
      </c>
      <c r="I518">
        <v>8</v>
      </c>
      <c r="J518">
        <v>0.92179999999999995</v>
      </c>
      <c r="K518">
        <v>0</v>
      </c>
      <c r="L518">
        <v>2</v>
      </c>
      <c r="M518"/>
      <c r="N518">
        <v>1.2076249999999999</v>
      </c>
      <c r="O518">
        <v>7</v>
      </c>
      <c r="P518">
        <v>0.89559999999999995</v>
      </c>
      <c r="Q518">
        <v>0</v>
      </c>
      <c r="R518">
        <v>2</v>
      </c>
      <c r="S518"/>
      <c r="T518">
        <v>1.9524285714285701</v>
      </c>
      <c r="U518">
        <v>8</v>
      </c>
      <c r="V518">
        <v>0.91759999999999997</v>
      </c>
      <c r="W518">
        <v>0</v>
      </c>
      <c r="X518">
        <v>2</v>
      </c>
      <c r="Z518" t="s">
        <v>27</v>
      </c>
      <c r="AA518">
        <v>3</v>
      </c>
      <c r="AB518" t="s">
        <v>37</v>
      </c>
    </row>
    <row r="519" spans="1:28" hidden="1">
      <c r="A519">
        <v>10516</v>
      </c>
      <c r="B519"/>
      <c r="D519"/>
      <c r="E519">
        <v>0</v>
      </c>
      <c r="F519">
        <v>0</v>
      </c>
      <c r="G519"/>
      <c r="H519">
        <v>1.36901785714286</v>
      </c>
      <c r="I519">
        <v>4.5999999999999996</v>
      </c>
      <c r="J519"/>
      <c r="K519">
        <v>0</v>
      </c>
      <c r="L519">
        <v>0</v>
      </c>
      <c r="M519"/>
      <c r="N519">
        <v>2.7906249999999999</v>
      </c>
      <c r="O519">
        <v>8</v>
      </c>
      <c r="P519">
        <v>0.96150000000000002</v>
      </c>
      <c r="Q519">
        <v>0</v>
      </c>
      <c r="R519">
        <v>3</v>
      </c>
      <c r="S519"/>
      <c r="T519">
        <v>3.125</v>
      </c>
      <c r="U519">
        <v>8</v>
      </c>
      <c r="V519">
        <v>0.97799999999999998</v>
      </c>
      <c r="W519">
        <v>0</v>
      </c>
      <c r="X519">
        <v>3</v>
      </c>
      <c r="Z519" t="s">
        <v>27</v>
      </c>
      <c r="AA519">
        <v>3</v>
      </c>
      <c r="AB519" t="s">
        <v>37</v>
      </c>
    </row>
    <row r="520" spans="1:28" hidden="1">
      <c r="A520">
        <v>10517</v>
      </c>
      <c r="B520"/>
      <c r="D520"/>
      <c r="E520">
        <v>0</v>
      </c>
      <c r="F520">
        <v>0</v>
      </c>
      <c r="G520"/>
      <c r="H520">
        <v>2.8718461538461502</v>
      </c>
      <c r="I520">
        <v>7</v>
      </c>
      <c r="J520"/>
      <c r="K520">
        <v>0</v>
      </c>
      <c r="L520">
        <v>0</v>
      </c>
      <c r="M520"/>
      <c r="N520">
        <v>2.4764285714285701</v>
      </c>
      <c r="O520">
        <v>8</v>
      </c>
      <c r="P520">
        <v>0.91669999999999996</v>
      </c>
      <c r="Q520">
        <v>0</v>
      </c>
      <c r="R520">
        <v>0</v>
      </c>
      <c r="S520"/>
      <c r="T520">
        <v>2.6666875000000001</v>
      </c>
      <c r="U520">
        <v>8</v>
      </c>
      <c r="V520">
        <v>0.95599999999999996</v>
      </c>
      <c r="W520">
        <v>0</v>
      </c>
      <c r="X520">
        <v>3</v>
      </c>
      <c r="Z520" t="s">
        <v>27</v>
      </c>
      <c r="AA520">
        <v>3</v>
      </c>
      <c r="AB520" t="s">
        <v>37</v>
      </c>
    </row>
    <row r="521" spans="1:28">
      <c r="A521">
        <v>10518</v>
      </c>
      <c r="B521">
        <v>4.0317999999999996</v>
      </c>
      <c r="C521">
        <v>0</v>
      </c>
      <c r="D521">
        <v>0.9607</v>
      </c>
      <c r="E521">
        <v>0</v>
      </c>
      <c r="F521">
        <v>4</v>
      </c>
      <c r="G521"/>
      <c r="H521">
        <v>4.33</v>
      </c>
      <c r="I521">
        <v>8</v>
      </c>
      <c r="J521">
        <v>0.98319999999999996</v>
      </c>
      <c r="K521">
        <v>0</v>
      </c>
      <c r="L521">
        <v>4</v>
      </c>
      <c r="M521"/>
      <c r="N521">
        <v>4.2471249999999996</v>
      </c>
      <c r="O521">
        <v>8</v>
      </c>
      <c r="P521">
        <v>0.96699999999999997</v>
      </c>
      <c r="Q521">
        <v>0</v>
      </c>
      <c r="R521">
        <v>4</v>
      </c>
      <c r="S521"/>
      <c r="T521">
        <v>3.9976363636363601</v>
      </c>
      <c r="U521">
        <v>11</v>
      </c>
      <c r="V521">
        <v>0.97250000000000003</v>
      </c>
      <c r="W521">
        <v>0</v>
      </c>
      <c r="X521">
        <v>4</v>
      </c>
      <c r="Z521" t="s">
        <v>29</v>
      </c>
      <c r="AA521">
        <v>4</v>
      </c>
      <c r="AB521" t="s">
        <v>23</v>
      </c>
    </row>
    <row r="522" spans="1:28" hidden="1">
      <c r="A522">
        <v>10519</v>
      </c>
      <c r="B522"/>
      <c r="D522"/>
      <c r="E522">
        <v>0</v>
      </c>
      <c r="F522">
        <v>0</v>
      </c>
      <c r="G522"/>
      <c r="H522">
        <v>2.5443333333333298</v>
      </c>
      <c r="I522">
        <v>7</v>
      </c>
      <c r="J522">
        <v>0.96179999999999999</v>
      </c>
      <c r="K522">
        <v>0</v>
      </c>
      <c r="L522">
        <v>0</v>
      </c>
      <c r="M522"/>
      <c r="N522">
        <v>2.3321666666666698</v>
      </c>
      <c r="O522">
        <v>7.25</v>
      </c>
      <c r="P522">
        <v>0.94510000000000005</v>
      </c>
      <c r="Q522">
        <v>0</v>
      </c>
      <c r="R522">
        <v>3</v>
      </c>
      <c r="S522"/>
      <c r="T522">
        <v>1.4814444444444399</v>
      </c>
      <c r="U522">
        <v>6.25</v>
      </c>
      <c r="V522">
        <v>0.86260000000000003</v>
      </c>
      <c r="W522">
        <v>0</v>
      </c>
      <c r="X522">
        <v>2</v>
      </c>
      <c r="Z522" t="s">
        <v>31</v>
      </c>
      <c r="AA522">
        <v>2</v>
      </c>
      <c r="AB522" t="s">
        <v>23</v>
      </c>
    </row>
    <row r="523" spans="1:28" hidden="1">
      <c r="A523">
        <v>10520</v>
      </c>
      <c r="B523"/>
      <c r="D523">
        <v>1</v>
      </c>
      <c r="E523">
        <v>0</v>
      </c>
      <c r="F523">
        <v>0</v>
      </c>
      <c r="G523"/>
      <c r="H523"/>
      <c r="J523"/>
      <c r="K523">
        <v>0</v>
      </c>
      <c r="L523">
        <v>0</v>
      </c>
      <c r="M523"/>
      <c r="N523"/>
      <c r="P523"/>
      <c r="Q523">
        <v>0</v>
      </c>
      <c r="R523">
        <v>0</v>
      </c>
      <c r="S523"/>
      <c r="T523"/>
      <c r="V523">
        <v>0.90629999999999999</v>
      </c>
      <c r="W523">
        <v>0</v>
      </c>
      <c r="X523">
        <v>3</v>
      </c>
      <c r="Z523" t="s">
        <v>28</v>
      </c>
      <c r="AA523">
        <v>0</v>
      </c>
      <c r="AB523" t="s">
        <v>23</v>
      </c>
    </row>
    <row r="524" spans="1:28" hidden="1">
      <c r="A524">
        <v>10521</v>
      </c>
      <c r="B524">
        <v>2.123875</v>
      </c>
      <c r="C524">
        <v>2</v>
      </c>
      <c r="D524">
        <v>0.91010000000000002</v>
      </c>
      <c r="E524">
        <v>0</v>
      </c>
      <c r="F524">
        <v>2</v>
      </c>
      <c r="G524"/>
      <c r="H524">
        <v>2.1538666666666701</v>
      </c>
      <c r="I524">
        <v>7.5</v>
      </c>
      <c r="J524">
        <v>0.98319999999999996</v>
      </c>
      <c r="K524">
        <v>0</v>
      </c>
      <c r="L524">
        <v>2</v>
      </c>
      <c r="M524"/>
      <c r="N524"/>
      <c r="P524">
        <v>1</v>
      </c>
      <c r="Q524">
        <v>0</v>
      </c>
      <c r="R524">
        <v>0</v>
      </c>
      <c r="S524"/>
      <c r="T524"/>
      <c r="V524"/>
      <c r="W524">
        <v>0</v>
      </c>
      <c r="X524">
        <v>0</v>
      </c>
      <c r="Z524" t="s">
        <v>28</v>
      </c>
      <c r="AA524">
        <v>0</v>
      </c>
      <c r="AB524" t="s">
        <v>38</v>
      </c>
    </row>
    <row r="525" spans="1:28" hidden="1">
      <c r="A525">
        <v>10522</v>
      </c>
      <c r="B525">
        <v>3.4993750000000001</v>
      </c>
      <c r="C525">
        <v>0</v>
      </c>
      <c r="D525">
        <v>0.93820000000000003</v>
      </c>
      <c r="E525">
        <v>0</v>
      </c>
      <c r="F525">
        <v>4</v>
      </c>
      <c r="G525"/>
      <c r="H525">
        <v>2.6191428571428599</v>
      </c>
      <c r="I525">
        <v>7</v>
      </c>
      <c r="J525">
        <v>0.97209999999999996</v>
      </c>
      <c r="K525">
        <v>0</v>
      </c>
      <c r="L525">
        <v>3</v>
      </c>
      <c r="M525"/>
      <c r="N525">
        <v>2.625</v>
      </c>
      <c r="O525">
        <v>8</v>
      </c>
      <c r="P525">
        <v>0.98899999999999999</v>
      </c>
      <c r="Q525">
        <v>0</v>
      </c>
      <c r="R525">
        <v>3</v>
      </c>
      <c r="S525"/>
      <c r="T525">
        <v>1.9999411764705901</v>
      </c>
      <c r="U525">
        <v>8.5</v>
      </c>
      <c r="V525">
        <v>0.91210000000000002</v>
      </c>
      <c r="W525">
        <v>0</v>
      </c>
      <c r="X525">
        <v>2</v>
      </c>
      <c r="Z525" t="s">
        <v>27</v>
      </c>
      <c r="AA525">
        <v>3</v>
      </c>
      <c r="AB525" t="s">
        <v>23</v>
      </c>
    </row>
    <row r="526" spans="1:28" hidden="1">
      <c r="A526">
        <v>10523</v>
      </c>
      <c r="B526">
        <v>3.07311111111111</v>
      </c>
      <c r="C526">
        <v>0</v>
      </c>
      <c r="D526">
        <v>0.94940000000000002</v>
      </c>
      <c r="E526">
        <v>0</v>
      </c>
      <c r="F526">
        <v>4</v>
      </c>
      <c r="G526"/>
      <c r="H526">
        <v>2.4994999999999998</v>
      </c>
      <c r="I526">
        <v>7</v>
      </c>
      <c r="J526">
        <v>0.8659</v>
      </c>
      <c r="K526">
        <v>0</v>
      </c>
      <c r="L526">
        <v>2</v>
      </c>
      <c r="M526"/>
      <c r="N526">
        <v>2.02285714285714</v>
      </c>
      <c r="O526">
        <v>6.25</v>
      </c>
      <c r="P526">
        <v>0.81869999999999998</v>
      </c>
      <c r="Q526">
        <v>0</v>
      </c>
      <c r="R526">
        <v>2</v>
      </c>
      <c r="S526"/>
      <c r="T526">
        <v>2.5384615384615401</v>
      </c>
      <c r="U526">
        <v>7.25</v>
      </c>
      <c r="V526">
        <v>0.89559999999999995</v>
      </c>
      <c r="W526">
        <v>0</v>
      </c>
      <c r="X526">
        <v>2</v>
      </c>
      <c r="Z526" t="s">
        <v>27</v>
      </c>
      <c r="AA526">
        <v>3</v>
      </c>
      <c r="AB526" t="s">
        <v>23</v>
      </c>
    </row>
    <row r="527" spans="1:28" hidden="1">
      <c r="A527">
        <v>10524</v>
      </c>
      <c r="B527"/>
      <c r="D527"/>
      <c r="E527">
        <v>0</v>
      </c>
      <c r="F527">
        <v>0</v>
      </c>
      <c r="G527"/>
      <c r="H527">
        <v>1.95228571428571</v>
      </c>
      <c r="I527">
        <v>7</v>
      </c>
      <c r="J527">
        <v>0.98880000000000001</v>
      </c>
      <c r="K527">
        <v>0</v>
      </c>
      <c r="L527">
        <v>2</v>
      </c>
      <c r="M527"/>
      <c r="N527">
        <v>2.0556666666666699</v>
      </c>
      <c r="O527">
        <v>6</v>
      </c>
      <c r="P527">
        <v>0.96150000000000002</v>
      </c>
      <c r="Q527">
        <v>0</v>
      </c>
      <c r="R527">
        <v>2</v>
      </c>
      <c r="S527"/>
      <c r="T527">
        <v>0</v>
      </c>
      <c r="U527">
        <v>0</v>
      </c>
      <c r="V527">
        <v>0.4803</v>
      </c>
      <c r="W527">
        <v>0</v>
      </c>
      <c r="X527">
        <v>2</v>
      </c>
      <c r="Z527" t="s">
        <v>28</v>
      </c>
      <c r="AA527">
        <v>0</v>
      </c>
      <c r="AB527" t="s">
        <v>37</v>
      </c>
    </row>
    <row r="528" spans="1:28" hidden="1">
      <c r="A528">
        <v>10525</v>
      </c>
      <c r="B528">
        <v>1.88822222222222</v>
      </c>
      <c r="C528">
        <v>1</v>
      </c>
      <c r="D528">
        <v>0.87080000000000002</v>
      </c>
      <c r="E528">
        <v>1</v>
      </c>
      <c r="F528">
        <v>2</v>
      </c>
      <c r="G528"/>
      <c r="H528">
        <v>2.2400000000000002</v>
      </c>
      <c r="I528">
        <v>7.25</v>
      </c>
      <c r="J528"/>
      <c r="K528">
        <v>0</v>
      </c>
      <c r="L528">
        <v>0</v>
      </c>
      <c r="M528"/>
      <c r="N528">
        <v>2.2381428571428601</v>
      </c>
      <c r="O528">
        <v>3.75</v>
      </c>
      <c r="P528"/>
      <c r="Q528">
        <v>0</v>
      </c>
      <c r="R528">
        <v>0</v>
      </c>
      <c r="S528"/>
      <c r="T528">
        <v>1.19986666666667</v>
      </c>
      <c r="U528">
        <v>6.75</v>
      </c>
      <c r="V528">
        <v>0.85160000000000002</v>
      </c>
      <c r="W528">
        <v>0</v>
      </c>
      <c r="X528">
        <v>2</v>
      </c>
      <c r="Z528" t="s">
        <v>27</v>
      </c>
      <c r="AA528">
        <v>3</v>
      </c>
      <c r="AB528" t="s">
        <v>23</v>
      </c>
    </row>
    <row r="529" spans="1:28" hidden="1">
      <c r="A529">
        <v>10526</v>
      </c>
      <c r="B529">
        <v>2.4155000000000002</v>
      </c>
      <c r="C529">
        <v>2</v>
      </c>
      <c r="D529">
        <v>0.68540000000000001</v>
      </c>
      <c r="E529">
        <v>2</v>
      </c>
      <c r="F529">
        <v>2</v>
      </c>
      <c r="G529"/>
      <c r="H529">
        <v>3.1904285714285701</v>
      </c>
      <c r="I529">
        <v>7</v>
      </c>
      <c r="J529">
        <v>0.93300000000000005</v>
      </c>
      <c r="K529">
        <v>2</v>
      </c>
      <c r="L529">
        <v>2</v>
      </c>
      <c r="M529"/>
      <c r="N529">
        <v>3.1419999999999999</v>
      </c>
      <c r="O529">
        <v>8</v>
      </c>
      <c r="P529">
        <v>0.85709999999999997</v>
      </c>
      <c r="Q529">
        <v>0</v>
      </c>
      <c r="R529">
        <v>2</v>
      </c>
      <c r="S529"/>
      <c r="T529">
        <v>0.74083333333333301</v>
      </c>
      <c r="U529">
        <v>6.5</v>
      </c>
      <c r="V529">
        <v>0.74180000000000001</v>
      </c>
      <c r="W529">
        <v>1</v>
      </c>
      <c r="X529">
        <v>2</v>
      </c>
      <c r="Z529" t="s">
        <v>26</v>
      </c>
      <c r="AA529">
        <v>1</v>
      </c>
      <c r="AB529" t="s">
        <v>23</v>
      </c>
    </row>
    <row r="530" spans="1:28" hidden="1">
      <c r="A530">
        <v>10527</v>
      </c>
      <c r="B530">
        <v>1.9159999999999999</v>
      </c>
      <c r="C530">
        <v>3</v>
      </c>
      <c r="D530">
        <v>0.73719999999999997</v>
      </c>
      <c r="E530">
        <v>0</v>
      </c>
      <c r="F530">
        <v>0</v>
      </c>
      <c r="G530"/>
      <c r="H530">
        <v>1.3333333333333299</v>
      </c>
      <c r="I530">
        <v>7</v>
      </c>
      <c r="J530">
        <v>0.4637</v>
      </c>
      <c r="K530">
        <v>0</v>
      </c>
      <c r="L530">
        <v>2</v>
      </c>
      <c r="M530"/>
      <c r="N530">
        <v>0</v>
      </c>
      <c r="O530">
        <v>0</v>
      </c>
      <c r="P530">
        <v>0.58789999999999998</v>
      </c>
      <c r="Q530">
        <v>1</v>
      </c>
      <c r="R530">
        <v>2</v>
      </c>
      <c r="S530"/>
      <c r="T530"/>
      <c r="V530">
        <v>1</v>
      </c>
      <c r="W530">
        <v>0</v>
      </c>
      <c r="X530">
        <v>1</v>
      </c>
      <c r="Z530" t="s">
        <v>26</v>
      </c>
      <c r="AA530">
        <v>1</v>
      </c>
      <c r="AB530" t="s">
        <v>23</v>
      </c>
    </row>
    <row r="531" spans="1:28" hidden="1">
      <c r="A531">
        <v>10528</v>
      </c>
      <c r="B531">
        <v>1.6991000000000001</v>
      </c>
      <c r="C531">
        <v>2</v>
      </c>
      <c r="D531">
        <v>0.87080000000000002</v>
      </c>
      <c r="E531">
        <v>1</v>
      </c>
      <c r="F531">
        <v>2</v>
      </c>
      <c r="G531"/>
      <c r="H531">
        <v>0.33341666666666703</v>
      </c>
      <c r="I531">
        <v>2</v>
      </c>
      <c r="J531">
        <v>0.74299999999999999</v>
      </c>
      <c r="K531">
        <v>4</v>
      </c>
      <c r="L531">
        <v>2</v>
      </c>
      <c r="M531"/>
      <c r="N531">
        <v>0.5</v>
      </c>
      <c r="O531">
        <v>2.5</v>
      </c>
      <c r="P531">
        <v>0.27779999999999999</v>
      </c>
      <c r="Q531">
        <v>8</v>
      </c>
      <c r="R531">
        <v>2</v>
      </c>
      <c r="S531"/>
      <c r="T531">
        <v>0</v>
      </c>
      <c r="U531">
        <v>0</v>
      </c>
      <c r="V531">
        <v>0.15559999999999999</v>
      </c>
      <c r="W531">
        <v>2</v>
      </c>
      <c r="X531">
        <v>2</v>
      </c>
      <c r="Z531" t="s">
        <v>28</v>
      </c>
      <c r="AA531">
        <v>0</v>
      </c>
      <c r="AB531" t="s">
        <v>23</v>
      </c>
    </row>
    <row r="532" spans="1:28" hidden="1">
      <c r="A532">
        <v>10529</v>
      </c>
      <c r="B532"/>
      <c r="D532"/>
      <c r="E532">
        <v>0</v>
      </c>
      <c r="F532">
        <v>0</v>
      </c>
      <c r="G532"/>
      <c r="H532">
        <v>1.3779333333333299</v>
      </c>
      <c r="I532">
        <v>7</v>
      </c>
      <c r="J532">
        <v>0.87150000000000005</v>
      </c>
      <c r="K532">
        <v>0</v>
      </c>
      <c r="L532">
        <v>2</v>
      </c>
      <c r="M532"/>
      <c r="N532">
        <v>1.9998571428571399</v>
      </c>
      <c r="O532">
        <v>8</v>
      </c>
      <c r="P532">
        <v>0.91210000000000002</v>
      </c>
      <c r="Q532">
        <v>0</v>
      </c>
      <c r="R532">
        <v>2</v>
      </c>
      <c r="S532"/>
      <c r="T532">
        <v>2.4583750000000002</v>
      </c>
      <c r="U532">
        <v>8</v>
      </c>
      <c r="V532">
        <v>0.92859999999999998</v>
      </c>
      <c r="W532">
        <v>0</v>
      </c>
      <c r="X532">
        <v>3</v>
      </c>
      <c r="Z532" t="s">
        <v>27</v>
      </c>
      <c r="AA532">
        <v>3</v>
      </c>
      <c r="AB532" t="s">
        <v>37</v>
      </c>
    </row>
    <row r="533" spans="1:28" hidden="1">
      <c r="A533">
        <v>10530</v>
      </c>
      <c r="B533">
        <v>2.6651250000000002</v>
      </c>
      <c r="C533">
        <v>0</v>
      </c>
      <c r="D533">
        <v>0.91569999999999996</v>
      </c>
      <c r="E533">
        <v>0</v>
      </c>
      <c r="F533">
        <v>3</v>
      </c>
      <c r="G533"/>
      <c r="H533">
        <v>1.889</v>
      </c>
      <c r="I533">
        <v>7.5</v>
      </c>
      <c r="J533">
        <v>0.91180000000000005</v>
      </c>
      <c r="K533">
        <v>0</v>
      </c>
      <c r="L533">
        <v>0</v>
      </c>
      <c r="M533"/>
      <c r="N533">
        <v>0.83307142857142902</v>
      </c>
      <c r="O533">
        <v>4.75</v>
      </c>
      <c r="P533">
        <v>0.86809999999999998</v>
      </c>
      <c r="Q533">
        <v>0</v>
      </c>
      <c r="R533">
        <v>2</v>
      </c>
      <c r="S533"/>
      <c r="T533">
        <v>1.2563846153846201</v>
      </c>
      <c r="U533">
        <v>5.75</v>
      </c>
      <c r="V533">
        <v>0.90659999999999996</v>
      </c>
      <c r="W533">
        <v>0</v>
      </c>
      <c r="X533">
        <v>2</v>
      </c>
      <c r="Z533" t="s">
        <v>27</v>
      </c>
      <c r="AA533">
        <v>3</v>
      </c>
      <c r="AB533" t="s">
        <v>23</v>
      </c>
    </row>
    <row r="534" spans="1:28" hidden="1">
      <c r="A534">
        <v>10531</v>
      </c>
      <c r="B534">
        <v>2.1845555555555598</v>
      </c>
      <c r="C534">
        <v>0</v>
      </c>
      <c r="D534">
        <v>0.91010000000000002</v>
      </c>
      <c r="E534">
        <v>1</v>
      </c>
      <c r="F534">
        <v>3</v>
      </c>
      <c r="G534"/>
      <c r="H534">
        <v>1.42842857142857</v>
      </c>
      <c r="I534">
        <v>6</v>
      </c>
      <c r="J534">
        <v>0.68720000000000003</v>
      </c>
      <c r="K534">
        <v>0</v>
      </c>
      <c r="L534">
        <v>2</v>
      </c>
      <c r="M534"/>
      <c r="N534">
        <v>1.0834999999999999</v>
      </c>
      <c r="O534">
        <v>5.25</v>
      </c>
      <c r="P534">
        <v>0.63739999999999997</v>
      </c>
      <c r="Q534">
        <v>0</v>
      </c>
      <c r="R534">
        <v>2</v>
      </c>
      <c r="S534"/>
      <c r="T534">
        <v>0</v>
      </c>
      <c r="U534">
        <v>0</v>
      </c>
      <c r="V534">
        <v>0.35709999999999997</v>
      </c>
      <c r="W534">
        <v>0</v>
      </c>
      <c r="X534">
        <v>2</v>
      </c>
      <c r="Z534" t="s">
        <v>26</v>
      </c>
      <c r="AA534">
        <v>1</v>
      </c>
      <c r="AB534" t="s">
        <v>23</v>
      </c>
    </row>
    <row r="535" spans="1:28" hidden="1">
      <c r="A535">
        <v>10532</v>
      </c>
      <c r="B535">
        <v>3.33</v>
      </c>
      <c r="C535">
        <v>0</v>
      </c>
      <c r="D535">
        <v>0.91010000000000002</v>
      </c>
      <c r="E535">
        <v>0</v>
      </c>
      <c r="F535">
        <v>4</v>
      </c>
      <c r="G535"/>
      <c r="H535">
        <v>2.762</v>
      </c>
      <c r="I535">
        <v>8</v>
      </c>
      <c r="J535">
        <v>0.89390000000000003</v>
      </c>
      <c r="K535">
        <v>0</v>
      </c>
      <c r="L535">
        <v>2</v>
      </c>
      <c r="M535"/>
      <c r="N535">
        <v>1.99925</v>
      </c>
      <c r="O535">
        <v>8</v>
      </c>
      <c r="P535">
        <v>0.90110000000000001</v>
      </c>
      <c r="Q535">
        <v>1</v>
      </c>
      <c r="R535">
        <v>2</v>
      </c>
      <c r="S535"/>
      <c r="T535">
        <v>2.2142142857142901</v>
      </c>
      <c r="U535">
        <v>7</v>
      </c>
      <c r="V535">
        <v>0.8407</v>
      </c>
      <c r="W535">
        <v>0</v>
      </c>
      <c r="X535">
        <v>2</v>
      </c>
      <c r="Z535" t="s">
        <v>27</v>
      </c>
      <c r="AA535">
        <v>3</v>
      </c>
      <c r="AB535" t="s">
        <v>23</v>
      </c>
    </row>
    <row r="536" spans="1:28">
      <c r="A536">
        <v>10533</v>
      </c>
      <c r="B536">
        <v>3.3330000000000002</v>
      </c>
      <c r="C536">
        <v>0</v>
      </c>
      <c r="D536">
        <v>0.98880000000000001</v>
      </c>
      <c r="E536">
        <v>0</v>
      </c>
      <c r="F536">
        <v>4</v>
      </c>
      <c r="G536"/>
      <c r="H536">
        <v>3</v>
      </c>
      <c r="I536">
        <v>7</v>
      </c>
      <c r="J536">
        <v>0.99439999999999995</v>
      </c>
      <c r="K536">
        <v>0</v>
      </c>
      <c r="L536">
        <v>4</v>
      </c>
      <c r="M536"/>
      <c r="N536">
        <v>2.8747500000000001</v>
      </c>
      <c r="O536">
        <v>8</v>
      </c>
      <c r="P536">
        <v>1</v>
      </c>
      <c r="Q536">
        <v>0</v>
      </c>
      <c r="R536">
        <v>3</v>
      </c>
      <c r="S536"/>
      <c r="T536">
        <v>2.7614285714285698</v>
      </c>
      <c r="U536">
        <v>6.25</v>
      </c>
      <c r="V536">
        <v>0.96699999999999997</v>
      </c>
      <c r="W536">
        <v>0</v>
      </c>
      <c r="X536">
        <v>3</v>
      </c>
      <c r="Z536" t="s">
        <v>29</v>
      </c>
      <c r="AA536">
        <v>4</v>
      </c>
      <c r="AB536" t="s">
        <v>23</v>
      </c>
    </row>
    <row r="537" spans="1:28" hidden="1">
      <c r="A537">
        <v>10534</v>
      </c>
      <c r="B537">
        <v>2.58175</v>
      </c>
      <c r="C537">
        <v>0</v>
      </c>
      <c r="D537">
        <v>0.96630000000000005</v>
      </c>
      <c r="E537">
        <v>1</v>
      </c>
      <c r="F537">
        <v>3</v>
      </c>
      <c r="G537"/>
      <c r="H537">
        <v>0.66671428571428604</v>
      </c>
      <c r="I537">
        <v>5</v>
      </c>
      <c r="J537">
        <v>0.97770000000000001</v>
      </c>
      <c r="K537">
        <v>0</v>
      </c>
      <c r="L537">
        <v>2</v>
      </c>
      <c r="M537"/>
      <c r="N537">
        <v>1.958375</v>
      </c>
      <c r="O537">
        <v>7</v>
      </c>
      <c r="P537">
        <v>0.96150000000000002</v>
      </c>
      <c r="Q537">
        <v>0</v>
      </c>
      <c r="R537">
        <v>2</v>
      </c>
      <c r="S537"/>
      <c r="T537">
        <v>2.082875</v>
      </c>
      <c r="U537">
        <v>8.25</v>
      </c>
      <c r="V537">
        <v>0.85160000000000002</v>
      </c>
      <c r="W537">
        <v>0</v>
      </c>
      <c r="X537">
        <v>2</v>
      </c>
      <c r="Z537" t="s">
        <v>27</v>
      </c>
      <c r="AA537">
        <v>3</v>
      </c>
      <c r="AB537" t="s">
        <v>23</v>
      </c>
    </row>
    <row r="538" spans="1:28" hidden="1">
      <c r="A538">
        <v>10535</v>
      </c>
      <c r="B538"/>
      <c r="D538"/>
      <c r="E538">
        <v>0</v>
      </c>
      <c r="F538">
        <v>0</v>
      </c>
      <c r="G538"/>
      <c r="H538">
        <v>3.5235714285714299</v>
      </c>
      <c r="I538">
        <v>8</v>
      </c>
      <c r="J538">
        <v>0.90500000000000003</v>
      </c>
      <c r="K538">
        <v>0</v>
      </c>
      <c r="L538">
        <v>4</v>
      </c>
      <c r="M538"/>
      <c r="N538">
        <v>2.8751250000000002</v>
      </c>
      <c r="O538">
        <v>8</v>
      </c>
      <c r="P538">
        <v>0.93959999999999999</v>
      </c>
      <c r="Q538">
        <v>0</v>
      </c>
      <c r="R538">
        <v>4</v>
      </c>
      <c r="S538"/>
      <c r="T538">
        <v>3.1458750000000002</v>
      </c>
      <c r="U538">
        <v>8.5</v>
      </c>
      <c r="V538">
        <v>0.92310000000000003</v>
      </c>
      <c r="W538">
        <v>0</v>
      </c>
      <c r="X538">
        <v>4</v>
      </c>
      <c r="Z538" t="s">
        <v>27</v>
      </c>
      <c r="AA538">
        <v>3</v>
      </c>
      <c r="AB538" t="s">
        <v>37</v>
      </c>
    </row>
    <row r="539" spans="1:28" hidden="1">
      <c r="A539">
        <v>10536</v>
      </c>
      <c r="B539">
        <v>3.27708333333333</v>
      </c>
      <c r="C539">
        <v>0</v>
      </c>
      <c r="D539">
        <v>0.96630000000000005</v>
      </c>
      <c r="E539">
        <v>0</v>
      </c>
      <c r="F539">
        <v>4</v>
      </c>
      <c r="G539"/>
      <c r="H539">
        <v>1.7776666666666701</v>
      </c>
      <c r="I539">
        <v>7</v>
      </c>
      <c r="J539">
        <v>0.87709999999999999</v>
      </c>
      <c r="K539">
        <v>0</v>
      </c>
      <c r="L539">
        <v>2</v>
      </c>
      <c r="M539"/>
      <c r="N539">
        <v>0.52385714285714302</v>
      </c>
      <c r="O539">
        <v>2.25</v>
      </c>
      <c r="P539">
        <v>0.67030000000000001</v>
      </c>
      <c r="Q539">
        <v>0</v>
      </c>
      <c r="R539">
        <v>2</v>
      </c>
      <c r="S539"/>
      <c r="T539"/>
      <c r="V539">
        <v>1</v>
      </c>
      <c r="W539">
        <v>0</v>
      </c>
      <c r="X539">
        <v>1</v>
      </c>
      <c r="Z539" t="s">
        <v>26</v>
      </c>
      <c r="AA539">
        <v>1</v>
      </c>
      <c r="AB539" t="s">
        <v>23</v>
      </c>
    </row>
    <row r="540" spans="1:28" hidden="1">
      <c r="A540">
        <v>10537</v>
      </c>
      <c r="B540"/>
      <c r="D540"/>
      <c r="E540">
        <v>0</v>
      </c>
      <c r="F540">
        <v>0</v>
      </c>
      <c r="G540"/>
      <c r="H540">
        <v>3.14242857142857</v>
      </c>
      <c r="I540">
        <v>7</v>
      </c>
      <c r="J540">
        <v>0.99439999999999995</v>
      </c>
      <c r="K540">
        <v>0</v>
      </c>
      <c r="L540">
        <v>4</v>
      </c>
      <c r="M540"/>
      <c r="N540">
        <v>3.6110000000000002</v>
      </c>
      <c r="O540">
        <v>6</v>
      </c>
      <c r="P540">
        <v>0.98899999999999999</v>
      </c>
      <c r="Q540">
        <v>0</v>
      </c>
      <c r="R540">
        <v>4</v>
      </c>
      <c r="S540"/>
      <c r="T540">
        <v>3.44383333333333</v>
      </c>
      <c r="U540">
        <v>6</v>
      </c>
      <c r="V540">
        <v>0.97250000000000003</v>
      </c>
      <c r="W540">
        <v>0</v>
      </c>
      <c r="X540">
        <v>4</v>
      </c>
      <c r="Z540" t="s">
        <v>27</v>
      </c>
      <c r="AA540">
        <v>3</v>
      </c>
      <c r="AB540" t="s">
        <v>37</v>
      </c>
    </row>
    <row r="541" spans="1:28" hidden="1">
      <c r="A541">
        <v>10538</v>
      </c>
      <c r="B541"/>
      <c r="D541">
        <v>0.92700000000000005</v>
      </c>
      <c r="E541">
        <v>0</v>
      </c>
      <c r="F541">
        <v>3</v>
      </c>
      <c r="G541"/>
      <c r="H541">
        <v>2.20985185185185</v>
      </c>
      <c r="I541">
        <v>8.75</v>
      </c>
      <c r="J541">
        <v>0.97770000000000001</v>
      </c>
      <c r="K541">
        <v>0</v>
      </c>
      <c r="L541">
        <v>2</v>
      </c>
      <c r="M541"/>
      <c r="N541">
        <v>2.2770000000000001</v>
      </c>
      <c r="O541">
        <v>6</v>
      </c>
      <c r="P541">
        <v>0.79730000000000001</v>
      </c>
      <c r="Q541">
        <v>0</v>
      </c>
      <c r="R541">
        <v>2</v>
      </c>
      <c r="S541"/>
      <c r="T541">
        <v>2.77783333333333</v>
      </c>
      <c r="U541">
        <v>7</v>
      </c>
      <c r="V541">
        <v>0.77470000000000006</v>
      </c>
      <c r="W541">
        <v>1</v>
      </c>
      <c r="X541">
        <v>2</v>
      </c>
      <c r="Z541" t="s">
        <v>27</v>
      </c>
      <c r="AA541">
        <v>3</v>
      </c>
      <c r="AB541" t="s">
        <v>23</v>
      </c>
    </row>
    <row r="542" spans="1:28" hidden="1">
      <c r="A542">
        <v>10539</v>
      </c>
      <c r="B542"/>
      <c r="D542">
        <v>1</v>
      </c>
      <c r="E542">
        <v>0</v>
      </c>
      <c r="F542">
        <v>0</v>
      </c>
      <c r="G542"/>
      <c r="H542">
        <v>1.2667999999999999</v>
      </c>
      <c r="I542">
        <v>6</v>
      </c>
      <c r="J542"/>
      <c r="K542">
        <v>0</v>
      </c>
      <c r="L542">
        <v>0</v>
      </c>
      <c r="M542"/>
      <c r="N542">
        <v>1.37425</v>
      </c>
      <c r="O542">
        <v>8.25</v>
      </c>
      <c r="P542">
        <v>0.91759999999999997</v>
      </c>
      <c r="Q542">
        <v>0</v>
      </c>
      <c r="R542">
        <v>2</v>
      </c>
      <c r="S542"/>
      <c r="T542">
        <v>0</v>
      </c>
      <c r="U542">
        <v>1.75</v>
      </c>
      <c r="V542">
        <v>0.90720000000000001</v>
      </c>
      <c r="W542">
        <v>0</v>
      </c>
      <c r="X542">
        <v>2</v>
      </c>
      <c r="Z542" t="s">
        <v>28</v>
      </c>
      <c r="AA542">
        <v>0</v>
      </c>
      <c r="AB542" t="s">
        <v>23</v>
      </c>
    </row>
    <row r="543" spans="1:28" hidden="1">
      <c r="A543">
        <v>10540</v>
      </c>
      <c r="B543"/>
      <c r="D543"/>
      <c r="E543">
        <v>0</v>
      </c>
      <c r="F543">
        <v>0</v>
      </c>
      <c r="G543"/>
      <c r="H543">
        <v>3.1110000000000002</v>
      </c>
      <c r="I543">
        <v>7</v>
      </c>
      <c r="J543">
        <v>0.97209999999999996</v>
      </c>
      <c r="K543">
        <v>0</v>
      </c>
      <c r="L543">
        <v>4</v>
      </c>
      <c r="M543"/>
      <c r="N543">
        <v>2.8331666666666702</v>
      </c>
      <c r="O543">
        <v>6</v>
      </c>
      <c r="P543">
        <v>0.95599999999999996</v>
      </c>
      <c r="Q543">
        <v>0</v>
      </c>
      <c r="R543">
        <v>3</v>
      </c>
      <c r="S543"/>
      <c r="T543">
        <v>2.19458333333333</v>
      </c>
      <c r="U543">
        <v>6</v>
      </c>
      <c r="V543">
        <v>0.93959999999999999</v>
      </c>
      <c r="W543">
        <v>1</v>
      </c>
      <c r="X543">
        <v>2</v>
      </c>
      <c r="Z543" t="s">
        <v>28</v>
      </c>
      <c r="AA543">
        <v>0</v>
      </c>
      <c r="AB543" t="s">
        <v>37</v>
      </c>
    </row>
    <row r="544" spans="1:28" hidden="1">
      <c r="A544">
        <v>10541</v>
      </c>
      <c r="B544"/>
      <c r="D544"/>
      <c r="E544">
        <v>0</v>
      </c>
      <c r="F544">
        <v>0</v>
      </c>
      <c r="G544"/>
      <c r="H544">
        <v>1.3181818181818199</v>
      </c>
      <c r="I544">
        <v>8</v>
      </c>
      <c r="J544">
        <v>1</v>
      </c>
      <c r="K544">
        <v>0</v>
      </c>
      <c r="L544">
        <v>2</v>
      </c>
      <c r="M544"/>
      <c r="N544">
        <v>1.2381428571428601</v>
      </c>
      <c r="O544">
        <v>6.75</v>
      </c>
      <c r="P544">
        <v>0.95050000000000001</v>
      </c>
      <c r="Q544">
        <v>1</v>
      </c>
      <c r="R544">
        <v>2</v>
      </c>
      <c r="S544"/>
      <c r="T544">
        <v>1.2665999999999999</v>
      </c>
      <c r="U544">
        <v>6.25</v>
      </c>
      <c r="V544">
        <v>0.96699999999999997</v>
      </c>
      <c r="W544">
        <v>0</v>
      </c>
      <c r="X544">
        <v>2</v>
      </c>
      <c r="Z544" t="s">
        <v>27</v>
      </c>
      <c r="AA544">
        <v>3</v>
      </c>
      <c r="AB544" t="s">
        <v>23</v>
      </c>
    </row>
    <row r="545" spans="1:28" hidden="1">
      <c r="A545">
        <v>10542</v>
      </c>
      <c r="B545"/>
      <c r="D545"/>
      <c r="E545">
        <v>0</v>
      </c>
      <c r="F545">
        <v>0</v>
      </c>
      <c r="G545"/>
      <c r="H545">
        <v>3.1333333333333302</v>
      </c>
      <c r="I545">
        <v>8</v>
      </c>
      <c r="J545">
        <v>0.9385</v>
      </c>
      <c r="K545">
        <v>0</v>
      </c>
      <c r="L545">
        <v>4</v>
      </c>
      <c r="M545"/>
      <c r="N545">
        <v>3.1904285714285701</v>
      </c>
      <c r="O545">
        <v>8</v>
      </c>
      <c r="P545">
        <v>0.92859999999999998</v>
      </c>
      <c r="Q545">
        <v>0</v>
      </c>
      <c r="R545">
        <v>4</v>
      </c>
      <c r="S545"/>
      <c r="T545">
        <v>3.2080000000000002</v>
      </c>
      <c r="U545">
        <v>8</v>
      </c>
      <c r="V545">
        <v>0.87360000000000004</v>
      </c>
      <c r="W545">
        <v>0</v>
      </c>
      <c r="X545">
        <v>2</v>
      </c>
      <c r="Z545" t="s">
        <v>28</v>
      </c>
      <c r="AA545">
        <v>0</v>
      </c>
      <c r="AB545" t="s">
        <v>37</v>
      </c>
    </row>
    <row r="546" spans="1:28" hidden="1">
      <c r="A546">
        <v>10543</v>
      </c>
      <c r="B546">
        <v>2.7206666666666699</v>
      </c>
      <c r="C546">
        <v>0</v>
      </c>
      <c r="D546">
        <v>0.98309999999999997</v>
      </c>
      <c r="E546">
        <v>0</v>
      </c>
      <c r="F546">
        <v>3</v>
      </c>
      <c r="G546"/>
      <c r="H546">
        <v>2.3332857142857102</v>
      </c>
      <c r="I546">
        <v>8</v>
      </c>
      <c r="J546">
        <v>0.94969999999999999</v>
      </c>
      <c r="K546">
        <v>1</v>
      </c>
      <c r="L546">
        <v>3</v>
      </c>
      <c r="M546"/>
      <c r="N546">
        <v>2.2706249999999999</v>
      </c>
      <c r="O546">
        <v>8</v>
      </c>
      <c r="P546">
        <v>0.96150000000000002</v>
      </c>
      <c r="Q546">
        <v>0</v>
      </c>
      <c r="R546">
        <v>3</v>
      </c>
      <c r="S546"/>
      <c r="T546">
        <v>2.8180909090909099</v>
      </c>
      <c r="U546">
        <v>6.5</v>
      </c>
      <c r="V546">
        <v>0.92859999999999998</v>
      </c>
      <c r="W546">
        <v>0</v>
      </c>
      <c r="X546">
        <v>3</v>
      </c>
      <c r="Z546" t="s">
        <v>27</v>
      </c>
      <c r="AA546">
        <v>3</v>
      </c>
      <c r="AB546" t="s">
        <v>37</v>
      </c>
    </row>
    <row r="547" spans="1:28" hidden="1">
      <c r="A547">
        <v>10544</v>
      </c>
      <c r="B547">
        <v>2.8992</v>
      </c>
      <c r="C547">
        <v>0</v>
      </c>
      <c r="D547">
        <v>0.98880000000000001</v>
      </c>
      <c r="E547">
        <v>0</v>
      </c>
      <c r="F547">
        <v>3</v>
      </c>
      <c r="G547"/>
      <c r="H547">
        <v>2.5</v>
      </c>
      <c r="I547">
        <v>7</v>
      </c>
      <c r="J547">
        <v>0.93300000000000005</v>
      </c>
      <c r="K547">
        <v>1</v>
      </c>
      <c r="L547">
        <v>3</v>
      </c>
      <c r="M547"/>
      <c r="N547">
        <v>2.7141428571428601</v>
      </c>
      <c r="O547">
        <v>8</v>
      </c>
      <c r="P547">
        <v>0.94510000000000005</v>
      </c>
      <c r="Q547">
        <v>0</v>
      </c>
      <c r="R547">
        <v>3</v>
      </c>
      <c r="S547"/>
      <c r="T547">
        <v>2.54175</v>
      </c>
      <c r="U547">
        <v>8</v>
      </c>
      <c r="V547">
        <v>0.96699999999999997</v>
      </c>
      <c r="W547">
        <v>0</v>
      </c>
      <c r="X547">
        <v>3</v>
      </c>
      <c r="Z547" t="s">
        <v>27</v>
      </c>
      <c r="AA547">
        <v>3</v>
      </c>
      <c r="AB547" t="s">
        <v>23</v>
      </c>
    </row>
    <row r="548" spans="1:28" hidden="1">
      <c r="A548">
        <v>10545</v>
      </c>
      <c r="B548"/>
      <c r="D548"/>
      <c r="E548">
        <v>0</v>
      </c>
      <c r="F548">
        <v>0</v>
      </c>
      <c r="G548"/>
      <c r="H548">
        <v>0.6</v>
      </c>
      <c r="I548">
        <v>1</v>
      </c>
      <c r="J548">
        <v>0.76919999999999999</v>
      </c>
      <c r="K548">
        <v>2</v>
      </c>
      <c r="L548">
        <v>2</v>
      </c>
      <c r="M548"/>
      <c r="N548"/>
      <c r="P548">
        <v>0.95050000000000001</v>
      </c>
      <c r="Q548">
        <v>0</v>
      </c>
      <c r="R548">
        <v>2</v>
      </c>
      <c r="S548"/>
      <c r="T548"/>
      <c r="V548"/>
      <c r="W548">
        <v>0</v>
      </c>
      <c r="X548">
        <v>0</v>
      </c>
      <c r="Z548" t="s">
        <v>28</v>
      </c>
      <c r="AA548">
        <v>0</v>
      </c>
      <c r="AB548" t="s">
        <v>38</v>
      </c>
    </row>
    <row r="549" spans="1:28" hidden="1">
      <c r="A549">
        <v>10546</v>
      </c>
      <c r="B549">
        <v>2.4576250000000002</v>
      </c>
      <c r="C549">
        <v>0</v>
      </c>
      <c r="D549">
        <v>0.97750000000000004</v>
      </c>
      <c r="E549">
        <v>0</v>
      </c>
      <c r="F549">
        <v>3</v>
      </c>
      <c r="G549"/>
      <c r="H549">
        <v>1.80558333333333</v>
      </c>
      <c r="I549">
        <v>7</v>
      </c>
      <c r="J549">
        <v>0.96650000000000003</v>
      </c>
      <c r="K549">
        <v>0</v>
      </c>
      <c r="L549">
        <v>2</v>
      </c>
      <c r="M549"/>
      <c r="N549">
        <v>1.6185714285714301</v>
      </c>
      <c r="O549">
        <v>8</v>
      </c>
      <c r="P549">
        <v>0.96150000000000002</v>
      </c>
      <c r="Q549">
        <v>0</v>
      </c>
      <c r="R549">
        <v>2</v>
      </c>
      <c r="S549"/>
      <c r="T549">
        <v>1.619</v>
      </c>
      <c r="U549">
        <v>8</v>
      </c>
      <c r="V549">
        <v>0.96699999999999997</v>
      </c>
      <c r="W549">
        <v>0</v>
      </c>
      <c r="X549">
        <v>2</v>
      </c>
      <c r="Z549" t="s">
        <v>27</v>
      </c>
      <c r="AA549">
        <v>3</v>
      </c>
      <c r="AB549" t="s">
        <v>37</v>
      </c>
    </row>
    <row r="550" spans="1:28">
      <c r="A550">
        <v>10547</v>
      </c>
      <c r="B550">
        <v>3.5998000000000001</v>
      </c>
      <c r="C550">
        <v>0</v>
      </c>
      <c r="D550">
        <v>0.96630000000000005</v>
      </c>
      <c r="E550">
        <v>0</v>
      </c>
      <c r="F550">
        <v>4</v>
      </c>
      <c r="G550"/>
      <c r="H550">
        <v>3.80971428571429</v>
      </c>
      <c r="I550">
        <v>8</v>
      </c>
      <c r="J550">
        <v>0.97770000000000001</v>
      </c>
      <c r="K550">
        <v>0</v>
      </c>
      <c r="L550">
        <v>4</v>
      </c>
      <c r="M550"/>
      <c r="N550">
        <v>3.7076250000000002</v>
      </c>
      <c r="O550">
        <v>8</v>
      </c>
      <c r="P550">
        <v>0.99450000000000005</v>
      </c>
      <c r="Q550">
        <v>0</v>
      </c>
      <c r="R550">
        <v>4</v>
      </c>
      <c r="S550"/>
      <c r="T550">
        <v>3.54175</v>
      </c>
      <c r="U550">
        <v>8</v>
      </c>
      <c r="V550">
        <v>0.98899999999999999</v>
      </c>
      <c r="W550">
        <v>0</v>
      </c>
      <c r="X550">
        <v>4</v>
      </c>
      <c r="Z550" t="s">
        <v>29</v>
      </c>
      <c r="AA550">
        <v>4</v>
      </c>
      <c r="AB550" t="s">
        <v>23</v>
      </c>
    </row>
    <row r="551" spans="1:28" hidden="1">
      <c r="A551">
        <v>10548</v>
      </c>
      <c r="B551">
        <v>0</v>
      </c>
      <c r="C551">
        <v>1</v>
      </c>
      <c r="D551">
        <v>0.99060000000000004</v>
      </c>
      <c r="E551">
        <v>3</v>
      </c>
      <c r="F551">
        <v>2</v>
      </c>
      <c r="G551"/>
      <c r="H551">
        <v>0</v>
      </c>
      <c r="I551">
        <v>0</v>
      </c>
      <c r="J551">
        <v>0.49149999999999999</v>
      </c>
      <c r="K551">
        <v>2</v>
      </c>
      <c r="L551">
        <v>2</v>
      </c>
      <c r="M551"/>
      <c r="N551"/>
      <c r="P551"/>
      <c r="Q551">
        <v>0</v>
      </c>
      <c r="R551">
        <v>0</v>
      </c>
      <c r="S551"/>
      <c r="T551"/>
      <c r="V551"/>
      <c r="W551">
        <v>0</v>
      </c>
      <c r="X551">
        <v>0</v>
      </c>
      <c r="Z551" t="s">
        <v>28</v>
      </c>
      <c r="AA551">
        <v>0</v>
      </c>
      <c r="AB551" t="s">
        <v>38</v>
      </c>
    </row>
    <row r="552" spans="1:28">
      <c r="A552">
        <v>10549</v>
      </c>
      <c r="B552">
        <v>3.9630000000000001</v>
      </c>
      <c r="C552">
        <v>0</v>
      </c>
      <c r="D552">
        <v>0.97189999999999999</v>
      </c>
      <c r="E552">
        <v>0</v>
      </c>
      <c r="F552">
        <v>4</v>
      </c>
      <c r="G552"/>
      <c r="H552">
        <v>4.0185294117647103</v>
      </c>
      <c r="I552">
        <v>8.5</v>
      </c>
      <c r="J552">
        <v>0.96650000000000003</v>
      </c>
      <c r="K552">
        <v>0</v>
      </c>
      <c r="L552">
        <v>4</v>
      </c>
      <c r="M552"/>
      <c r="N552">
        <v>3.7138571428571399</v>
      </c>
      <c r="O552">
        <v>7.25</v>
      </c>
      <c r="P552">
        <v>0.98350000000000004</v>
      </c>
      <c r="Q552">
        <v>0</v>
      </c>
      <c r="R552">
        <v>4</v>
      </c>
      <c r="S552"/>
      <c r="T552">
        <v>3.9991428571428602</v>
      </c>
      <c r="U552">
        <v>7.25</v>
      </c>
      <c r="V552">
        <v>0.96150000000000002</v>
      </c>
      <c r="W552">
        <v>0</v>
      </c>
      <c r="X552">
        <v>4</v>
      </c>
      <c r="Z552" t="s">
        <v>29</v>
      </c>
      <c r="AA552">
        <v>4</v>
      </c>
      <c r="AB552" t="s">
        <v>23</v>
      </c>
    </row>
    <row r="553" spans="1:28" hidden="1">
      <c r="A553">
        <v>10550</v>
      </c>
      <c r="B553"/>
      <c r="D553"/>
      <c r="E553">
        <v>0</v>
      </c>
      <c r="F553">
        <v>0</v>
      </c>
      <c r="G553"/>
      <c r="H553">
        <v>2.6389166666666699</v>
      </c>
      <c r="I553">
        <v>7</v>
      </c>
      <c r="J553"/>
      <c r="K553">
        <v>0</v>
      </c>
      <c r="L553">
        <v>0</v>
      </c>
      <c r="M553"/>
      <c r="N553">
        <v>1.5185555555555601</v>
      </c>
      <c r="O553">
        <v>5</v>
      </c>
      <c r="P553"/>
      <c r="Q553">
        <v>0</v>
      </c>
      <c r="R553">
        <v>0</v>
      </c>
      <c r="S553"/>
      <c r="T553">
        <v>2.9331</v>
      </c>
      <c r="U553">
        <v>7.25</v>
      </c>
      <c r="V553">
        <v>0.95599999999999996</v>
      </c>
      <c r="W553">
        <v>0</v>
      </c>
      <c r="X553">
        <v>3</v>
      </c>
      <c r="Z553" t="s">
        <v>27</v>
      </c>
      <c r="AA553">
        <v>3</v>
      </c>
      <c r="AB553" t="s">
        <v>23</v>
      </c>
    </row>
    <row r="554" spans="1:28" hidden="1">
      <c r="A554">
        <v>10551</v>
      </c>
      <c r="B554">
        <v>1.332125</v>
      </c>
      <c r="C554">
        <v>4</v>
      </c>
      <c r="D554">
        <v>0.76970000000000005</v>
      </c>
      <c r="E554">
        <v>2</v>
      </c>
      <c r="F554">
        <v>2</v>
      </c>
      <c r="G554"/>
      <c r="H554">
        <v>0</v>
      </c>
      <c r="I554">
        <v>1</v>
      </c>
      <c r="J554">
        <v>0.28570000000000001</v>
      </c>
      <c r="K554">
        <v>1</v>
      </c>
      <c r="L554">
        <v>1</v>
      </c>
      <c r="M554"/>
      <c r="N554"/>
      <c r="P554"/>
      <c r="Q554">
        <v>0</v>
      </c>
      <c r="R554">
        <v>1</v>
      </c>
      <c r="S554"/>
      <c r="T554"/>
      <c r="V554"/>
      <c r="W554">
        <v>0</v>
      </c>
      <c r="X554">
        <v>1</v>
      </c>
      <c r="Z554" t="s">
        <v>26</v>
      </c>
      <c r="AA554">
        <v>1</v>
      </c>
      <c r="AB554" t="s">
        <v>38</v>
      </c>
    </row>
    <row r="555" spans="1:28" hidden="1">
      <c r="A555">
        <v>10552</v>
      </c>
      <c r="B555">
        <v>2.8598333333333299</v>
      </c>
      <c r="C555">
        <v>1</v>
      </c>
      <c r="D555">
        <v>0.93259999999999998</v>
      </c>
      <c r="E555">
        <v>0</v>
      </c>
      <c r="F555">
        <v>2</v>
      </c>
      <c r="G555"/>
      <c r="H555">
        <v>0.90485714285714303</v>
      </c>
      <c r="I555">
        <v>7</v>
      </c>
      <c r="J555">
        <v>0.84919999999999995</v>
      </c>
      <c r="K555">
        <v>0</v>
      </c>
      <c r="L555">
        <v>2</v>
      </c>
      <c r="M555"/>
      <c r="N555">
        <v>1.4654</v>
      </c>
      <c r="O555">
        <v>7</v>
      </c>
      <c r="P555">
        <v>0.60440000000000005</v>
      </c>
      <c r="Q555">
        <v>0</v>
      </c>
      <c r="R555">
        <v>2</v>
      </c>
      <c r="S555"/>
      <c r="T555"/>
      <c r="V555">
        <v>0.75</v>
      </c>
      <c r="W555">
        <v>0</v>
      </c>
      <c r="X555">
        <v>1</v>
      </c>
      <c r="Z555" t="s">
        <v>26</v>
      </c>
      <c r="AA555">
        <v>1</v>
      </c>
      <c r="AB555" t="s">
        <v>23</v>
      </c>
    </row>
    <row r="556" spans="1:28" hidden="1">
      <c r="A556">
        <v>10553</v>
      </c>
      <c r="B556"/>
      <c r="D556"/>
      <c r="E556">
        <v>0</v>
      </c>
      <c r="F556">
        <v>0</v>
      </c>
      <c r="G556"/>
      <c r="H556">
        <v>0</v>
      </c>
      <c r="I556">
        <v>0</v>
      </c>
      <c r="J556">
        <v>0.90910000000000002</v>
      </c>
      <c r="K556">
        <v>0</v>
      </c>
      <c r="L556">
        <v>2</v>
      </c>
      <c r="M556"/>
      <c r="N556"/>
      <c r="P556"/>
      <c r="Q556">
        <v>0</v>
      </c>
      <c r="R556">
        <v>0</v>
      </c>
      <c r="S556"/>
      <c r="T556"/>
      <c r="V556"/>
      <c r="W556">
        <v>0</v>
      </c>
      <c r="X556">
        <v>0</v>
      </c>
      <c r="Z556" t="s">
        <v>28</v>
      </c>
      <c r="AA556">
        <v>0</v>
      </c>
      <c r="AB556" t="s">
        <v>38</v>
      </c>
    </row>
    <row r="557" spans="1:28">
      <c r="A557">
        <v>10554</v>
      </c>
      <c r="B557">
        <v>3.51755555555556</v>
      </c>
      <c r="C557">
        <v>0</v>
      </c>
      <c r="D557">
        <v>1</v>
      </c>
      <c r="E557">
        <v>0</v>
      </c>
      <c r="F557">
        <v>4</v>
      </c>
      <c r="G557"/>
      <c r="H557">
        <v>3.04771428571429</v>
      </c>
      <c r="I557">
        <v>8</v>
      </c>
      <c r="J557">
        <v>0.95530000000000004</v>
      </c>
      <c r="K557">
        <v>0</v>
      </c>
      <c r="L557">
        <v>4</v>
      </c>
      <c r="M557"/>
      <c r="N557">
        <v>2.91675</v>
      </c>
      <c r="O557">
        <v>8</v>
      </c>
      <c r="P557">
        <v>0.93959999999999999</v>
      </c>
      <c r="Q557">
        <v>0</v>
      </c>
      <c r="R557">
        <v>3</v>
      </c>
      <c r="S557"/>
      <c r="T557">
        <v>2.9073888888888901</v>
      </c>
      <c r="U557">
        <v>9</v>
      </c>
      <c r="V557">
        <v>0.93959999999999999</v>
      </c>
      <c r="W557">
        <v>0</v>
      </c>
      <c r="X557">
        <v>3</v>
      </c>
      <c r="Z557" t="s">
        <v>29</v>
      </c>
      <c r="AA557">
        <v>4</v>
      </c>
      <c r="AB557" t="s">
        <v>23</v>
      </c>
    </row>
    <row r="558" spans="1:28" hidden="1">
      <c r="A558">
        <v>10555</v>
      </c>
      <c r="B558">
        <v>3.4345384615384602</v>
      </c>
      <c r="C558">
        <v>0</v>
      </c>
      <c r="D558">
        <v>0.93820000000000003</v>
      </c>
      <c r="E558">
        <v>1</v>
      </c>
      <c r="F558">
        <v>4</v>
      </c>
      <c r="G558"/>
      <c r="H558">
        <v>2.3551333333333302</v>
      </c>
      <c r="I558">
        <v>7</v>
      </c>
      <c r="J558">
        <v>0.90500000000000003</v>
      </c>
      <c r="K558">
        <v>0</v>
      </c>
      <c r="L558">
        <v>3</v>
      </c>
      <c r="M558"/>
      <c r="N558">
        <v>2.8090000000000002</v>
      </c>
      <c r="O558">
        <v>8</v>
      </c>
      <c r="P558">
        <v>0.93959999999999999</v>
      </c>
      <c r="Q558">
        <v>0</v>
      </c>
      <c r="R558">
        <v>3</v>
      </c>
      <c r="S558"/>
      <c r="T558">
        <v>3.4798888888888899</v>
      </c>
      <c r="U558">
        <v>9</v>
      </c>
      <c r="V558">
        <v>0.92859999999999998</v>
      </c>
      <c r="W558">
        <v>0</v>
      </c>
      <c r="X558">
        <v>3</v>
      </c>
      <c r="Z558" t="s">
        <v>27</v>
      </c>
      <c r="AA558">
        <v>3</v>
      </c>
      <c r="AB558" t="s">
        <v>37</v>
      </c>
    </row>
    <row r="559" spans="1:28" hidden="1">
      <c r="A559">
        <v>10556</v>
      </c>
      <c r="B559">
        <v>2.8326250000000002</v>
      </c>
      <c r="C559">
        <v>0</v>
      </c>
      <c r="D559">
        <v>0.96630000000000005</v>
      </c>
      <c r="E559">
        <v>0</v>
      </c>
      <c r="F559">
        <v>3</v>
      </c>
      <c r="G559"/>
      <c r="H559">
        <v>2.0001428571428601</v>
      </c>
      <c r="I559">
        <v>8</v>
      </c>
      <c r="J559">
        <v>0.95530000000000004</v>
      </c>
      <c r="K559">
        <v>0</v>
      </c>
      <c r="L559">
        <v>2</v>
      </c>
      <c r="M559"/>
      <c r="N559">
        <v>1.8095714285714299</v>
      </c>
      <c r="O559">
        <v>6</v>
      </c>
      <c r="P559">
        <v>0.97799999999999998</v>
      </c>
      <c r="Q559">
        <v>0</v>
      </c>
      <c r="R559">
        <v>2</v>
      </c>
      <c r="S559"/>
      <c r="T559">
        <v>1.6864117647058801</v>
      </c>
      <c r="U559">
        <v>8</v>
      </c>
      <c r="V559">
        <v>0.93959999999999999</v>
      </c>
      <c r="W559">
        <v>0</v>
      </c>
      <c r="X559">
        <v>2</v>
      </c>
      <c r="Z559" t="s">
        <v>28</v>
      </c>
      <c r="AA559">
        <v>0</v>
      </c>
      <c r="AB559" t="s">
        <v>37</v>
      </c>
    </row>
    <row r="560" spans="1:28" hidden="1">
      <c r="A560">
        <v>10557</v>
      </c>
      <c r="B560"/>
      <c r="D560"/>
      <c r="E560">
        <v>0</v>
      </c>
      <c r="F560">
        <v>0</v>
      </c>
      <c r="G560"/>
      <c r="H560">
        <v>1.88883333333333</v>
      </c>
      <c r="I560">
        <v>6</v>
      </c>
      <c r="J560">
        <v>0.91059999999999997</v>
      </c>
      <c r="K560">
        <v>1</v>
      </c>
      <c r="L560">
        <v>2</v>
      </c>
      <c r="M560"/>
      <c r="N560">
        <v>0.94466666666666699</v>
      </c>
      <c r="O560">
        <v>5.75</v>
      </c>
      <c r="P560">
        <v>0.8407</v>
      </c>
      <c r="Q560">
        <v>2</v>
      </c>
      <c r="R560">
        <v>2</v>
      </c>
      <c r="S560"/>
      <c r="T560">
        <v>1.3332727272727301</v>
      </c>
      <c r="U560">
        <v>5.75</v>
      </c>
      <c r="V560">
        <v>0.76919999999999999</v>
      </c>
      <c r="W560">
        <v>2</v>
      </c>
      <c r="X560">
        <v>2</v>
      </c>
      <c r="Z560" t="s">
        <v>28</v>
      </c>
      <c r="AA560">
        <v>0</v>
      </c>
      <c r="AB560" t="s">
        <v>23</v>
      </c>
    </row>
    <row r="561" spans="1:28" hidden="1">
      <c r="A561">
        <v>10558</v>
      </c>
      <c r="B561"/>
      <c r="D561">
        <v>1</v>
      </c>
      <c r="E561">
        <v>0</v>
      </c>
      <c r="F561">
        <v>0</v>
      </c>
      <c r="G561"/>
      <c r="H561">
        <v>1.76366666666667</v>
      </c>
      <c r="I561">
        <v>6.25</v>
      </c>
      <c r="J561">
        <v>0.94969999999999999</v>
      </c>
      <c r="K561">
        <v>0</v>
      </c>
      <c r="L561">
        <v>2</v>
      </c>
      <c r="M561"/>
      <c r="N561">
        <v>2.0123333333333302</v>
      </c>
      <c r="O561">
        <v>7.25</v>
      </c>
      <c r="P561">
        <v>0.91759999999999997</v>
      </c>
      <c r="Q561">
        <v>0</v>
      </c>
      <c r="R561">
        <v>2</v>
      </c>
      <c r="S561"/>
      <c r="T561">
        <v>1.0003</v>
      </c>
      <c r="U561">
        <v>6.75</v>
      </c>
      <c r="V561">
        <v>0.86809999999999998</v>
      </c>
      <c r="W561">
        <v>0</v>
      </c>
      <c r="X561">
        <v>2</v>
      </c>
      <c r="Z561" t="s">
        <v>27</v>
      </c>
      <c r="AA561">
        <v>3</v>
      </c>
      <c r="AB561" t="s">
        <v>37</v>
      </c>
    </row>
    <row r="562" spans="1:28" hidden="1">
      <c r="A562">
        <v>10559</v>
      </c>
      <c r="B562">
        <v>3.0648</v>
      </c>
      <c r="C562">
        <v>0</v>
      </c>
      <c r="D562">
        <v>0.96630000000000005</v>
      </c>
      <c r="E562">
        <v>0</v>
      </c>
      <c r="F562">
        <v>4</v>
      </c>
      <c r="G562"/>
      <c r="H562">
        <v>1.7498750000000001</v>
      </c>
      <c r="I562">
        <v>7.5</v>
      </c>
      <c r="J562">
        <v>0.95530000000000004</v>
      </c>
      <c r="K562">
        <v>0</v>
      </c>
      <c r="L562">
        <v>2</v>
      </c>
      <c r="M562"/>
      <c r="N562">
        <v>1.9048571428571399</v>
      </c>
      <c r="O562">
        <v>8</v>
      </c>
      <c r="P562">
        <v>0.96150000000000002</v>
      </c>
      <c r="Q562">
        <v>0</v>
      </c>
      <c r="R562">
        <v>2</v>
      </c>
      <c r="S562"/>
      <c r="T562">
        <v>1.8751875</v>
      </c>
      <c r="U562">
        <v>8</v>
      </c>
      <c r="V562">
        <v>0.97799999999999998</v>
      </c>
      <c r="W562">
        <v>0</v>
      </c>
      <c r="X562">
        <v>2</v>
      </c>
      <c r="Z562" t="s">
        <v>27</v>
      </c>
      <c r="AA562">
        <v>3</v>
      </c>
      <c r="AB562" t="s">
        <v>23</v>
      </c>
    </row>
    <row r="563" spans="1:28" hidden="1">
      <c r="A563">
        <v>10560</v>
      </c>
      <c r="B563"/>
      <c r="D563"/>
      <c r="E563">
        <v>0</v>
      </c>
      <c r="F563">
        <v>0</v>
      </c>
      <c r="G563"/>
      <c r="H563">
        <v>3.0668000000000002</v>
      </c>
      <c r="I563">
        <v>8</v>
      </c>
      <c r="J563">
        <v>0.99439999999999995</v>
      </c>
      <c r="K563">
        <v>0</v>
      </c>
      <c r="L563">
        <v>4</v>
      </c>
      <c r="M563"/>
      <c r="N563">
        <v>2.9512857142857101</v>
      </c>
      <c r="O563">
        <v>8</v>
      </c>
      <c r="P563">
        <v>0.76919999999999999</v>
      </c>
      <c r="Q563">
        <v>0</v>
      </c>
      <c r="R563">
        <v>2</v>
      </c>
      <c r="S563"/>
      <c r="T563">
        <v>3.6293333333333302</v>
      </c>
      <c r="U563">
        <v>9</v>
      </c>
      <c r="V563">
        <v>0.92859999999999998</v>
      </c>
      <c r="W563">
        <v>0</v>
      </c>
      <c r="X563">
        <v>3</v>
      </c>
      <c r="Z563" t="s">
        <v>27</v>
      </c>
      <c r="AA563">
        <v>3</v>
      </c>
      <c r="AB563" t="s">
        <v>37</v>
      </c>
    </row>
    <row r="564" spans="1:28" hidden="1">
      <c r="A564">
        <v>10561</v>
      </c>
      <c r="B564"/>
      <c r="D564">
        <v>0.98480000000000001</v>
      </c>
      <c r="E564">
        <v>0</v>
      </c>
      <c r="F564">
        <v>0</v>
      </c>
      <c r="G564"/>
      <c r="H564">
        <v>1.2501249999999999</v>
      </c>
      <c r="I564">
        <v>5</v>
      </c>
      <c r="J564">
        <v>0.94410000000000005</v>
      </c>
      <c r="K564">
        <v>0</v>
      </c>
      <c r="L564">
        <v>2</v>
      </c>
      <c r="M564"/>
      <c r="N564">
        <v>0.76200000000000001</v>
      </c>
      <c r="O564">
        <v>5.25</v>
      </c>
      <c r="P564">
        <v>0.92310000000000003</v>
      </c>
      <c r="Q564">
        <v>1</v>
      </c>
      <c r="R564">
        <v>2</v>
      </c>
      <c r="S564"/>
      <c r="T564">
        <v>0.38085714285714301</v>
      </c>
      <c r="U564">
        <v>2.25</v>
      </c>
      <c r="V564">
        <v>0.85709999999999997</v>
      </c>
      <c r="W564">
        <v>0</v>
      </c>
      <c r="X564">
        <v>2</v>
      </c>
      <c r="Z564" t="s">
        <v>31</v>
      </c>
      <c r="AA564">
        <v>2</v>
      </c>
      <c r="AB564" t="s">
        <v>23</v>
      </c>
    </row>
    <row r="565" spans="1:28" hidden="1">
      <c r="A565">
        <v>10562</v>
      </c>
      <c r="B565"/>
      <c r="D565"/>
      <c r="E565">
        <v>0</v>
      </c>
      <c r="F565">
        <v>0</v>
      </c>
      <c r="G565"/>
      <c r="H565">
        <v>2.04175</v>
      </c>
      <c r="I565">
        <v>8</v>
      </c>
      <c r="J565">
        <v>0.99439999999999995</v>
      </c>
      <c r="K565">
        <v>0</v>
      </c>
      <c r="L565">
        <v>2</v>
      </c>
      <c r="M565"/>
      <c r="N565">
        <v>1.7112000000000001</v>
      </c>
      <c r="O565">
        <v>8.5</v>
      </c>
      <c r="P565">
        <v>0.96699999999999997</v>
      </c>
      <c r="Q565">
        <v>0</v>
      </c>
      <c r="R565">
        <v>2</v>
      </c>
      <c r="S565"/>
      <c r="T565">
        <v>1.6222000000000001</v>
      </c>
      <c r="U565">
        <v>6.5</v>
      </c>
      <c r="V565">
        <v>0.79120000000000001</v>
      </c>
      <c r="W565">
        <v>0</v>
      </c>
      <c r="X565">
        <v>2</v>
      </c>
      <c r="Z565" t="s">
        <v>27</v>
      </c>
      <c r="AA565">
        <v>3</v>
      </c>
      <c r="AB565" t="s">
        <v>23</v>
      </c>
    </row>
    <row r="566" spans="1:28" hidden="1">
      <c r="A566">
        <v>10563</v>
      </c>
      <c r="B566"/>
      <c r="D566">
        <v>0.67969999999999997</v>
      </c>
      <c r="E566">
        <v>0</v>
      </c>
      <c r="F566">
        <v>0</v>
      </c>
      <c r="G566"/>
      <c r="H566"/>
      <c r="J566">
        <v>0.81010000000000004</v>
      </c>
      <c r="K566">
        <v>0</v>
      </c>
      <c r="L566">
        <v>2</v>
      </c>
      <c r="M566"/>
      <c r="N566"/>
      <c r="P566">
        <v>-0.3377</v>
      </c>
      <c r="Q566">
        <v>0</v>
      </c>
      <c r="R566">
        <v>1</v>
      </c>
      <c r="S566"/>
      <c r="T566"/>
      <c r="V566"/>
      <c r="W566">
        <v>0</v>
      </c>
      <c r="X566">
        <v>1</v>
      </c>
      <c r="Z566" t="s">
        <v>26</v>
      </c>
      <c r="AA566">
        <v>1</v>
      </c>
      <c r="AB566" t="s">
        <v>38</v>
      </c>
    </row>
    <row r="567" spans="1:28">
      <c r="A567">
        <v>10564</v>
      </c>
      <c r="B567"/>
      <c r="D567"/>
      <c r="E567">
        <v>0</v>
      </c>
      <c r="F567">
        <v>0</v>
      </c>
      <c r="G567"/>
      <c r="H567">
        <v>2.1281538461538498</v>
      </c>
      <c r="I567">
        <v>7</v>
      </c>
      <c r="J567"/>
      <c r="K567">
        <v>0</v>
      </c>
      <c r="L567">
        <v>0</v>
      </c>
      <c r="M567"/>
      <c r="N567">
        <v>3.11133333333333</v>
      </c>
      <c r="O567">
        <v>7.3330000000000002</v>
      </c>
      <c r="P567">
        <v>0.94550000000000001</v>
      </c>
      <c r="Q567">
        <v>0</v>
      </c>
      <c r="R567">
        <v>3</v>
      </c>
      <c r="S567"/>
      <c r="T567">
        <v>2.8809999999999998</v>
      </c>
      <c r="U567">
        <v>7</v>
      </c>
      <c r="V567">
        <v>0.95599999999999996</v>
      </c>
      <c r="W567">
        <v>0</v>
      </c>
      <c r="X567">
        <v>3</v>
      </c>
      <c r="Z567" t="s">
        <v>29</v>
      </c>
      <c r="AA567">
        <v>4</v>
      </c>
      <c r="AB567" t="s">
        <v>23</v>
      </c>
    </row>
    <row r="568" spans="1:28" hidden="1">
      <c r="A568">
        <v>10565</v>
      </c>
      <c r="B568"/>
      <c r="D568"/>
      <c r="E568">
        <v>0</v>
      </c>
      <c r="F568">
        <v>0</v>
      </c>
      <c r="G568"/>
      <c r="H568">
        <v>1.1665000000000001</v>
      </c>
      <c r="I568">
        <v>5</v>
      </c>
      <c r="J568"/>
      <c r="K568">
        <v>0</v>
      </c>
      <c r="L568">
        <v>0</v>
      </c>
      <c r="M568"/>
      <c r="N568">
        <v>1.7852142857142901</v>
      </c>
      <c r="O568">
        <v>6.3330000000000002</v>
      </c>
      <c r="P568">
        <v>0.98350000000000004</v>
      </c>
      <c r="Q568">
        <v>0</v>
      </c>
      <c r="R568">
        <v>2</v>
      </c>
      <c r="S568"/>
      <c r="T568">
        <v>1.8883333333333301</v>
      </c>
      <c r="U568">
        <v>7</v>
      </c>
      <c r="V568">
        <v>0.95050000000000001</v>
      </c>
      <c r="W568">
        <v>0</v>
      </c>
      <c r="X568">
        <v>2</v>
      </c>
      <c r="Z568" t="s">
        <v>27</v>
      </c>
      <c r="AA568">
        <v>3</v>
      </c>
      <c r="AB568" t="s">
        <v>37</v>
      </c>
    </row>
    <row r="569" spans="1:28" hidden="1">
      <c r="A569">
        <v>10566</v>
      </c>
      <c r="B569">
        <v>3.5827499999999999</v>
      </c>
      <c r="C569">
        <v>0</v>
      </c>
      <c r="D569">
        <v>0.89890000000000003</v>
      </c>
      <c r="E569">
        <v>0</v>
      </c>
      <c r="F569">
        <v>2</v>
      </c>
      <c r="G569"/>
      <c r="H569">
        <v>2.3334285714285699</v>
      </c>
      <c r="I569">
        <v>7.25</v>
      </c>
      <c r="J569"/>
      <c r="K569">
        <v>0</v>
      </c>
      <c r="L569">
        <v>0</v>
      </c>
      <c r="M569"/>
      <c r="N569">
        <v>2.6774838709677402</v>
      </c>
      <c r="O569">
        <v>7.75</v>
      </c>
      <c r="P569"/>
      <c r="Q569">
        <v>0</v>
      </c>
      <c r="R569">
        <v>0</v>
      </c>
      <c r="S569"/>
      <c r="T569">
        <v>0.55558333333333298</v>
      </c>
      <c r="U569">
        <v>2.75</v>
      </c>
      <c r="V569">
        <v>0.56040000000000001</v>
      </c>
      <c r="W569">
        <v>0</v>
      </c>
      <c r="X569">
        <v>2</v>
      </c>
      <c r="Z569" t="s">
        <v>26</v>
      </c>
      <c r="AA569">
        <v>1</v>
      </c>
      <c r="AB569" t="s">
        <v>23</v>
      </c>
    </row>
    <row r="570" spans="1:28" hidden="1">
      <c r="A570">
        <v>10567</v>
      </c>
      <c r="B570">
        <v>1.47966666666667</v>
      </c>
      <c r="C570">
        <v>3</v>
      </c>
      <c r="D570">
        <v>0.82020000000000004</v>
      </c>
      <c r="E570">
        <v>2</v>
      </c>
      <c r="F570">
        <v>2</v>
      </c>
      <c r="G570"/>
      <c r="H570">
        <v>1.0948571428571401</v>
      </c>
      <c r="I570">
        <v>4</v>
      </c>
      <c r="J570">
        <v>0.68149999999999999</v>
      </c>
      <c r="K570">
        <v>0</v>
      </c>
      <c r="L570">
        <v>2</v>
      </c>
      <c r="M570"/>
      <c r="N570"/>
      <c r="P570">
        <v>1</v>
      </c>
      <c r="Q570">
        <v>0</v>
      </c>
      <c r="R570">
        <v>0</v>
      </c>
      <c r="S570"/>
      <c r="T570"/>
      <c r="V570"/>
      <c r="W570">
        <v>0</v>
      </c>
      <c r="X570">
        <v>0</v>
      </c>
      <c r="Z570" t="s">
        <v>28</v>
      </c>
      <c r="AA570">
        <v>0</v>
      </c>
      <c r="AB570" t="s">
        <v>38</v>
      </c>
    </row>
    <row r="571" spans="1:28" hidden="1">
      <c r="A571">
        <v>10568</v>
      </c>
      <c r="B571"/>
      <c r="D571"/>
      <c r="E571">
        <v>0</v>
      </c>
      <c r="F571">
        <v>0</v>
      </c>
      <c r="G571"/>
      <c r="H571">
        <v>2.1428571428571401</v>
      </c>
      <c r="I571">
        <v>7</v>
      </c>
      <c r="J571">
        <v>0.97209999999999996</v>
      </c>
      <c r="K571">
        <v>0</v>
      </c>
      <c r="L571">
        <v>2</v>
      </c>
      <c r="M571"/>
      <c r="N571">
        <v>2.6110000000000002</v>
      </c>
      <c r="O571">
        <v>6</v>
      </c>
      <c r="P571">
        <v>0.96699999999999997</v>
      </c>
      <c r="Q571">
        <v>0</v>
      </c>
      <c r="R571">
        <v>3</v>
      </c>
      <c r="S571"/>
      <c r="T571">
        <v>2.27783333333333</v>
      </c>
      <c r="U571">
        <v>6</v>
      </c>
      <c r="V571">
        <v>0.98350000000000004</v>
      </c>
      <c r="W571">
        <v>0</v>
      </c>
      <c r="X571">
        <v>3</v>
      </c>
      <c r="Z571" t="s">
        <v>27</v>
      </c>
      <c r="AA571">
        <v>3</v>
      </c>
      <c r="AB571" t="s">
        <v>37</v>
      </c>
    </row>
    <row r="572" spans="1:28" hidden="1">
      <c r="A572">
        <v>10569</v>
      </c>
      <c r="B572"/>
      <c r="D572"/>
      <c r="E572">
        <v>0</v>
      </c>
      <c r="F572">
        <v>0</v>
      </c>
      <c r="G572"/>
      <c r="H572">
        <v>1.8094285714285701</v>
      </c>
      <c r="I572">
        <v>7</v>
      </c>
      <c r="J572">
        <v>0.92179999999999995</v>
      </c>
      <c r="K572">
        <v>0</v>
      </c>
      <c r="L572">
        <v>2</v>
      </c>
      <c r="M572"/>
      <c r="N572">
        <v>2.11133333333333</v>
      </c>
      <c r="O572">
        <v>6</v>
      </c>
      <c r="P572">
        <v>0.93959999999999999</v>
      </c>
      <c r="Q572">
        <v>0</v>
      </c>
      <c r="R572">
        <v>2</v>
      </c>
      <c r="S572"/>
      <c r="T572">
        <v>1.09528571428571</v>
      </c>
      <c r="U572">
        <v>3</v>
      </c>
      <c r="V572">
        <v>0.97250000000000003</v>
      </c>
      <c r="W572">
        <v>0</v>
      </c>
      <c r="X572">
        <v>2</v>
      </c>
      <c r="Z572" t="s">
        <v>27</v>
      </c>
      <c r="AA572">
        <v>3</v>
      </c>
      <c r="AB572" t="s">
        <v>37</v>
      </c>
    </row>
    <row r="573" spans="1:28" hidden="1">
      <c r="A573">
        <v>10570</v>
      </c>
      <c r="B573">
        <v>3.605</v>
      </c>
      <c r="C573">
        <v>0</v>
      </c>
      <c r="D573">
        <v>0.98309999999999997</v>
      </c>
      <c r="E573">
        <v>0</v>
      </c>
      <c r="F573">
        <v>4</v>
      </c>
      <c r="G573"/>
      <c r="H573">
        <v>3.9515714285714298</v>
      </c>
      <c r="I573">
        <v>8</v>
      </c>
      <c r="J573">
        <v>0.97770000000000001</v>
      </c>
      <c r="K573">
        <v>0</v>
      </c>
      <c r="L573">
        <v>4</v>
      </c>
      <c r="M573"/>
      <c r="N573">
        <v>3.8730000000000002</v>
      </c>
      <c r="O573">
        <v>8</v>
      </c>
      <c r="P573">
        <v>0.98899999999999999</v>
      </c>
      <c r="Q573">
        <v>0</v>
      </c>
      <c r="R573">
        <v>4</v>
      </c>
      <c r="S573"/>
      <c r="T573">
        <v>3.7075</v>
      </c>
      <c r="U573">
        <v>8</v>
      </c>
      <c r="V573">
        <v>0.98350000000000004</v>
      </c>
      <c r="W573">
        <v>0</v>
      </c>
      <c r="X573">
        <v>4</v>
      </c>
      <c r="Z573" t="s">
        <v>27</v>
      </c>
      <c r="AA573">
        <v>3</v>
      </c>
      <c r="AB573" t="s">
        <v>37</v>
      </c>
    </row>
    <row r="574" spans="1:28" hidden="1">
      <c r="A574">
        <v>10571</v>
      </c>
      <c r="B574">
        <v>2.3332222222222199</v>
      </c>
      <c r="C574">
        <v>0</v>
      </c>
      <c r="D574">
        <v>0.93259999999999998</v>
      </c>
      <c r="E574">
        <v>0</v>
      </c>
      <c r="F574">
        <v>3</v>
      </c>
      <c r="G574"/>
      <c r="H574">
        <v>1.6110833333333301</v>
      </c>
      <c r="I574">
        <v>8</v>
      </c>
      <c r="J574">
        <v>0.95530000000000004</v>
      </c>
      <c r="K574">
        <v>0</v>
      </c>
      <c r="L574">
        <v>2</v>
      </c>
      <c r="M574"/>
      <c r="N574">
        <v>2.2752608695652201</v>
      </c>
      <c r="O574">
        <v>8.5</v>
      </c>
      <c r="P574">
        <v>0.93959999999999999</v>
      </c>
      <c r="Q574">
        <v>0</v>
      </c>
      <c r="R574">
        <v>3</v>
      </c>
      <c r="S574"/>
      <c r="T574">
        <v>0</v>
      </c>
      <c r="U574">
        <v>0.5</v>
      </c>
      <c r="V574">
        <v>0.56589999999999996</v>
      </c>
      <c r="W574">
        <v>0</v>
      </c>
      <c r="X574">
        <v>2</v>
      </c>
      <c r="Z574" t="s">
        <v>26</v>
      </c>
      <c r="AA574">
        <v>1</v>
      </c>
      <c r="AB574" t="s">
        <v>23</v>
      </c>
    </row>
    <row r="575" spans="1:28">
      <c r="A575">
        <v>10572</v>
      </c>
      <c r="B575">
        <v>3.56215384615385</v>
      </c>
      <c r="C575">
        <v>0</v>
      </c>
      <c r="D575">
        <v>0.96630000000000005</v>
      </c>
      <c r="E575">
        <v>0</v>
      </c>
      <c r="F575">
        <v>4</v>
      </c>
      <c r="G575"/>
      <c r="H575">
        <v>3.0554999999999999</v>
      </c>
      <c r="I575">
        <v>6.33</v>
      </c>
      <c r="J575">
        <v>0.98280000000000001</v>
      </c>
      <c r="K575">
        <v>0</v>
      </c>
      <c r="L575">
        <v>4</v>
      </c>
      <c r="M575"/>
      <c r="N575">
        <v>3.1111666666666702</v>
      </c>
      <c r="O575">
        <v>7.6660000000000004</v>
      </c>
      <c r="P575">
        <v>0.98350000000000004</v>
      </c>
      <c r="Q575">
        <v>0</v>
      </c>
      <c r="R575">
        <v>4</v>
      </c>
      <c r="S575"/>
      <c r="T575">
        <v>3.3091428571428598</v>
      </c>
      <c r="U575">
        <v>7</v>
      </c>
      <c r="V575">
        <v>0.98350000000000004</v>
      </c>
      <c r="W575">
        <v>0</v>
      </c>
      <c r="X575">
        <v>4</v>
      </c>
      <c r="Z575" t="s">
        <v>29</v>
      </c>
      <c r="AA575">
        <v>4</v>
      </c>
      <c r="AB575" t="s">
        <v>23</v>
      </c>
    </row>
    <row r="576" spans="1:28" hidden="1">
      <c r="A576">
        <v>10573</v>
      </c>
      <c r="B576">
        <v>3.4159999999999999</v>
      </c>
      <c r="C576">
        <v>0</v>
      </c>
      <c r="D576">
        <v>0.94379999999999997</v>
      </c>
      <c r="E576">
        <v>0</v>
      </c>
      <c r="F576">
        <v>4</v>
      </c>
      <c r="G576"/>
      <c r="H576">
        <v>3.5882352941176499</v>
      </c>
      <c r="I576">
        <v>9.5</v>
      </c>
      <c r="J576">
        <v>0.96089999999999998</v>
      </c>
      <c r="K576">
        <v>0</v>
      </c>
      <c r="L576">
        <v>4</v>
      </c>
      <c r="M576"/>
      <c r="N576">
        <v>3.4991875000000001</v>
      </c>
      <c r="O576">
        <v>8</v>
      </c>
      <c r="P576">
        <v>0.96150000000000002</v>
      </c>
      <c r="Q576">
        <v>0</v>
      </c>
      <c r="R576">
        <v>4</v>
      </c>
      <c r="S576"/>
      <c r="T576">
        <v>3.3333750000000002</v>
      </c>
      <c r="U576">
        <v>8</v>
      </c>
      <c r="V576">
        <v>0.95050000000000001</v>
      </c>
      <c r="W576">
        <v>0</v>
      </c>
      <c r="X576">
        <v>4</v>
      </c>
      <c r="Z576" t="s">
        <v>27</v>
      </c>
      <c r="AA576">
        <v>3</v>
      </c>
      <c r="AB576" t="s">
        <v>37</v>
      </c>
    </row>
    <row r="577" spans="1:28" hidden="1">
      <c r="A577">
        <v>10574</v>
      </c>
      <c r="B577">
        <v>1</v>
      </c>
      <c r="C577">
        <v>0</v>
      </c>
      <c r="D577">
        <v>0.8427</v>
      </c>
      <c r="E577">
        <v>0</v>
      </c>
      <c r="F577">
        <v>2</v>
      </c>
      <c r="G577"/>
      <c r="H577">
        <v>2.0475714285714299</v>
      </c>
      <c r="I577">
        <v>11</v>
      </c>
      <c r="J577">
        <v>0.80449999999999999</v>
      </c>
      <c r="K577">
        <v>1</v>
      </c>
      <c r="L577">
        <v>2</v>
      </c>
      <c r="M577"/>
      <c r="N577">
        <v>0.85714285714285698</v>
      </c>
      <c r="O577">
        <v>6</v>
      </c>
      <c r="P577">
        <v>0.70879999999999999</v>
      </c>
      <c r="Q577">
        <v>0</v>
      </c>
      <c r="R577">
        <v>2</v>
      </c>
      <c r="S577"/>
      <c r="T577">
        <v>0.18181818181818199</v>
      </c>
      <c r="U577">
        <v>1</v>
      </c>
      <c r="V577">
        <v>0.50639999999999996</v>
      </c>
      <c r="W577">
        <v>0</v>
      </c>
      <c r="X577">
        <v>1</v>
      </c>
      <c r="Z577" t="s">
        <v>26</v>
      </c>
      <c r="AA577">
        <v>1</v>
      </c>
      <c r="AB577" t="s">
        <v>23</v>
      </c>
    </row>
    <row r="578" spans="1:28">
      <c r="A578">
        <v>10575</v>
      </c>
      <c r="B578"/>
      <c r="D578">
        <v>0.99439999999999995</v>
      </c>
      <c r="E578">
        <v>0</v>
      </c>
      <c r="F578">
        <v>3</v>
      </c>
      <c r="G578"/>
      <c r="H578">
        <v>3.1775333333333302</v>
      </c>
      <c r="I578">
        <v>8</v>
      </c>
      <c r="J578">
        <v>0.97209999999999996</v>
      </c>
      <c r="K578">
        <v>0</v>
      </c>
      <c r="L578">
        <v>4</v>
      </c>
      <c r="M578"/>
      <c r="N578">
        <v>3.28457142857143</v>
      </c>
      <c r="O578">
        <v>8</v>
      </c>
      <c r="P578">
        <v>0.90110000000000001</v>
      </c>
      <c r="Q578">
        <v>0</v>
      </c>
      <c r="R578">
        <v>4</v>
      </c>
      <c r="S578"/>
      <c r="T578">
        <v>3.2081249999999999</v>
      </c>
      <c r="U578">
        <v>8</v>
      </c>
      <c r="V578">
        <v>0.90659999999999996</v>
      </c>
      <c r="W578">
        <v>0</v>
      </c>
      <c r="X578">
        <v>4</v>
      </c>
      <c r="Z578" t="s">
        <v>29</v>
      </c>
      <c r="AA578">
        <v>4</v>
      </c>
      <c r="AB578" t="s">
        <v>23</v>
      </c>
    </row>
    <row r="579" spans="1:28" hidden="1">
      <c r="A579">
        <v>10576</v>
      </c>
      <c r="B579">
        <v>0.89730769230769203</v>
      </c>
      <c r="C579">
        <v>7</v>
      </c>
      <c r="D579">
        <v>0.8952</v>
      </c>
      <c r="E579">
        <v>5</v>
      </c>
      <c r="F579">
        <v>2</v>
      </c>
      <c r="G579"/>
      <c r="H579">
        <v>1.37425</v>
      </c>
      <c r="I579">
        <v>3</v>
      </c>
      <c r="J579">
        <v>1</v>
      </c>
      <c r="K579">
        <v>4</v>
      </c>
      <c r="L579">
        <v>2</v>
      </c>
      <c r="M579"/>
      <c r="N579">
        <v>2.5070434782608699</v>
      </c>
      <c r="O579">
        <v>8</v>
      </c>
      <c r="P579">
        <v>0.77780000000000005</v>
      </c>
      <c r="Q579">
        <v>0</v>
      </c>
      <c r="R579">
        <v>0</v>
      </c>
      <c r="S579"/>
      <c r="T579">
        <v>1.70825</v>
      </c>
      <c r="U579">
        <v>7</v>
      </c>
      <c r="V579">
        <v>0.66669999999999996</v>
      </c>
      <c r="W579">
        <v>0</v>
      </c>
      <c r="X579">
        <v>0</v>
      </c>
      <c r="Z579" t="s">
        <v>27</v>
      </c>
      <c r="AA579">
        <v>0</v>
      </c>
      <c r="AB579" t="s">
        <v>23</v>
      </c>
    </row>
    <row r="580" spans="1:28" hidden="1">
      <c r="A580">
        <v>10577</v>
      </c>
      <c r="B580">
        <v>1.2076249999999999</v>
      </c>
      <c r="C580">
        <v>4</v>
      </c>
      <c r="D580">
        <v>0.91010000000000002</v>
      </c>
      <c r="E580">
        <v>1</v>
      </c>
      <c r="F580">
        <v>2</v>
      </c>
      <c r="G580"/>
      <c r="H580">
        <v>0</v>
      </c>
      <c r="I580">
        <v>1</v>
      </c>
      <c r="J580">
        <v>0.99260000000000004</v>
      </c>
      <c r="K580">
        <v>1</v>
      </c>
      <c r="L580">
        <v>2</v>
      </c>
      <c r="M580"/>
      <c r="N580"/>
      <c r="P580">
        <v>1</v>
      </c>
      <c r="Q580">
        <v>0</v>
      </c>
      <c r="R580">
        <v>0</v>
      </c>
      <c r="S580"/>
      <c r="T580"/>
      <c r="V580"/>
      <c r="W580">
        <v>0</v>
      </c>
      <c r="X580">
        <v>0</v>
      </c>
      <c r="Z580" t="s">
        <v>28</v>
      </c>
      <c r="AA580">
        <v>0</v>
      </c>
      <c r="AB580" t="s">
        <v>38</v>
      </c>
    </row>
    <row r="581" spans="1:28">
      <c r="A581">
        <v>10578</v>
      </c>
      <c r="B581">
        <v>3.3737499999999998</v>
      </c>
      <c r="C581">
        <v>0</v>
      </c>
      <c r="D581">
        <v>0.97189999999999999</v>
      </c>
      <c r="E581">
        <v>0</v>
      </c>
      <c r="F581">
        <v>4</v>
      </c>
      <c r="G581"/>
      <c r="H581">
        <v>3.0829166666666699</v>
      </c>
      <c r="I581">
        <v>7</v>
      </c>
      <c r="J581">
        <v>0.96650000000000003</v>
      </c>
      <c r="K581">
        <v>0</v>
      </c>
      <c r="L581">
        <v>4</v>
      </c>
      <c r="M581"/>
      <c r="N581">
        <v>3.0826250000000002</v>
      </c>
      <c r="O581">
        <v>8.25</v>
      </c>
      <c r="P581">
        <v>0.96699999999999997</v>
      </c>
      <c r="Q581">
        <v>0</v>
      </c>
      <c r="R581">
        <v>4</v>
      </c>
      <c r="S581"/>
      <c r="T581">
        <v>3.0416249999999998</v>
      </c>
      <c r="U581">
        <v>8.25</v>
      </c>
      <c r="V581">
        <v>0.97799999999999998</v>
      </c>
      <c r="W581">
        <v>0</v>
      </c>
      <c r="X581">
        <v>4</v>
      </c>
      <c r="Z581" t="s">
        <v>29</v>
      </c>
      <c r="AA581">
        <v>4</v>
      </c>
      <c r="AB581" t="s">
        <v>23</v>
      </c>
    </row>
    <row r="582" spans="1:28" hidden="1">
      <c r="A582">
        <v>10579</v>
      </c>
      <c r="B582">
        <v>3.66611111111111</v>
      </c>
      <c r="C582">
        <v>0</v>
      </c>
      <c r="D582">
        <v>0.9607</v>
      </c>
      <c r="E582">
        <v>0</v>
      </c>
      <c r="F582">
        <v>4</v>
      </c>
      <c r="G582"/>
      <c r="H582">
        <v>3.33344444444444</v>
      </c>
      <c r="I582">
        <v>9</v>
      </c>
      <c r="J582">
        <v>0.93300000000000005</v>
      </c>
      <c r="K582">
        <v>0</v>
      </c>
      <c r="L582">
        <v>4</v>
      </c>
      <c r="M582"/>
      <c r="N582">
        <v>2.1778</v>
      </c>
      <c r="O582">
        <v>6.75</v>
      </c>
      <c r="P582">
        <v>0.25</v>
      </c>
      <c r="Q582">
        <v>0</v>
      </c>
      <c r="R582">
        <v>2</v>
      </c>
      <c r="S582"/>
      <c r="T582">
        <v>1.58725393700787</v>
      </c>
      <c r="U582">
        <v>11.16</v>
      </c>
      <c r="V582">
        <v>0.68</v>
      </c>
      <c r="W582">
        <v>0</v>
      </c>
      <c r="X582">
        <v>2</v>
      </c>
      <c r="Z582" t="s">
        <v>27</v>
      </c>
      <c r="AA582">
        <v>3</v>
      </c>
      <c r="AB582" t="s">
        <v>23</v>
      </c>
    </row>
    <row r="583" spans="1:28" hidden="1">
      <c r="A583">
        <v>10580</v>
      </c>
      <c r="B583">
        <v>1.2961111111111101</v>
      </c>
      <c r="C583">
        <v>5</v>
      </c>
      <c r="D583">
        <v>0.93259999999999998</v>
      </c>
      <c r="E583">
        <v>0</v>
      </c>
      <c r="F583">
        <v>2</v>
      </c>
      <c r="G583"/>
      <c r="H583">
        <v>1.28571428571429</v>
      </c>
      <c r="I583">
        <v>7</v>
      </c>
      <c r="J583">
        <v>0.89939999999999998</v>
      </c>
      <c r="K583">
        <v>0</v>
      </c>
      <c r="L583">
        <v>2</v>
      </c>
      <c r="M583"/>
      <c r="N583">
        <v>1.3752500000000001</v>
      </c>
      <c r="O583">
        <v>7</v>
      </c>
      <c r="P583">
        <v>0.92859999999999998</v>
      </c>
      <c r="Q583">
        <v>0</v>
      </c>
      <c r="R583">
        <v>2</v>
      </c>
      <c r="S583"/>
      <c r="T583">
        <v>1.33328571428571</v>
      </c>
      <c r="U583">
        <v>7</v>
      </c>
      <c r="V583">
        <v>0.92859999999999998</v>
      </c>
      <c r="W583">
        <v>0</v>
      </c>
      <c r="X583">
        <v>2</v>
      </c>
      <c r="Z583" t="s">
        <v>27</v>
      </c>
      <c r="AA583">
        <v>3</v>
      </c>
      <c r="AB583" t="s">
        <v>23</v>
      </c>
    </row>
    <row r="584" spans="1:28" hidden="1">
      <c r="A584">
        <v>10581</v>
      </c>
      <c r="B584">
        <v>2.4813333333333301</v>
      </c>
      <c r="C584">
        <v>1</v>
      </c>
      <c r="D584">
        <v>0.97189999999999999</v>
      </c>
      <c r="E584">
        <v>0</v>
      </c>
      <c r="F584">
        <v>2</v>
      </c>
      <c r="G584"/>
      <c r="H584">
        <v>0.95837499999999998</v>
      </c>
      <c r="I584">
        <v>7.75</v>
      </c>
      <c r="J584"/>
      <c r="K584">
        <v>0</v>
      </c>
      <c r="L584">
        <v>0</v>
      </c>
      <c r="M584"/>
      <c r="N584">
        <v>1.2223333333333299</v>
      </c>
      <c r="O584">
        <v>3.5</v>
      </c>
      <c r="P584">
        <v>0.16669999999999999</v>
      </c>
      <c r="Q584">
        <v>0</v>
      </c>
      <c r="R584">
        <v>0</v>
      </c>
      <c r="S584"/>
      <c r="T584">
        <v>0.38883333333333298</v>
      </c>
      <c r="U584">
        <v>2.25</v>
      </c>
      <c r="V584">
        <v>0.3926</v>
      </c>
      <c r="W584">
        <v>0</v>
      </c>
      <c r="X584">
        <v>0</v>
      </c>
      <c r="Z584" t="s">
        <v>26</v>
      </c>
      <c r="AA584">
        <v>0</v>
      </c>
      <c r="AB584" t="s">
        <v>23</v>
      </c>
    </row>
    <row r="585" spans="1:28">
      <c r="A585">
        <v>10582</v>
      </c>
      <c r="B585">
        <v>3.3662000000000001</v>
      </c>
      <c r="C585">
        <v>0</v>
      </c>
      <c r="D585">
        <v>0.9607</v>
      </c>
      <c r="E585">
        <v>0</v>
      </c>
      <c r="F585">
        <v>4</v>
      </c>
      <c r="G585"/>
      <c r="H585">
        <v>2.6665714285714301</v>
      </c>
      <c r="I585">
        <v>7</v>
      </c>
      <c r="J585">
        <v>0.91620000000000001</v>
      </c>
      <c r="K585">
        <v>0</v>
      </c>
      <c r="L585">
        <v>3</v>
      </c>
      <c r="M585"/>
      <c r="N585">
        <v>3.4761428571428601</v>
      </c>
      <c r="O585">
        <v>7.25</v>
      </c>
      <c r="P585">
        <v>0.93959999999999999</v>
      </c>
      <c r="Q585">
        <v>0</v>
      </c>
      <c r="R585">
        <v>4</v>
      </c>
      <c r="S585"/>
      <c r="T585">
        <v>3.1905714285714302</v>
      </c>
      <c r="U585">
        <v>7.25</v>
      </c>
      <c r="V585">
        <v>0.90659999999999996</v>
      </c>
      <c r="W585">
        <v>0</v>
      </c>
      <c r="X585">
        <v>4</v>
      </c>
      <c r="Z585" t="s">
        <v>29</v>
      </c>
      <c r="AA585">
        <v>4</v>
      </c>
      <c r="AB585" t="s">
        <v>23</v>
      </c>
    </row>
    <row r="586" spans="1:28" hidden="1">
      <c r="A586">
        <v>10583</v>
      </c>
      <c r="B586">
        <v>1.8322499999999999</v>
      </c>
      <c r="C586">
        <v>2</v>
      </c>
      <c r="D586">
        <v>0.95509999999999995</v>
      </c>
      <c r="E586">
        <v>0</v>
      </c>
      <c r="F586">
        <v>2</v>
      </c>
      <c r="G586"/>
      <c r="H586">
        <v>1.666625</v>
      </c>
      <c r="I586">
        <v>7</v>
      </c>
      <c r="J586">
        <v>0.95530000000000004</v>
      </c>
      <c r="K586">
        <v>2</v>
      </c>
      <c r="L586">
        <v>2</v>
      </c>
      <c r="M586"/>
      <c r="N586">
        <v>1.71285714285714</v>
      </c>
      <c r="O586">
        <v>7</v>
      </c>
      <c r="P586">
        <v>0.97250000000000003</v>
      </c>
      <c r="Q586">
        <v>0</v>
      </c>
      <c r="R586">
        <v>2</v>
      </c>
      <c r="S586"/>
      <c r="T586">
        <v>2.3748749999999998</v>
      </c>
      <c r="U586">
        <v>8</v>
      </c>
      <c r="V586">
        <v>0.88460000000000005</v>
      </c>
      <c r="W586">
        <v>0</v>
      </c>
      <c r="X586">
        <v>2</v>
      </c>
      <c r="Z586" t="s">
        <v>27</v>
      </c>
      <c r="AA586">
        <v>3</v>
      </c>
      <c r="AB586" t="s">
        <v>37</v>
      </c>
    </row>
    <row r="587" spans="1:28" hidden="1">
      <c r="A587">
        <v>10584</v>
      </c>
      <c r="B587">
        <v>2.9618888888888901</v>
      </c>
      <c r="C587">
        <v>0</v>
      </c>
      <c r="D587">
        <v>0.95509999999999995</v>
      </c>
      <c r="E587">
        <v>1</v>
      </c>
      <c r="F587">
        <v>3</v>
      </c>
      <c r="G587"/>
      <c r="H587">
        <v>1.1905714285714299</v>
      </c>
      <c r="I587">
        <v>3</v>
      </c>
      <c r="J587"/>
      <c r="K587">
        <v>0</v>
      </c>
      <c r="L587">
        <v>0</v>
      </c>
      <c r="M587"/>
      <c r="N587">
        <v>2.0238571428571399</v>
      </c>
      <c r="O587">
        <v>6.5</v>
      </c>
      <c r="P587"/>
      <c r="Q587">
        <v>0</v>
      </c>
      <c r="R587">
        <v>0</v>
      </c>
      <c r="S587"/>
      <c r="T587">
        <v>1.9127391304347801</v>
      </c>
      <c r="U587">
        <v>9.25</v>
      </c>
      <c r="V587">
        <v>0.83330000000000004</v>
      </c>
      <c r="W587">
        <v>0</v>
      </c>
      <c r="X587">
        <v>0</v>
      </c>
      <c r="Z587" t="s">
        <v>27</v>
      </c>
      <c r="AA587">
        <v>0</v>
      </c>
      <c r="AB587" t="s">
        <v>23</v>
      </c>
    </row>
    <row r="588" spans="1:28" hidden="1">
      <c r="A588">
        <v>10585</v>
      </c>
      <c r="B588">
        <v>2.9618888888888901</v>
      </c>
      <c r="C588">
        <v>0</v>
      </c>
      <c r="D588">
        <v>0.99439999999999995</v>
      </c>
      <c r="E588">
        <v>0</v>
      </c>
      <c r="F588">
        <v>3</v>
      </c>
      <c r="G588"/>
      <c r="H588">
        <v>1.33328571428571</v>
      </c>
      <c r="I588">
        <v>7</v>
      </c>
      <c r="J588">
        <v>0.94410000000000005</v>
      </c>
      <c r="K588">
        <v>0</v>
      </c>
      <c r="L588">
        <v>2</v>
      </c>
      <c r="M588"/>
      <c r="N588">
        <v>1.04175</v>
      </c>
      <c r="O588">
        <v>5</v>
      </c>
      <c r="P588">
        <v>0.95599999999999996</v>
      </c>
      <c r="Q588">
        <v>0</v>
      </c>
      <c r="R588">
        <v>2</v>
      </c>
      <c r="S588"/>
      <c r="T588">
        <v>1.7617857142857101</v>
      </c>
      <c r="U588">
        <v>8</v>
      </c>
      <c r="V588">
        <v>0.93959999999999999</v>
      </c>
      <c r="W588">
        <v>0</v>
      </c>
      <c r="X588">
        <v>2</v>
      </c>
      <c r="Z588" t="s">
        <v>27</v>
      </c>
      <c r="AA588">
        <v>3</v>
      </c>
      <c r="AB588" t="s">
        <v>23</v>
      </c>
    </row>
    <row r="589" spans="1:28" hidden="1">
      <c r="A589">
        <v>10586</v>
      </c>
      <c r="B589">
        <v>2.8664000000000001</v>
      </c>
      <c r="C589">
        <v>0</v>
      </c>
      <c r="D589">
        <v>0.82579999999999998</v>
      </c>
      <c r="E589">
        <v>1</v>
      </c>
      <c r="F589">
        <v>2</v>
      </c>
      <c r="G589"/>
      <c r="H589">
        <v>2.6667333333333301</v>
      </c>
      <c r="I589">
        <v>8</v>
      </c>
      <c r="J589">
        <v>0.83240000000000003</v>
      </c>
      <c r="K589">
        <v>0</v>
      </c>
      <c r="L589">
        <v>2</v>
      </c>
      <c r="M589"/>
      <c r="N589">
        <v>3.28571428571429</v>
      </c>
      <c r="O589">
        <v>8</v>
      </c>
      <c r="P589">
        <v>0.84619999999999995</v>
      </c>
      <c r="Q589">
        <v>0</v>
      </c>
      <c r="R589">
        <v>2</v>
      </c>
      <c r="S589"/>
      <c r="T589">
        <v>3.0411250000000001</v>
      </c>
      <c r="U589">
        <v>9</v>
      </c>
      <c r="V589">
        <v>0.91759999999999997</v>
      </c>
      <c r="W589">
        <v>0</v>
      </c>
      <c r="X589">
        <v>3</v>
      </c>
      <c r="Z589" t="s">
        <v>27</v>
      </c>
      <c r="AA589">
        <v>3</v>
      </c>
      <c r="AB589" t="s">
        <v>23</v>
      </c>
    </row>
    <row r="590" spans="1:28" hidden="1">
      <c r="A590">
        <v>10587</v>
      </c>
      <c r="B590">
        <v>2.8567142857142902</v>
      </c>
      <c r="C590">
        <v>0</v>
      </c>
      <c r="D590">
        <v>1</v>
      </c>
      <c r="E590">
        <v>0</v>
      </c>
      <c r="F590">
        <v>3</v>
      </c>
      <c r="G590"/>
      <c r="H590">
        <v>1.91675</v>
      </c>
      <c r="I590">
        <v>8</v>
      </c>
      <c r="J590">
        <v>0.94969999999999999</v>
      </c>
      <c r="K590">
        <v>0</v>
      </c>
      <c r="L590">
        <v>2</v>
      </c>
      <c r="M590"/>
      <c r="N590">
        <v>2.1904285714285701</v>
      </c>
      <c r="O590">
        <v>8</v>
      </c>
      <c r="P590">
        <v>0.96150000000000002</v>
      </c>
      <c r="Q590">
        <v>0</v>
      </c>
      <c r="R590">
        <v>2</v>
      </c>
      <c r="S590"/>
      <c r="T590">
        <v>1.9168750000000001</v>
      </c>
      <c r="U590">
        <v>8</v>
      </c>
      <c r="V590">
        <v>0.78569999999999995</v>
      </c>
      <c r="W590">
        <v>0</v>
      </c>
      <c r="X590">
        <v>2</v>
      </c>
      <c r="Z590" t="s">
        <v>27</v>
      </c>
      <c r="AA590">
        <v>3</v>
      </c>
      <c r="AB590" t="s">
        <v>23</v>
      </c>
    </row>
    <row r="591" spans="1:28" hidden="1">
      <c r="A591">
        <v>10588</v>
      </c>
      <c r="B591"/>
      <c r="D591"/>
      <c r="E591">
        <v>0</v>
      </c>
      <c r="F591">
        <v>0</v>
      </c>
      <c r="G591"/>
      <c r="H591"/>
      <c r="J591"/>
      <c r="K591">
        <v>0</v>
      </c>
      <c r="L591">
        <v>0</v>
      </c>
      <c r="M591"/>
      <c r="N591">
        <v>0.87462499999999999</v>
      </c>
      <c r="O591">
        <v>5</v>
      </c>
      <c r="P591">
        <v>0.97250000000000003</v>
      </c>
      <c r="Q591">
        <v>0</v>
      </c>
      <c r="R591">
        <v>2</v>
      </c>
      <c r="S591"/>
      <c r="T591">
        <v>0</v>
      </c>
      <c r="U591">
        <v>0</v>
      </c>
      <c r="V591">
        <v>0.63190000000000002</v>
      </c>
      <c r="W591">
        <v>2</v>
      </c>
      <c r="X591">
        <v>2</v>
      </c>
      <c r="Z591" t="s">
        <v>28</v>
      </c>
      <c r="AA591">
        <v>0</v>
      </c>
      <c r="AB591" t="s">
        <v>23</v>
      </c>
    </row>
    <row r="592" spans="1:28">
      <c r="A592">
        <v>10589</v>
      </c>
      <c r="B592">
        <v>3.9248888888888902</v>
      </c>
      <c r="C592">
        <v>0</v>
      </c>
      <c r="D592">
        <v>1</v>
      </c>
      <c r="E592">
        <v>0</v>
      </c>
      <c r="F592">
        <v>4</v>
      </c>
      <c r="G592"/>
      <c r="H592">
        <v>3.2858571428571399</v>
      </c>
      <c r="I592">
        <v>7</v>
      </c>
      <c r="J592">
        <v>0.97209999999999996</v>
      </c>
      <c r="K592">
        <v>0</v>
      </c>
      <c r="L592">
        <v>4</v>
      </c>
      <c r="M592"/>
      <c r="N592">
        <v>3.3809999999999998</v>
      </c>
      <c r="O592">
        <v>8.25</v>
      </c>
      <c r="P592">
        <v>0.98899999999999999</v>
      </c>
      <c r="Q592">
        <v>0</v>
      </c>
      <c r="R592">
        <v>4</v>
      </c>
      <c r="S592"/>
      <c r="T592">
        <v>3.19</v>
      </c>
      <c r="U592">
        <v>7.25</v>
      </c>
      <c r="V592">
        <v>0.98350000000000004</v>
      </c>
      <c r="W592">
        <v>0</v>
      </c>
      <c r="X592">
        <v>4</v>
      </c>
      <c r="Z592" t="s">
        <v>29</v>
      </c>
      <c r="AA592">
        <v>4</v>
      </c>
      <c r="AB592" t="s">
        <v>23</v>
      </c>
    </row>
    <row r="593" spans="1:28" hidden="1">
      <c r="A593">
        <v>10590</v>
      </c>
      <c r="B593"/>
      <c r="D593"/>
      <c r="E593">
        <v>0</v>
      </c>
      <c r="F593">
        <v>0</v>
      </c>
      <c r="G593"/>
      <c r="H593">
        <v>2.57157142857143</v>
      </c>
      <c r="I593">
        <v>7</v>
      </c>
      <c r="J593">
        <v>0.98319999999999996</v>
      </c>
      <c r="K593">
        <v>0</v>
      </c>
      <c r="L593">
        <v>3</v>
      </c>
      <c r="M593"/>
      <c r="N593">
        <v>2.8889999999999998</v>
      </c>
      <c r="O593">
        <v>6</v>
      </c>
      <c r="P593">
        <v>0.96699999999999997</v>
      </c>
      <c r="Q593">
        <v>0</v>
      </c>
      <c r="R593">
        <v>3</v>
      </c>
      <c r="S593"/>
      <c r="T593">
        <v>2.8888333333333298</v>
      </c>
      <c r="U593">
        <v>6</v>
      </c>
      <c r="V593">
        <v>0.96699999999999997</v>
      </c>
      <c r="W593">
        <v>0</v>
      </c>
      <c r="X593">
        <v>3</v>
      </c>
      <c r="Z593" t="s">
        <v>27</v>
      </c>
      <c r="AA593">
        <v>3</v>
      </c>
      <c r="AB593" t="s">
        <v>37</v>
      </c>
    </row>
    <row r="594" spans="1:28" hidden="1">
      <c r="A594">
        <v>10591</v>
      </c>
      <c r="B594">
        <v>3.9248888888888902</v>
      </c>
      <c r="C594">
        <v>0</v>
      </c>
      <c r="D594">
        <v>0.92130000000000001</v>
      </c>
      <c r="E594">
        <v>0</v>
      </c>
      <c r="F594">
        <v>4</v>
      </c>
      <c r="G594"/>
      <c r="H594">
        <v>2.99983333333333</v>
      </c>
      <c r="I594">
        <v>6</v>
      </c>
      <c r="J594">
        <v>0.96089999999999998</v>
      </c>
      <c r="K594">
        <v>0</v>
      </c>
      <c r="L594">
        <v>4</v>
      </c>
      <c r="M594"/>
      <c r="N594">
        <v>2.7766666666666699</v>
      </c>
      <c r="O594">
        <v>7.25</v>
      </c>
      <c r="P594">
        <v>0.76919999999999999</v>
      </c>
      <c r="Q594">
        <v>0</v>
      </c>
      <c r="R594">
        <v>2</v>
      </c>
      <c r="S594"/>
      <c r="T594">
        <v>2.02371428571429</v>
      </c>
      <c r="U594">
        <v>5.75</v>
      </c>
      <c r="V594">
        <v>0.7198</v>
      </c>
      <c r="W594">
        <v>0</v>
      </c>
      <c r="X594">
        <v>2</v>
      </c>
      <c r="Z594" t="s">
        <v>27</v>
      </c>
      <c r="AA594">
        <v>3</v>
      </c>
      <c r="AB594" t="s">
        <v>23</v>
      </c>
    </row>
    <row r="595" spans="1:28" hidden="1">
      <c r="A595">
        <v>10592</v>
      </c>
      <c r="B595"/>
      <c r="D595"/>
      <c r="E595">
        <v>0</v>
      </c>
      <c r="F595">
        <v>0</v>
      </c>
      <c r="G595"/>
      <c r="H595">
        <v>2.42842857142857</v>
      </c>
      <c r="I595">
        <v>7</v>
      </c>
      <c r="J595">
        <v>0.90400000000000003</v>
      </c>
      <c r="K595">
        <v>0</v>
      </c>
      <c r="L595">
        <v>3</v>
      </c>
      <c r="M595"/>
      <c r="N595">
        <v>2.66675</v>
      </c>
      <c r="O595">
        <v>8.25</v>
      </c>
      <c r="P595">
        <v>0.88460000000000005</v>
      </c>
      <c r="Q595">
        <v>0</v>
      </c>
      <c r="R595">
        <v>2</v>
      </c>
      <c r="S595"/>
      <c r="T595">
        <v>2.7779166666666701</v>
      </c>
      <c r="U595">
        <v>7.25</v>
      </c>
      <c r="V595">
        <v>0.89559999999999995</v>
      </c>
      <c r="W595">
        <v>0</v>
      </c>
      <c r="X595">
        <v>2</v>
      </c>
      <c r="Z595" t="s">
        <v>27</v>
      </c>
      <c r="AA595">
        <v>3</v>
      </c>
      <c r="AB595" t="s">
        <v>23</v>
      </c>
    </row>
    <row r="596" spans="1:28" hidden="1">
      <c r="A596">
        <v>10593</v>
      </c>
      <c r="B596"/>
      <c r="D596">
        <v>0.86519999999999997</v>
      </c>
      <c r="E596">
        <v>1</v>
      </c>
      <c r="F596">
        <v>2</v>
      </c>
      <c r="G596"/>
      <c r="H596">
        <v>1.2715925925925899</v>
      </c>
      <c r="I596">
        <v>4.25</v>
      </c>
      <c r="J596">
        <v>0.79890000000000005</v>
      </c>
      <c r="K596">
        <v>0</v>
      </c>
      <c r="L596">
        <v>2</v>
      </c>
      <c r="M596"/>
      <c r="N596">
        <v>0.58283333333333298</v>
      </c>
      <c r="O596">
        <v>2</v>
      </c>
      <c r="P596">
        <v>0.67030000000000001</v>
      </c>
      <c r="Q596">
        <v>0</v>
      </c>
      <c r="R596">
        <v>2</v>
      </c>
      <c r="S596"/>
      <c r="T596"/>
      <c r="V596"/>
      <c r="W596">
        <v>0</v>
      </c>
      <c r="X596">
        <v>0</v>
      </c>
      <c r="Z596" t="s">
        <v>28</v>
      </c>
      <c r="AA596">
        <v>0</v>
      </c>
      <c r="AB596" t="s">
        <v>23</v>
      </c>
    </row>
    <row r="597" spans="1:28" hidden="1">
      <c r="A597">
        <v>10594</v>
      </c>
      <c r="B597">
        <v>2.8976999999999999</v>
      </c>
      <c r="C597">
        <v>0</v>
      </c>
      <c r="D597">
        <v>0.96630000000000005</v>
      </c>
      <c r="E597">
        <v>0</v>
      </c>
      <c r="F597">
        <v>3</v>
      </c>
      <c r="G597"/>
      <c r="H597">
        <v>2.4197777777777798</v>
      </c>
      <c r="I597">
        <v>8.5</v>
      </c>
      <c r="J597">
        <v>0.96089999999999998</v>
      </c>
      <c r="K597">
        <v>0</v>
      </c>
      <c r="L597">
        <v>3</v>
      </c>
      <c r="M597"/>
      <c r="N597">
        <v>1.9307083333333299</v>
      </c>
      <c r="O597">
        <v>8</v>
      </c>
      <c r="P597">
        <v>0.98899999999999999</v>
      </c>
      <c r="Q597">
        <v>0</v>
      </c>
      <c r="R597">
        <v>2</v>
      </c>
      <c r="S597"/>
      <c r="T597">
        <v>2.9444166666666698</v>
      </c>
      <c r="U597">
        <v>7.75</v>
      </c>
      <c r="V597">
        <v>0.97250000000000003</v>
      </c>
      <c r="W597">
        <v>0</v>
      </c>
      <c r="X597">
        <v>3</v>
      </c>
      <c r="Z597" t="s">
        <v>27</v>
      </c>
      <c r="AA597">
        <v>3</v>
      </c>
      <c r="AB597" t="s">
        <v>37</v>
      </c>
    </row>
    <row r="598" spans="1:28" hidden="1">
      <c r="A598">
        <v>10595</v>
      </c>
      <c r="B598"/>
      <c r="D598"/>
      <c r="E598">
        <v>0</v>
      </c>
      <c r="F598">
        <v>0</v>
      </c>
      <c r="G598"/>
      <c r="H598"/>
      <c r="J598"/>
      <c r="K598">
        <v>0</v>
      </c>
      <c r="L598">
        <v>0</v>
      </c>
      <c r="M598"/>
      <c r="N598"/>
      <c r="P598"/>
      <c r="Q598">
        <v>0</v>
      </c>
      <c r="R598">
        <v>0</v>
      </c>
      <c r="S598"/>
      <c r="T598">
        <v>0</v>
      </c>
      <c r="U598">
        <v>0</v>
      </c>
      <c r="V598">
        <v>0.69489999999999996</v>
      </c>
      <c r="W598">
        <v>2</v>
      </c>
      <c r="X598">
        <v>2</v>
      </c>
      <c r="Z598" t="s">
        <v>28</v>
      </c>
      <c r="AA598">
        <v>0</v>
      </c>
      <c r="AB598" t="s">
        <v>37</v>
      </c>
    </row>
    <row r="599" spans="1:28" hidden="1">
      <c r="A599">
        <v>10596</v>
      </c>
      <c r="B599">
        <v>2.4997500000000001</v>
      </c>
      <c r="C599">
        <v>0</v>
      </c>
      <c r="D599">
        <v>0.95</v>
      </c>
      <c r="E599">
        <v>0</v>
      </c>
      <c r="F599">
        <v>0</v>
      </c>
      <c r="G599"/>
      <c r="H599">
        <v>1.54175</v>
      </c>
      <c r="I599">
        <v>8</v>
      </c>
      <c r="J599">
        <v>0.93300000000000005</v>
      </c>
      <c r="K599">
        <v>0</v>
      </c>
      <c r="L599">
        <v>2</v>
      </c>
      <c r="M599"/>
      <c r="N599">
        <v>0.87512500000000004</v>
      </c>
      <c r="O599">
        <v>5</v>
      </c>
      <c r="P599">
        <v>0.91210000000000002</v>
      </c>
      <c r="Q599">
        <v>0</v>
      </c>
      <c r="R599">
        <v>2</v>
      </c>
      <c r="S599"/>
      <c r="T599">
        <v>1.6001333333333301</v>
      </c>
      <c r="U599">
        <v>6.5</v>
      </c>
      <c r="V599">
        <v>0.85160000000000002</v>
      </c>
      <c r="W599">
        <v>0</v>
      </c>
      <c r="X599">
        <v>2</v>
      </c>
      <c r="Z599" t="s">
        <v>27</v>
      </c>
      <c r="AA599">
        <v>3</v>
      </c>
      <c r="AB599" t="s">
        <v>23</v>
      </c>
    </row>
    <row r="600" spans="1:28" hidden="1">
      <c r="A600">
        <v>10597</v>
      </c>
      <c r="B600"/>
      <c r="D600"/>
      <c r="E600">
        <v>0</v>
      </c>
      <c r="F600">
        <v>0</v>
      </c>
      <c r="G600"/>
      <c r="H600"/>
      <c r="J600">
        <v>1</v>
      </c>
      <c r="K600">
        <v>0</v>
      </c>
      <c r="L600">
        <v>0</v>
      </c>
      <c r="M600"/>
      <c r="N600"/>
      <c r="P600">
        <v>1</v>
      </c>
      <c r="Q600">
        <v>0</v>
      </c>
      <c r="R600">
        <v>3</v>
      </c>
      <c r="S600"/>
      <c r="T600"/>
      <c r="V600"/>
      <c r="W600">
        <v>0</v>
      </c>
      <c r="X600">
        <v>0</v>
      </c>
      <c r="Z600" t="s">
        <v>28</v>
      </c>
      <c r="AA600">
        <v>0</v>
      </c>
      <c r="AB600" t="s">
        <v>23</v>
      </c>
    </row>
    <row r="601" spans="1:28" hidden="1">
      <c r="A601">
        <v>10598</v>
      </c>
      <c r="B601">
        <v>2.8999000000000001</v>
      </c>
      <c r="C601">
        <v>0</v>
      </c>
      <c r="D601">
        <v>0.88200000000000001</v>
      </c>
      <c r="E601">
        <v>0</v>
      </c>
      <c r="F601">
        <v>2</v>
      </c>
      <c r="G601"/>
      <c r="H601">
        <v>3.00016666666667</v>
      </c>
      <c r="I601">
        <v>7</v>
      </c>
      <c r="J601">
        <v>0.9274</v>
      </c>
      <c r="K601">
        <v>0</v>
      </c>
      <c r="L601">
        <v>4</v>
      </c>
      <c r="M601"/>
      <c r="N601">
        <v>1.8973076923076899</v>
      </c>
      <c r="O601">
        <v>5.5</v>
      </c>
      <c r="P601">
        <v>0.8286</v>
      </c>
      <c r="Q601">
        <v>0</v>
      </c>
      <c r="R601">
        <v>2</v>
      </c>
      <c r="S601"/>
      <c r="T601">
        <v>2.58325</v>
      </c>
      <c r="U601">
        <v>6</v>
      </c>
      <c r="V601">
        <v>0.85709999999999997</v>
      </c>
      <c r="W601">
        <v>0</v>
      </c>
      <c r="X601">
        <v>2</v>
      </c>
      <c r="Z601" t="s">
        <v>27</v>
      </c>
      <c r="AA601">
        <v>3</v>
      </c>
      <c r="AB601" t="s">
        <v>23</v>
      </c>
    </row>
    <row r="602" spans="1:28" hidden="1">
      <c r="A602">
        <v>10599</v>
      </c>
      <c r="B602">
        <v>3.0310999999999999</v>
      </c>
      <c r="C602">
        <v>0</v>
      </c>
      <c r="D602">
        <v>0.93259999999999998</v>
      </c>
      <c r="E602">
        <v>1</v>
      </c>
      <c r="F602">
        <v>4</v>
      </c>
      <c r="G602"/>
      <c r="H602">
        <v>2.35792592592593</v>
      </c>
      <c r="I602">
        <v>6.75</v>
      </c>
      <c r="J602"/>
      <c r="K602">
        <v>0</v>
      </c>
      <c r="L602">
        <v>0</v>
      </c>
      <c r="M602"/>
      <c r="N602">
        <v>0.28571428571428598</v>
      </c>
      <c r="O602">
        <v>0.5</v>
      </c>
      <c r="P602">
        <v>0.42699999999999999</v>
      </c>
      <c r="Q602">
        <v>0</v>
      </c>
      <c r="R602">
        <v>0</v>
      </c>
      <c r="S602"/>
      <c r="T602"/>
      <c r="V602">
        <v>0.6875</v>
      </c>
      <c r="W602">
        <v>0</v>
      </c>
      <c r="X602">
        <v>2</v>
      </c>
      <c r="Z602" t="s">
        <v>28</v>
      </c>
      <c r="AA602">
        <v>0</v>
      </c>
      <c r="AB602" t="s">
        <v>23</v>
      </c>
    </row>
    <row r="603" spans="1:28" hidden="1">
      <c r="A603">
        <v>10600</v>
      </c>
      <c r="B603"/>
      <c r="D603"/>
      <c r="E603">
        <v>0</v>
      </c>
      <c r="F603">
        <v>0</v>
      </c>
      <c r="G603"/>
      <c r="H603">
        <v>1.5</v>
      </c>
      <c r="I603">
        <v>6.5</v>
      </c>
      <c r="J603"/>
      <c r="K603">
        <v>0</v>
      </c>
      <c r="L603">
        <v>0</v>
      </c>
      <c r="M603"/>
      <c r="N603">
        <v>1.6250625000000001</v>
      </c>
      <c r="O603">
        <v>8.5</v>
      </c>
      <c r="P603"/>
      <c r="Q603">
        <v>0</v>
      </c>
      <c r="R603">
        <v>0</v>
      </c>
      <c r="S603"/>
      <c r="T603">
        <v>1.54175</v>
      </c>
      <c r="U603">
        <v>7.25</v>
      </c>
      <c r="V603">
        <v>0.93100000000000005</v>
      </c>
      <c r="W603">
        <v>0</v>
      </c>
      <c r="X603">
        <v>2</v>
      </c>
      <c r="Z603" t="s">
        <v>27</v>
      </c>
      <c r="AA603">
        <v>3</v>
      </c>
      <c r="AB603" t="s">
        <v>23</v>
      </c>
    </row>
    <row r="604" spans="1:28">
      <c r="A604">
        <v>10601</v>
      </c>
      <c r="B604">
        <v>3.4325000000000001</v>
      </c>
      <c r="C604">
        <v>0</v>
      </c>
      <c r="D604">
        <v>0.94379999999999997</v>
      </c>
      <c r="E604">
        <v>0</v>
      </c>
      <c r="F604">
        <v>4</v>
      </c>
      <c r="G604"/>
      <c r="H604">
        <v>3.3825185185185198</v>
      </c>
      <c r="I604">
        <v>8.25</v>
      </c>
      <c r="J604">
        <v>0.99439999999999995</v>
      </c>
      <c r="K604">
        <v>0</v>
      </c>
      <c r="L604">
        <v>4</v>
      </c>
      <c r="M604"/>
      <c r="N604">
        <v>3.2300384615384599</v>
      </c>
      <c r="O604">
        <v>8.5</v>
      </c>
      <c r="P604">
        <v>1</v>
      </c>
      <c r="Q604">
        <v>0</v>
      </c>
      <c r="R604">
        <v>4</v>
      </c>
      <c r="S604"/>
      <c r="T604">
        <v>2.8718461538461502</v>
      </c>
      <c r="U604">
        <v>7.75</v>
      </c>
      <c r="V604">
        <v>0.95599999999999996</v>
      </c>
      <c r="W604">
        <v>0</v>
      </c>
      <c r="X604">
        <v>4</v>
      </c>
      <c r="Z604" t="s">
        <v>29</v>
      </c>
      <c r="AA604">
        <v>4</v>
      </c>
      <c r="AB604" t="s">
        <v>23</v>
      </c>
    </row>
    <row r="605" spans="1:28" hidden="1">
      <c r="A605">
        <v>10602</v>
      </c>
      <c r="B605">
        <v>1.48122222222222</v>
      </c>
      <c r="C605">
        <v>3</v>
      </c>
      <c r="D605">
        <v>0.86519999999999997</v>
      </c>
      <c r="E605">
        <v>0</v>
      </c>
      <c r="F605">
        <v>2</v>
      </c>
      <c r="G605"/>
      <c r="H605">
        <v>0.37686956521739101</v>
      </c>
      <c r="I605">
        <v>2.5</v>
      </c>
      <c r="J605">
        <v>0.70950000000000002</v>
      </c>
      <c r="K605">
        <v>1</v>
      </c>
      <c r="L605">
        <v>2</v>
      </c>
      <c r="M605"/>
      <c r="N605">
        <v>0.48490909090909101</v>
      </c>
      <c r="O605">
        <v>4</v>
      </c>
      <c r="P605">
        <v>0.83520000000000005</v>
      </c>
      <c r="Q605">
        <v>8</v>
      </c>
      <c r="R605">
        <v>2</v>
      </c>
      <c r="S605"/>
      <c r="T605">
        <v>2.7912499999999998</v>
      </c>
      <c r="U605">
        <v>9</v>
      </c>
      <c r="V605">
        <v>0.90110000000000001</v>
      </c>
      <c r="W605">
        <v>1</v>
      </c>
      <c r="X605">
        <v>2</v>
      </c>
      <c r="Z605" t="s">
        <v>31</v>
      </c>
      <c r="AA605">
        <v>2</v>
      </c>
      <c r="AB605" t="s">
        <v>23</v>
      </c>
    </row>
    <row r="606" spans="1:28" hidden="1">
      <c r="A606">
        <v>10603</v>
      </c>
      <c r="B606">
        <v>1.9977</v>
      </c>
      <c r="C606">
        <v>5</v>
      </c>
      <c r="D606">
        <v>0.66849999999999998</v>
      </c>
      <c r="E606">
        <v>0</v>
      </c>
      <c r="F606">
        <v>2</v>
      </c>
      <c r="G606"/>
      <c r="H606">
        <v>2.4166249999999998</v>
      </c>
      <c r="I606">
        <v>8</v>
      </c>
      <c r="J606">
        <v>0.91620000000000001</v>
      </c>
      <c r="K606">
        <v>0</v>
      </c>
      <c r="L606">
        <v>3</v>
      </c>
      <c r="M606"/>
      <c r="N606">
        <v>2.6665714285714301</v>
      </c>
      <c r="O606">
        <v>8</v>
      </c>
      <c r="P606">
        <v>0.87909999999999999</v>
      </c>
      <c r="Q606">
        <v>0</v>
      </c>
      <c r="R606">
        <v>2</v>
      </c>
      <c r="S606"/>
      <c r="T606">
        <v>2.3333571428571398</v>
      </c>
      <c r="U606">
        <v>8</v>
      </c>
      <c r="V606">
        <v>0.87909999999999999</v>
      </c>
      <c r="W606">
        <v>0</v>
      </c>
      <c r="X606">
        <v>2</v>
      </c>
      <c r="Z606" t="s">
        <v>27</v>
      </c>
      <c r="AA606">
        <v>3</v>
      </c>
      <c r="AB606" t="s">
        <v>23</v>
      </c>
    </row>
    <row r="607" spans="1:28" hidden="1">
      <c r="A607">
        <v>10604</v>
      </c>
      <c r="B607"/>
      <c r="D607"/>
      <c r="E607">
        <v>0</v>
      </c>
      <c r="F607">
        <v>0</v>
      </c>
      <c r="G607"/>
      <c r="H607">
        <v>2.04771428571429</v>
      </c>
      <c r="I607">
        <v>7</v>
      </c>
      <c r="J607">
        <v>0.94969999999999999</v>
      </c>
      <c r="K607">
        <v>0</v>
      </c>
      <c r="L607">
        <v>2</v>
      </c>
      <c r="M607"/>
      <c r="N607">
        <v>2.0556666666666699</v>
      </c>
      <c r="O607">
        <v>6</v>
      </c>
      <c r="P607">
        <v>0.96150000000000002</v>
      </c>
      <c r="Q607">
        <v>0</v>
      </c>
      <c r="R607">
        <v>2</v>
      </c>
      <c r="S607"/>
      <c r="T607">
        <v>1.9003000000000001</v>
      </c>
      <c r="U607">
        <v>6</v>
      </c>
      <c r="V607">
        <v>0.96150000000000002</v>
      </c>
      <c r="W607">
        <v>0</v>
      </c>
      <c r="X607">
        <v>2</v>
      </c>
      <c r="Z607" t="s">
        <v>27</v>
      </c>
      <c r="AA607">
        <v>3</v>
      </c>
      <c r="AB607" t="s">
        <v>37</v>
      </c>
    </row>
    <row r="608" spans="1:28" hidden="1">
      <c r="A608">
        <v>10605</v>
      </c>
      <c r="B608"/>
      <c r="D608"/>
      <c r="E608">
        <v>0</v>
      </c>
      <c r="F608">
        <v>0</v>
      </c>
      <c r="G608"/>
      <c r="H608">
        <v>1.7988</v>
      </c>
      <c r="I608">
        <v>4</v>
      </c>
      <c r="J608">
        <v>0.86029999999999995</v>
      </c>
      <c r="K608">
        <v>1</v>
      </c>
      <c r="L608">
        <v>2</v>
      </c>
      <c r="M608"/>
      <c r="N608"/>
      <c r="P608">
        <v>1</v>
      </c>
      <c r="Q608">
        <v>0</v>
      </c>
      <c r="R608">
        <v>0</v>
      </c>
      <c r="S608"/>
      <c r="T608"/>
      <c r="V608"/>
      <c r="W608">
        <v>0</v>
      </c>
      <c r="X608">
        <v>0</v>
      </c>
      <c r="Z608" t="s">
        <v>28</v>
      </c>
      <c r="AA608">
        <v>0</v>
      </c>
      <c r="AB608" t="s">
        <v>38</v>
      </c>
    </row>
    <row r="609" spans="1:28" hidden="1">
      <c r="A609">
        <v>10606</v>
      </c>
      <c r="B609">
        <v>2.8878888888888898</v>
      </c>
      <c r="C609">
        <v>0</v>
      </c>
      <c r="D609">
        <v>0.91569999999999996</v>
      </c>
      <c r="E609">
        <v>0</v>
      </c>
      <c r="F609">
        <v>3</v>
      </c>
      <c r="G609"/>
      <c r="H609">
        <v>1.03521052631579</v>
      </c>
      <c r="I609">
        <v>8.25</v>
      </c>
      <c r="J609"/>
      <c r="K609">
        <v>0</v>
      </c>
      <c r="L609">
        <v>0</v>
      </c>
      <c r="M609"/>
      <c r="N609">
        <v>1.48403225806452</v>
      </c>
      <c r="O609">
        <v>8.5</v>
      </c>
      <c r="P609"/>
      <c r="Q609">
        <v>0</v>
      </c>
      <c r="R609">
        <v>0</v>
      </c>
      <c r="S609"/>
      <c r="T609">
        <v>2.27783333333333</v>
      </c>
      <c r="U609">
        <v>5.25</v>
      </c>
      <c r="V609">
        <v>0.71430000000000005</v>
      </c>
      <c r="W609">
        <v>0</v>
      </c>
      <c r="X609">
        <v>2</v>
      </c>
      <c r="Z609" t="s">
        <v>27</v>
      </c>
      <c r="AA609">
        <v>3</v>
      </c>
      <c r="AB609" t="s">
        <v>23</v>
      </c>
    </row>
    <row r="610" spans="1:28" hidden="1">
      <c r="A610">
        <v>10607</v>
      </c>
      <c r="B610">
        <v>2.9991428571428602</v>
      </c>
      <c r="C610">
        <v>0</v>
      </c>
      <c r="D610">
        <v>0.98880000000000001</v>
      </c>
      <c r="E610">
        <v>0</v>
      </c>
      <c r="F610">
        <v>4</v>
      </c>
      <c r="G610"/>
      <c r="H610">
        <v>2.7223333333333302</v>
      </c>
      <c r="I610">
        <v>7</v>
      </c>
      <c r="J610">
        <v>0.98319999999999996</v>
      </c>
      <c r="K610">
        <v>0</v>
      </c>
      <c r="L610">
        <v>3</v>
      </c>
      <c r="M610"/>
      <c r="N610">
        <v>2.2123571428571398</v>
      </c>
      <c r="O610">
        <v>7.25</v>
      </c>
      <c r="P610">
        <v>0.96150000000000002</v>
      </c>
      <c r="Q610">
        <v>0</v>
      </c>
      <c r="R610">
        <v>2</v>
      </c>
      <c r="S610"/>
      <c r="T610">
        <v>2.0001000000000002</v>
      </c>
      <c r="U610">
        <v>7.25</v>
      </c>
      <c r="V610">
        <v>0.8901</v>
      </c>
      <c r="W610">
        <v>1</v>
      </c>
      <c r="X610">
        <v>2</v>
      </c>
      <c r="Z610" t="s">
        <v>27</v>
      </c>
      <c r="AA610">
        <v>3</v>
      </c>
      <c r="AB610" t="s">
        <v>23</v>
      </c>
    </row>
    <row r="611" spans="1:28" hidden="1">
      <c r="A611">
        <v>10608</v>
      </c>
      <c r="B611">
        <v>3.706375</v>
      </c>
      <c r="C611">
        <v>0</v>
      </c>
      <c r="D611">
        <v>0.88759999999999994</v>
      </c>
      <c r="E611">
        <v>0</v>
      </c>
      <c r="F611">
        <v>2</v>
      </c>
      <c r="G611"/>
      <c r="H611">
        <v>2.5556666666666699</v>
      </c>
      <c r="I611">
        <v>7</v>
      </c>
      <c r="J611">
        <v>0.89390000000000003</v>
      </c>
      <c r="K611">
        <v>0</v>
      </c>
      <c r="L611">
        <v>2</v>
      </c>
      <c r="M611"/>
      <c r="N611">
        <v>2.6647692307692301</v>
      </c>
      <c r="O611">
        <v>7.25</v>
      </c>
      <c r="P611">
        <v>0.87970000000000004</v>
      </c>
      <c r="Q611">
        <v>0</v>
      </c>
      <c r="R611">
        <v>2</v>
      </c>
      <c r="S611"/>
      <c r="T611">
        <v>2.02783333333333</v>
      </c>
      <c r="U611">
        <v>6.75</v>
      </c>
      <c r="V611">
        <v>0.87909999999999999</v>
      </c>
      <c r="W611">
        <v>0</v>
      </c>
      <c r="X611">
        <v>2</v>
      </c>
      <c r="Z611" t="s">
        <v>27</v>
      </c>
      <c r="AA611">
        <v>3</v>
      </c>
      <c r="AB611" t="s">
        <v>23</v>
      </c>
    </row>
    <row r="612" spans="1:28">
      <c r="A612">
        <v>10609</v>
      </c>
      <c r="B612"/>
      <c r="D612">
        <v>0.96630000000000005</v>
      </c>
      <c r="E612">
        <v>1</v>
      </c>
      <c r="F612">
        <v>3</v>
      </c>
      <c r="G612"/>
      <c r="H612">
        <v>2.72183333333333</v>
      </c>
      <c r="I612">
        <v>7</v>
      </c>
      <c r="J612">
        <v>0.98319999999999996</v>
      </c>
      <c r="K612">
        <v>0</v>
      </c>
      <c r="L612">
        <v>3</v>
      </c>
      <c r="M612"/>
      <c r="N612">
        <v>2.61</v>
      </c>
      <c r="O612">
        <v>7.25</v>
      </c>
      <c r="P612">
        <v>0.95599999999999996</v>
      </c>
      <c r="Q612">
        <v>0</v>
      </c>
      <c r="R612">
        <v>3</v>
      </c>
      <c r="S612"/>
      <c r="T612">
        <v>2.8572142857142899</v>
      </c>
      <c r="U612">
        <v>7.25</v>
      </c>
      <c r="V612">
        <v>0.93410000000000004</v>
      </c>
      <c r="W612">
        <v>0</v>
      </c>
      <c r="X612">
        <v>3</v>
      </c>
      <c r="Z612" t="s">
        <v>29</v>
      </c>
      <c r="AA612">
        <v>4</v>
      </c>
      <c r="AB612" t="s">
        <v>23</v>
      </c>
    </row>
    <row r="613" spans="1:28" hidden="1">
      <c r="A613">
        <v>10610</v>
      </c>
      <c r="B613"/>
      <c r="D613"/>
      <c r="E613">
        <v>0</v>
      </c>
      <c r="F613">
        <v>0</v>
      </c>
      <c r="G613"/>
      <c r="H613">
        <v>4.0207586206896497</v>
      </c>
      <c r="I613">
        <v>7.25</v>
      </c>
      <c r="J613">
        <v>0.89390000000000003</v>
      </c>
      <c r="K613">
        <v>0</v>
      </c>
      <c r="L613">
        <v>2</v>
      </c>
      <c r="M613"/>
      <c r="N613">
        <v>4.2156896551724099</v>
      </c>
      <c r="O613">
        <v>7.5</v>
      </c>
      <c r="P613">
        <v>0.87909999999999999</v>
      </c>
      <c r="Q613">
        <v>0</v>
      </c>
      <c r="R613">
        <v>2</v>
      </c>
      <c r="S613"/>
      <c r="T613">
        <v>3.7491666666666701</v>
      </c>
      <c r="U613">
        <v>7.5</v>
      </c>
      <c r="V613">
        <v>0.91759999999999997</v>
      </c>
      <c r="W613">
        <v>0</v>
      </c>
      <c r="X613">
        <v>3</v>
      </c>
      <c r="Z613" t="s">
        <v>27</v>
      </c>
      <c r="AA613">
        <v>3</v>
      </c>
      <c r="AB613" t="s">
        <v>37</v>
      </c>
    </row>
    <row r="614" spans="1:28" hidden="1">
      <c r="A614">
        <v>10611</v>
      </c>
      <c r="B614">
        <v>1.9990000000000001</v>
      </c>
      <c r="C614">
        <v>1</v>
      </c>
      <c r="D614">
        <v>0.94379999999999997</v>
      </c>
      <c r="E614">
        <v>3</v>
      </c>
      <c r="F614">
        <v>2</v>
      </c>
      <c r="G614"/>
      <c r="H614">
        <v>1.8334999999999999</v>
      </c>
      <c r="I614">
        <v>7</v>
      </c>
      <c r="J614">
        <v>0.94410000000000005</v>
      </c>
      <c r="K614">
        <v>2</v>
      </c>
      <c r="L614">
        <v>2</v>
      </c>
      <c r="M614"/>
      <c r="N614">
        <v>1.77783333333333</v>
      </c>
      <c r="O614">
        <v>7.25</v>
      </c>
      <c r="P614">
        <v>0.90659999999999996</v>
      </c>
      <c r="Q614">
        <v>1</v>
      </c>
      <c r="R614">
        <v>2</v>
      </c>
      <c r="S614"/>
      <c r="T614">
        <v>2.1667000000000001</v>
      </c>
      <c r="U614">
        <v>7.25</v>
      </c>
      <c r="V614">
        <v>0.87360000000000004</v>
      </c>
      <c r="W614">
        <v>2</v>
      </c>
      <c r="X614">
        <v>2</v>
      </c>
      <c r="Z614" t="s">
        <v>27</v>
      </c>
      <c r="AA614">
        <v>3</v>
      </c>
      <c r="AB614" t="s">
        <v>23</v>
      </c>
    </row>
    <row r="615" spans="1:28" hidden="1">
      <c r="A615">
        <v>10612</v>
      </c>
      <c r="B615"/>
      <c r="D615"/>
      <c r="E615">
        <v>0</v>
      </c>
      <c r="F615">
        <v>0</v>
      </c>
      <c r="G615"/>
      <c r="H615">
        <v>0.18099999999999999</v>
      </c>
      <c r="I615">
        <v>8.75</v>
      </c>
      <c r="J615">
        <v>0.91110000000000002</v>
      </c>
      <c r="K615">
        <v>0</v>
      </c>
      <c r="L615">
        <v>2</v>
      </c>
      <c r="M615"/>
      <c r="N615">
        <v>0</v>
      </c>
      <c r="O615">
        <v>2</v>
      </c>
      <c r="P615">
        <v>1</v>
      </c>
      <c r="Q615">
        <v>0</v>
      </c>
      <c r="R615">
        <v>0</v>
      </c>
      <c r="S615"/>
      <c r="T615">
        <v>1.32864864864865</v>
      </c>
      <c r="U615">
        <v>9.25</v>
      </c>
      <c r="V615"/>
      <c r="W615">
        <v>0</v>
      </c>
      <c r="X615">
        <v>0</v>
      </c>
      <c r="Z615" t="s">
        <v>27</v>
      </c>
      <c r="AA615">
        <v>0</v>
      </c>
      <c r="AB615" t="s">
        <v>23</v>
      </c>
    </row>
    <row r="616" spans="1:28" hidden="1">
      <c r="A616">
        <v>10613</v>
      </c>
      <c r="B616">
        <v>2.8658000000000001</v>
      </c>
      <c r="C616">
        <v>0</v>
      </c>
      <c r="D616">
        <v>0.98309999999999997</v>
      </c>
      <c r="E616">
        <v>0</v>
      </c>
      <c r="F616">
        <v>3</v>
      </c>
      <c r="G616"/>
      <c r="H616">
        <v>2.6662857142857099</v>
      </c>
      <c r="I616">
        <v>8</v>
      </c>
      <c r="J616">
        <v>0.97770000000000001</v>
      </c>
      <c r="K616">
        <v>0</v>
      </c>
      <c r="L616">
        <v>3</v>
      </c>
      <c r="M616"/>
      <c r="N616">
        <v>2</v>
      </c>
      <c r="O616">
        <v>8</v>
      </c>
      <c r="P616">
        <v>0.96150000000000002</v>
      </c>
      <c r="Q616">
        <v>0</v>
      </c>
      <c r="R616">
        <v>2</v>
      </c>
      <c r="S616"/>
      <c r="T616">
        <v>2.6876250000000002</v>
      </c>
      <c r="U616">
        <v>8</v>
      </c>
      <c r="V616">
        <v>0.94510000000000005</v>
      </c>
      <c r="W616">
        <v>0</v>
      </c>
      <c r="X616">
        <v>3</v>
      </c>
      <c r="Z616" t="s">
        <v>27</v>
      </c>
      <c r="AA616">
        <v>3</v>
      </c>
      <c r="AB616" t="s">
        <v>23</v>
      </c>
    </row>
    <row r="617" spans="1:28">
      <c r="A617">
        <v>10614</v>
      </c>
      <c r="B617">
        <v>3.9325000000000001</v>
      </c>
      <c r="C617">
        <v>0</v>
      </c>
      <c r="D617">
        <v>0.92130000000000001</v>
      </c>
      <c r="E617">
        <v>0</v>
      </c>
      <c r="F617">
        <v>4</v>
      </c>
      <c r="G617"/>
      <c r="H617">
        <v>3.5289411764705898</v>
      </c>
      <c r="I617">
        <v>9.5</v>
      </c>
      <c r="J617">
        <v>0.93300000000000005</v>
      </c>
      <c r="K617">
        <v>0</v>
      </c>
      <c r="L617">
        <v>4</v>
      </c>
      <c r="M617"/>
      <c r="N617">
        <v>3.5405000000000002</v>
      </c>
      <c r="O617">
        <v>8</v>
      </c>
      <c r="P617">
        <v>0.90110000000000001</v>
      </c>
      <c r="Q617">
        <v>0</v>
      </c>
      <c r="R617">
        <v>4</v>
      </c>
      <c r="S617"/>
      <c r="T617">
        <v>3.770375</v>
      </c>
      <c r="U617">
        <v>8.5</v>
      </c>
      <c r="V617">
        <v>0.90659999999999996</v>
      </c>
      <c r="W617">
        <v>0</v>
      </c>
      <c r="X617">
        <v>4</v>
      </c>
      <c r="Z617" t="s">
        <v>29</v>
      </c>
      <c r="AA617">
        <v>4</v>
      </c>
      <c r="AB617" t="s">
        <v>23</v>
      </c>
    </row>
    <row r="618" spans="1:28" hidden="1">
      <c r="A618">
        <v>10615</v>
      </c>
      <c r="B618"/>
      <c r="D618"/>
      <c r="E618">
        <v>0</v>
      </c>
      <c r="F618">
        <v>0</v>
      </c>
      <c r="G618"/>
      <c r="H618">
        <v>3.9117368421052601</v>
      </c>
      <c r="I618">
        <v>9.5</v>
      </c>
      <c r="J618">
        <v>0.98880000000000001</v>
      </c>
      <c r="K618">
        <v>0</v>
      </c>
      <c r="L618">
        <v>4</v>
      </c>
      <c r="M618"/>
      <c r="N618">
        <v>3.9560624999999998</v>
      </c>
      <c r="O618">
        <v>8</v>
      </c>
      <c r="P618">
        <v>0.99450000000000005</v>
      </c>
      <c r="Q618">
        <v>0</v>
      </c>
      <c r="R618">
        <v>4</v>
      </c>
      <c r="S618"/>
      <c r="T618">
        <v>3.8954374999999999</v>
      </c>
      <c r="U618">
        <v>10</v>
      </c>
      <c r="V618">
        <v>0.98899999999999999</v>
      </c>
      <c r="W618">
        <v>0</v>
      </c>
      <c r="X618">
        <v>4</v>
      </c>
      <c r="Z618" t="s">
        <v>27</v>
      </c>
      <c r="AA618">
        <v>3</v>
      </c>
      <c r="AB618" t="s">
        <v>37</v>
      </c>
    </row>
    <row r="619" spans="1:28" hidden="1">
      <c r="A619">
        <v>10616</v>
      </c>
      <c r="B619"/>
      <c r="D619"/>
      <c r="E619">
        <v>0</v>
      </c>
      <c r="F619">
        <v>0</v>
      </c>
      <c r="G619"/>
      <c r="H619"/>
      <c r="I619">
        <v>0</v>
      </c>
      <c r="J619">
        <v>0.9667</v>
      </c>
      <c r="K619">
        <v>0</v>
      </c>
      <c r="L619">
        <v>2</v>
      </c>
      <c r="M619"/>
      <c r="N619"/>
      <c r="P619"/>
      <c r="Q619">
        <v>0</v>
      </c>
      <c r="R619">
        <v>0</v>
      </c>
      <c r="S619"/>
      <c r="T619"/>
      <c r="V619"/>
      <c r="W619">
        <v>0</v>
      </c>
      <c r="X619">
        <v>0</v>
      </c>
      <c r="Z619" t="s">
        <v>28</v>
      </c>
      <c r="AA619">
        <v>0</v>
      </c>
      <c r="AB619" t="s">
        <v>38</v>
      </c>
    </row>
    <row r="620" spans="1:28" hidden="1">
      <c r="A620">
        <v>10617</v>
      </c>
      <c r="B620">
        <v>2.0405000000000002</v>
      </c>
      <c r="C620">
        <v>1</v>
      </c>
      <c r="D620">
        <v>0.91569999999999996</v>
      </c>
      <c r="E620">
        <v>0</v>
      </c>
      <c r="F620">
        <v>2</v>
      </c>
      <c r="G620"/>
      <c r="H620">
        <v>1.7332000000000001</v>
      </c>
      <c r="I620">
        <v>6</v>
      </c>
      <c r="J620">
        <v>0.92179999999999995</v>
      </c>
      <c r="K620">
        <v>0</v>
      </c>
      <c r="L620">
        <v>2</v>
      </c>
      <c r="M620"/>
      <c r="N620">
        <v>3.0471428571428598</v>
      </c>
      <c r="O620">
        <v>10.25</v>
      </c>
      <c r="P620">
        <v>0.90659999999999996</v>
      </c>
      <c r="Q620">
        <v>0</v>
      </c>
      <c r="R620">
        <v>3</v>
      </c>
      <c r="S620"/>
      <c r="T620">
        <v>2.0002</v>
      </c>
      <c r="U620">
        <v>7.25</v>
      </c>
      <c r="V620">
        <v>0.90110000000000001</v>
      </c>
      <c r="W620">
        <v>0</v>
      </c>
      <c r="X620">
        <v>2</v>
      </c>
      <c r="Z620" t="s">
        <v>27</v>
      </c>
      <c r="AA620">
        <v>3</v>
      </c>
      <c r="AB620" t="s">
        <v>23</v>
      </c>
    </row>
    <row r="621" spans="1:28" hidden="1">
      <c r="A621">
        <v>10618</v>
      </c>
      <c r="B621">
        <v>2.7212499999999999</v>
      </c>
      <c r="C621">
        <v>0</v>
      </c>
      <c r="D621">
        <v>0.9607</v>
      </c>
      <c r="E621">
        <v>0</v>
      </c>
      <c r="F621">
        <v>3</v>
      </c>
      <c r="G621"/>
      <c r="H621">
        <v>2.8328333333333302</v>
      </c>
      <c r="I621">
        <v>7</v>
      </c>
      <c r="J621">
        <v>0.97209999999999996</v>
      </c>
      <c r="K621">
        <v>0</v>
      </c>
      <c r="L621">
        <v>3</v>
      </c>
      <c r="M621"/>
      <c r="N621">
        <v>2.1665000000000001</v>
      </c>
      <c r="O621">
        <v>7.25</v>
      </c>
      <c r="P621">
        <v>0.96150000000000002</v>
      </c>
      <c r="Q621">
        <v>0</v>
      </c>
      <c r="R621">
        <v>2</v>
      </c>
      <c r="S621"/>
      <c r="T621">
        <v>2.4046428571428602</v>
      </c>
      <c r="U621">
        <v>7.25</v>
      </c>
      <c r="V621">
        <v>0.95599999999999996</v>
      </c>
      <c r="W621">
        <v>0</v>
      </c>
      <c r="X621">
        <v>3</v>
      </c>
      <c r="Z621" t="s">
        <v>27</v>
      </c>
      <c r="AA621">
        <v>3</v>
      </c>
      <c r="AB621" t="s">
        <v>23</v>
      </c>
    </row>
    <row r="622" spans="1:28" hidden="1">
      <c r="A622">
        <v>10619</v>
      </c>
      <c r="B622"/>
      <c r="D622">
        <v>0.9</v>
      </c>
      <c r="E622">
        <v>0</v>
      </c>
      <c r="F622">
        <v>0</v>
      </c>
      <c r="G622"/>
      <c r="H622">
        <v>1.3885000000000001</v>
      </c>
      <c r="I622">
        <v>6</v>
      </c>
      <c r="J622">
        <v>0.96089999999999998</v>
      </c>
      <c r="K622">
        <v>0</v>
      </c>
      <c r="L622">
        <v>2</v>
      </c>
      <c r="M622"/>
      <c r="N622">
        <v>0</v>
      </c>
      <c r="O622">
        <v>0</v>
      </c>
      <c r="P622">
        <v>0.93840000000000001</v>
      </c>
      <c r="Q622">
        <v>0</v>
      </c>
      <c r="R622">
        <v>2</v>
      </c>
      <c r="S622"/>
      <c r="T622"/>
      <c r="V622"/>
      <c r="W622">
        <v>0</v>
      </c>
      <c r="X622">
        <v>0</v>
      </c>
      <c r="Z622" t="s">
        <v>28</v>
      </c>
      <c r="AA622">
        <v>0</v>
      </c>
      <c r="AB622" t="s">
        <v>38</v>
      </c>
    </row>
    <row r="623" spans="1:28" hidden="1">
      <c r="A623">
        <v>10620</v>
      </c>
      <c r="B623">
        <v>3.3327777777777801</v>
      </c>
      <c r="C623">
        <v>0</v>
      </c>
      <c r="D623">
        <v>0.95509999999999995</v>
      </c>
      <c r="E623">
        <v>0</v>
      </c>
      <c r="F623">
        <v>4</v>
      </c>
      <c r="G623"/>
      <c r="H623">
        <v>2.02233333333333</v>
      </c>
      <c r="I623">
        <v>8</v>
      </c>
      <c r="J623">
        <v>0.89390000000000003</v>
      </c>
      <c r="K623">
        <v>0</v>
      </c>
      <c r="L623">
        <v>2</v>
      </c>
      <c r="M623"/>
      <c r="N623">
        <v>3.20235714285714</v>
      </c>
      <c r="O623">
        <v>8</v>
      </c>
      <c r="P623">
        <v>0.91210000000000002</v>
      </c>
      <c r="Q623">
        <v>0</v>
      </c>
      <c r="R623">
        <v>3</v>
      </c>
      <c r="S623"/>
      <c r="T623">
        <v>2.25</v>
      </c>
      <c r="U623">
        <v>8</v>
      </c>
      <c r="V623">
        <v>0.91210000000000002</v>
      </c>
      <c r="W623">
        <v>0</v>
      </c>
      <c r="X623">
        <v>3</v>
      </c>
      <c r="Z623" t="s">
        <v>27</v>
      </c>
      <c r="AA623">
        <v>3</v>
      </c>
      <c r="AB623" t="s">
        <v>23</v>
      </c>
    </row>
    <row r="624" spans="1:28" hidden="1">
      <c r="A624">
        <v>10621</v>
      </c>
      <c r="B624"/>
      <c r="D624"/>
      <c r="E624">
        <v>0</v>
      </c>
      <c r="F624">
        <v>0</v>
      </c>
      <c r="G624"/>
      <c r="H624">
        <v>3.5259473684210501</v>
      </c>
      <c r="I624">
        <v>9.5</v>
      </c>
      <c r="J624">
        <v>0.96650000000000003</v>
      </c>
      <c r="K624">
        <v>0</v>
      </c>
      <c r="L624">
        <v>4</v>
      </c>
      <c r="M624"/>
      <c r="N624">
        <v>3.5708571428571401</v>
      </c>
      <c r="O624">
        <v>8</v>
      </c>
      <c r="P624">
        <v>0.95599999999999996</v>
      </c>
      <c r="Q624">
        <v>0</v>
      </c>
      <c r="R624">
        <v>4</v>
      </c>
      <c r="S624"/>
      <c r="T624">
        <v>2.8958750000000002</v>
      </c>
      <c r="U624">
        <v>8</v>
      </c>
      <c r="V624">
        <v>0.97250000000000003</v>
      </c>
      <c r="W624">
        <v>0</v>
      </c>
      <c r="X624">
        <v>4</v>
      </c>
      <c r="Z624" t="s">
        <v>27</v>
      </c>
      <c r="AA624">
        <v>3</v>
      </c>
      <c r="AB624" t="s">
        <v>37</v>
      </c>
    </row>
    <row r="625" spans="1:28" hidden="1">
      <c r="A625">
        <v>10622</v>
      </c>
      <c r="B625">
        <v>2.2759166666666699</v>
      </c>
      <c r="C625">
        <v>2</v>
      </c>
      <c r="D625">
        <v>0.98880000000000001</v>
      </c>
      <c r="E625">
        <v>0</v>
      </c>
      <c r="F625">
        <v>2</v>
      </c>
      <c r="G625"/>
      <c r="H625">
        <v>1.6922307692307701</v>
      </c>
      <c r="I625">
        <v>7.5</v>
      </c>
      <c r="J625">
        <v>0.94410000000000005</v>
      </c>
      <c r="K625">
        <v>0</v>
      </c>
      <c r="L625">
        <v>2</v>
      </c>
      <c r="M625"/>
      <c r="N625">
        <v>1.999125</v>
      </c>
      <c r="O625">
        <v>8</v>
      </c>
      <c r="P625">
        <v>0.95050000000000001</v>
      </c>
      <c r="Q625">
        <v>0</v>
      </c>
      <c r="R625">
        <v>2</v>
      </c>
      <c r="S625"/>
      <c r="T625">
        <v>3.0474285714285698</v>
      </c>
      <c r="U625">
        <v>8</v>
      </c>
      <c r="V625">
        <v>0.97250000000000003</v>
      </c>
      <c r="W625">
        <v>0</v>
      </c>
      <c r="X625">
        <v>3</v>
      </c>
      <c r="Z625" t="s">
        <v>27</v>
      </c>
      <c r="AA625">
        <v>3</v>
      </c>
      <c r="AB625" t="s">
        <v>23</v>
      </c>
    </row>
    <row r="626" spans="1:28">
      <c r="A626">
        <v>10623</v>
      </c>
      <c r="B626">
        <v>3.2988</v>
      </c>
      <c r="C626">
        <v>0</v>
      </c>
      <c r="D626">
        <v>0.9607</v>
      </c>
      <c r="E626">
        <v>0</v>
      </c>
      <c r="F626">
        <v>4</v>
      </c>
      <c r="G626"/>
      <c r="H626">
        <v>3.2913749999999999</v>
      </c>
      <c r="I626">
        <v>8</v>
      </c>
      <c r="J626">
        <v>0.97209999999999996</v>
      </c>
      <c r="K626">
        <v>0</v>
      </c>
      <c r="L626">
        <v>4</v>
      </c>
      <c r="M626"/>
      <c r="N626">
        <v>3.249625</v>
      </c>
      <c r="O626">
        <v>8</v>
      </c>
      <c r="P626">
        <v>0.97250000000000003</v>
      </c>
      <c r="Q626">
        <v>0</v>
      </c>
      <c r="R626">
        <v>4</v>
      </c>
      <c r="S626"/>
      <c r="T626">
        <v>2.7083750000000002</v>
      </c>
      <c r="U626">
        <v>8</v>
      </c>
      <c r="V626">
        <v>0.93959999999999999</v>
      </c>
      <c r="W626">
        <v>0</v>
      </c>
      <c r="X626">
        <v>4</v>
      </c>
      <c r="Z626" t="s">
        <v>29</v>
      </c>
      <c r="AA626">
        <v>4</v>
      </c>
      <c r="AB626" t="s">
        <v>23</v>
      </c>
    </row>
    <row r="627" spans="1:28" hidden="1">
      <c r="A627">
        <v>10624</v>
      </c>
      <c r="B627">
        <v>1.5409999999999999</v>
      </c>
      <c r="C627">
        <v>4</v>
      </c>
      <c r="D627">
        <v>0.94940000000000002</v>
      </c>
      <c r="E627">
        <v>1</v>
      </c>
      <c r="F627">
        <v>2</v>
      </c>
      <c r="G627"/>
      <c r="H627">
        <v>1.2891333333333299</v>
      </c>
      <c r="I627">
        <v>8</v>
      </c>
      <c r="J627">
        <v>0.96650000000000003</v>
      </c>
      <c r="K627">
        <v>0</v>
      </c>
      <c r="L627">
        <v>2</v>
      </c>
      <c r="M627"/>
      <c r="N627">
        <v>2.0475714285714299</v>
      </c>
      <c r="O627">
        <v>8</v>
      </c>
      <c r="P627">
        <v>0.92859999999999998</v>
      </c>
      <c r="Q627">
        <v>0</v>
      </c>
      <c r="R627">
        <v>2</v>
      </c>
      <c r="S627"/>
      <c r="T627">
        <v>1.72216666666667</v>
      </c>
      <c r="U627">
        <v>8</v>
      </c>
      <c r="V627">
        <v>0.8901</v>
      </c>
      <c r="W627">
        <v>0</v>
      </c>
      <c r="X627">
        <v>2</v>
      </c>
      <c r="Z627" t="s">
        <v>27</v>
      </c>
      <c r="AA627">
        <v>3</v>
      </c>
      <c r="AB627" t="s">
        <v>23</v>
      </c>
    </row>
    <row r="628" spans="1:28" hidden="1">
      <c r="A628">
        <v>10625</v>
      </c>
      <c r="B628">
        <v>2.7650999999999999</v>
      </c>
      <c r="C628">
        <v>0</v>
      </c>
      <c r="D628">
        <v>0.90449999999999997</v>
      </c>
      <c r="E628">
        <v>0</v>
      </c>
      <c r="F628">
        <v>3</v>
      </c>
      <c r="G628"/>
      <c r="H628">
        <v>1.9443333333333299</v>
      </c>
      <c r="I628">
        <v>7</v>
      </c>
      <c r="J628">
        <v>0.9274</v>
      </c>
      <c r="K628">
        <v>0</v>
      </c>
      <c r="L628">
        <v>2</v>
      </c>
      <c r="M628"/>
      <c r="N628">
        <v>0.938818181818182</v>
      </c>
      <c r="O628">
        <v>7</v>
      </c>
      <c r="P628">
        <v>0.46150000000000002</v>
      </c>
      <c r="Q628">
        <v>0</v>
      </c>
      <c r="R628">
        <v>2</v>
      </c>
      <c r="S628"/>
      <c r="T628">
        <v>2.9525000000000001</v>
      </c>
      <c r="U628">
        <v>7.25</v>
      </c>
      <c r="V628">
        <v>0.91210000000000002</v>
      </c>
      <c r="W628">
        <v>0</v>
      </c>
      <c r="X628">
        <v>3</v>
      </c>
      <c r="Z628" t="s">
        <v>27</v>
      </c>
      <c r="AA628">
        <v>3</v>
      </c>
      <c r="AB628" t="s">
        <v>23</v>
      </c>
    </row>
    <row r="629" spans="1:28" hidden="1">
      <c r="A629">
        <v>10626</v>
      </c>
      <c r="B629"/>
      <c r="D629"/>
      <c r="E629">
        <v>0</v>
      </c>
      <c r="F629">
        <v>0</v>
      </c>
      <c r="G629"/>
      <c r="H629"/>
      <c r="J629"/>
      <c r="K629">
        <v>0</v>
      </c>
      <c r="L629">
        <v>0</v>
      </c>
      <c r="M629"/>
      <c r="N629">
        <v>2.4159999999999999</v>
      </c>
      <c r="O629">
        <v>3</v>
      </c>
      <c r="P629">
        <v>0.89249999999999996</v>
      </c>
      <c r="Q629">
        <v>0</v>
      </c>
      <c r="R629">
        <v>2</v>
      </c>
      <c r="S629"/>
      <c r="T629"/>
      <c r="V629"/>
      <c r="W629">
        <v>0</v>
      </c>
      <c r="X629">
        <v>0</v>
      </c>
      <c r="Z629" t="s">
        <v>28</v>
      </c>
      <c r="AA629">
        <v>0</v>
      </c>
      <c r="AB629" t="s">
        <v>38</v>
      </c>
    </row>
    <row r="630" spans="1:28" hidden="1">
      <c r="A630">
        <v>10627</v>
      </c>
      <c r="B630"/>
      <c r="D630"/>
      <c r="E630">
        <v>0</v>
      </c>
      <c r="F630">
        <v>0</v>
      </c>
      <c r="G630"/>
      <c r="H630">
        <v>2.9833333333333298</v>
      </c>
      <c r="I630">
        <v>6.75</v>
      </c>
      <c r="J630"/>
      <c r="K630">
        <v>0</v>
      </c>
      <c r="L630">
        <v>0</v>
      </c>
      <c r="M630"/>
      <c r="N630">
        <v>3.0894230769230799</v>
      </c>
      <c r="O630">
        <v>8</v>
      </c>
      <c r="P630">
        <v>0.94410000000000005</v>
      </c>
      <c r="Q630">
        <v>0</v>
      </c>
      <c r="R630">
        <v>3</v>
      </c>
      <c r="S630"/>
      <c r="T630">
        <v>3.4163333333333301</v>
      </c>
      <c r="U630">
        <v>8.75</v>
      </c>
      <c r="V630">
        <v>0.96150000000000002</v>
      </c>
      <c r="W630">
        <v>0</v>
      </c>
      <c r="X630">
        <v>3</v>
      </c>
      <c r="Z630" t="s">
        <v>27</v>
      </c>
      <c r="AA630">
        <v>3</v>
      </c>
      <c r="AB630" t="s">
        <v>23</v>
      </c>
    </row>
    <row r="631" spans="1:28" hidden="1">
      <c r="A631">
        <v>10628</v>
      </c>
      <c r="B631">
        <v>2.498875</v>
      </c>
      <c r="C631">
        <v>0</v>
      </c>
      <c r="D631">
        <v>0.94940000000000002</v>
      </c>
      <c r="E631">
        <v>3</v>
      </c>
      <c r="F631">
        <v>2</v>
      </c>
      <c r="G631"/>
      <c r="H631">
        <v>3.9235294117647097E-2</v>
      </c>
      <c r="I631">
        <v>0.5</v>
      </c>
      <c r="J631">
        <v>0</v>
      </c>
      <c r="K631">
        <v>1</v>
      </c>
      <c r="L631">
        <v>2</v>
      </c>
      <c r="M631"/>
      <c r="N631">
        <v>1.6835500000000001</v>
      </c>
      <c r="O631">
        <v>5</v>
      </c>
      <c r="P631">
        <v>0.91210000000000002</v>
      </c>
      <c r="Q631">
        <v>2</v>
      </c>
      <c r="R631">
        <v>2</v>
      </c>
      <c r="S631"/>
      <c r="T631">
        <v>1.4285714285714299</v>
      </c>
      <c r="U631">
        <v>7</v>
      </c>
      <c r="V631">
        <v>0.93959999999999999</v>
      </c>
      <c r="W631">
        <v>1</v>
      </c>
      <c r="X631">
        <v>2</v>
      </c>
      <c r="Z631" t="s">
        <v>31</v>
      </c>
      <c r="AA631">
        <v>2</v>
      </c>
      <c r="AB631" t="s">
        <v>23</v>
      </c>
    </row>
    <row r="632" spans="1:28">
      <c r="A632">
        <v>10629</v>
      </c>
      <c r="B632">
        <v>3.3928181818181802</v>
      </c>
      <c r="C632">
        <v>0</v>
      </c>
      <c r="D632">
        <v>0.97189999999999999</v>
      </c>
      <c r="E632">
        <v>0</v>
      </c>
      <c r="F632">
        <v>4</v>
      </c>
      <c r="G632"/>
      <c r="H632">
        <v>3.3332857142857102</v>
      </c>
      <c r="I632">
        <v>8</v>
      </c>
      <c r="J632">
        <v>0.96650000000000003</v>
      </c>
      <c r="K632">
        <v>0</v>
      </c>
      <c r="L632">
        <v>4</v>
      </c>
      <c r="M632"/>
      <c r="N632">
        <v>2.7494999999999998</v>
      </c>
      <c r="O632">
        <v>8</v>
      </c>
      <c r="P632">
        <v>0.96699999999999997</v>
      </c>
      <c r="Q632">
        <v>0</v>
      </c>
      <c r="R632">
        <v>4</v>
      </c>
      <c r="S632"/>
      <c r="T632">
        <v>2.9804117647058801</v>
      </c>
      <c r="U632">
        <v>8.5</v>
      </c>
      <c r="V632">
        <v>0.96150000000000002</v>
      </c>
      <c r="W632">
        <v>0</v>
      </c>
      <c r="X632">
        <v>4</v>
      </c>
      <c r="Z632" t="s">
        <v>29</v>
      </c>
      <c r="AA632">
        <v>4</v>
      </c>
      <c r="AB632" t="s">
        <v>23</v>
      </c>
    </row>
    <row r="633" spans="1:28" hidden="1">
      <c r="A633">
        <v>10630</v>
      </c>
      <c r="B633">
        <v>1.9998750000000001</v>
      </c>
      <c r="C633">
        <v>3</v>
      </c>
      <c r="D633">
        <v>0.83709999999999996</v>
      </c>
      <c r="E633">
        <v>0</v>
      </c>
      <c r="F633">
        <v>2</v>
      </c>
      <c r="G633"/>
      <c r="H633">
        <v>1.6666666666666701</v>
      </c>
      <c r="I633">
        <v>7</v>
      </c>
      <c r="J633">
        <v>0.89390000000000003</v>
      </c>
      <c r="K633">
        <v>1</v>
      </c>
      <c r="L633">
        <v>2</v>
      </c>
      <c r="M633"/>
      <c r="N633">
        <v>1.1247499999999999</v>
      </c>
      <c r="O633">
        <v>7</v>
      </c>
      <c r="P633">
        <v>0.82969999999999999</v>
      </c>
      <c r="Q633">
        <v>0</v>
      </c>
      <c r="R633">
        <v>2</v>
      </c>
      <c r="S633"/>
      <c r="T633">
        <v>0.96311111111111103</v>
      </c>
      <c r="U633">
        <v>7</v>
      </c>
      <c r="V633">
        <v>0.87360000000000004</v>
      </c>
      <c r="W633">
        <v>0</v>
      </c>
      <c r="X633">
        <v>2</v>
      </c>
      <c r="Z633" t="s">
        <v>31</v>
      </c>
      <c r="AA633">
        <v>2</v>
      </c>
      <c r="AB633" t="s">
        <v>23</v>
      </c>
    </row>
    <row r="634" spans="1:28" hidden="1">
      <c r="A634">
        <v>10631</v>
      </c>
      <c r="B634"/>
      <c r="D634">
        <v>1</v>
      </c>
      <c r="E634">
        <v>0</v>
      </c>
      <c r="F634">
        <v>0</v>
      </c>
      <c r="G634"/>
      <c r="H634">
        <v>1.381</v>
      </c>
      <c r="I634">
        <v>6</v>
      </c>
      <c r="J634">
        <v>0.9274</v>
      </c>
      <c r="K634">
        <v>2</v>
      </c>
      <c r="L634">
        <v>2</v>
      </c>
      <c r="M634"/>
      <c r="N634">
        <v>0.666875</v>
      </c>
      <c r="O634">
        <v>6</v>
      </c>
      <c r="P634">
        <v>0.8407</v>
      </c>
      <c r="Q634">
        <v>1</v>
      </c>
      <c r="R634">
        <v>2</v>
      </c>
      <c r="S634"/>
      <c r="T634">
        <v>0.95242857142857096</v>
      </c>
      <c r="U634">
        <v>3</v>
      </c>
      <c r="V634">
        <v>0.56589999999999996</v>
      </c>
      <c r="W634">
        <v>0</v>
      </c>
      <c r="X634">
        <v>2</v>
      </c>
      <c r="Z634" t="s">
        <v>31</v>
      </c>
      <c r="AA634">
        <v>2</v>
      </c>
      <c r="AB634" t="s">
        <v>23</v>
      </c>
    </row>
    <row r="635" spans="1:28" hidden="1">
      <c r="A635">
        <v>10632</v>
      </c>
      <c r="B635"/>
      <c r="D635"/>
      <c r="E635">
        <v>0</v>
      </c>
      <c r="F635">
        <v>0</v>
      </c>
      <c r="G635"/>
      <c r="H635">
        <v>0</v>
      </c>
      <c r="I635">
        <v>1.58</v>
      </c>
      <c r="J635"/>
      <c r="K635">
        <v>0</v>
      </c>
      <c r="L635">
        <v>0</v>
      </c>
      <c r="M635"/>
      <c r="N635">
        <v>0.5</v>
      </c>
      <c r="O635">
        <v>3.25</v>
      </c>
      <c r="P635">
        <v>0.77690000000000003</v>
      </c>
      <c r="Q635">
        <v>1</v>
      </c>
      <c r="R635">
        <v>0</v>
      </c>
      <c r="S635"/>
      <c r="T635">
        <v>2.165</v>
      </c>
      <c r="U635">
        <v>1</v>
      </c>
      <c r="V635">
        <v>0.72089999999999999</v>
      </c>
      <c r="W635">
        <v>0</v>
      </c>
      <c r="X635">
        <v>1</v>
      </c>
      <c r="Z635" t="s">
        <v>26</v>
      </c>
      <c r="AA635">
        <v>1</v>
      </c>
      <c r="AB635" t="s">
        <v>23</v>
      </c>
    </row>
    <row r="636" spans="1:28" hidden="1">
      <c r="A636">
        <v>10633</v>
      </c>
      <c r="B636">
        <v>2.7870909090909102</v>
      </c>
      <c r="C636">
        <v>0</v>
      </c>
      <c r="D636">
        <v>0.92130000000000001</v>
      </c>
      <c r="E636">
        <v>1</v>
      </c>
      <c r="F636">
        <v>3</v>
      </c>
      <c r="G636"/>
      <c r="H636">
        <v>1.77783333333333</v>
      </c>
      <c r="I636">
        <v>6.75</v>
      </c>
      <c r="J636"/>
      <c r="K636">
        <v>0</v>
      </c>
      <c r="L636">
        <v>0</v>
      </c>
      <c r="M636"/>
      <c r="N636">
        <v>0.72216666666666696</v>
      </c>
      <c r="O636">
        <v>5.25</v>
      </c>
      <c r="P636">
        <v>0.71509999999999996</v>
      </c>
      <c r="Q636">
        <v>0</v>
      </c>
      <c r="R636">
        <v>2</v>
      </c>
      <c r="S636"/>
      <c r="T636">
        <v>0.69246153846153802</v>
      </c>
      <c r="U636">
        <v>4.75</v>
      </c>
      <c r="V636">
        <v>0.63190000000000002</v>
      </c>
      <c r="W636">
        <v>0</v>
      </c>
      <c r="X636">
        <v>2</v>
      </c>
      <c r="Z636" t="s">
        <v>26</v>
      </c>
      <c r="AA636">
        <v>1</v>
      </c>
      <c r="AB636" t="s">
        <v>23</v>
      </c>
    </row>
    <row r="637" spans="1:28" hidden="1">
      <c r="A637">
        <v>10634</v>
      </c>
      <c r="B637">
        <v>3.1467777777777801</v>
      </c>
      <c r="C637">
        <v>0</v>
      </c>
      <c r="D637">
        <v>0.9607</v>
      </c>
      <c r="E637">
        <v>0</v>
      </c>
      <c r="F637">
        <v>4</v>
      </c>
      <c r="G637"/>
      <c r="H637">
        <v>2</v>
      </c>
      <c r="I637">
        <v>6.5</v>
      </c>
      <c r="J637">
        <v>0.9274</v>
      </c>
      <c r="K637">
        <v>0</v>
      </c>
      <c r="L637">
        <v>2</v>
      </c>
      <c r="M637"/>
      <c r="N637">
        <v>2.6419999999999999</v>
      </c>
      <c r="O637">
        <v>7.25</v>
      </c>
      <c r="P637">
        <v>0.89559999999999995</v>
      </c>
      <c r="Q637">
        <v>1</v>
      </c>
      <c r="R637">
        <v>2</v>
      </c>
      <c r="S637"/>
      <c r="T637">
        <v>2.762</v>
      </c>
      <c r="U637">
        <v>7.25</v>
      </c>
      <c r="V637">
        <v>0.85160000000000002</v>
      </c>
      <c r="W637">
        <v>0</v>
      </c>
      <c r="X637">
        <v>2</v>
      </c>
      <c r="Z637" t="s">
        <v>27</v>
      </c>
      <c r="AA637">
        <v>3</v>
      </c>
      <c r="AB637" t="s">
        <v>23</v>
      </c>
    </row>
    <row r="638" spans="1:28" hidden="1">
      <c r="A638">
        <v>10635</v>
      </c>
      <c r="B638"/>
      <c r="D638"/>
      <c r="E638">
        <v>0</v>
      </c>
      <c r="F638">
        <v>0</v>
      </c>
      <c r="G638"/>
      <c r="H638">
        <v>1.00016666666667</v>
      </c>
      <c r="I638">
        <v>3</v>
      </c>
      <c r="J638">
        <v>0.91779999999999995</v>
      </c>
      <c r="K638">
        <v>0</v>
      </c>
      <c r="L638">
        <v>2</v>
      </c>
      <c r="M638"/>
      <c r="N638"/>
      <c r="P638"/>
      <c r="Q638">
        <v>0</v>
      </c>
      <c r="R638">
        <v>0</v>
      </c>
      <c r="S638"/>
      <c r="T638"/>
      <c r="V638"/>
      <c r="W638">
        <v>0</v>
      </c>
      <c r="X638">
        <v>0</v>
      </c>
      <c r="Z638" t="s">
        <v>28</v>
      </c>
      <c r="AA638">
        <v>0</v>
      </c>
      <c r="AB638" t="s">
        <v>38</v>
      </c>
    </row>
    <row r="639" spans="1:28" hidden="1">
      <c r="A639">
        <v>10636</v>
      </c>
      <c r="B639"/>
      <c r="D639"/>
      <c r="E639">
        <v>0</v>
      </c>
      <c r="F639">
        <v>0</v>
      </c>
      <c r="G639"/>
      <c r="H639">
        <v>2.1975555555555601</v>
      </c>
      <c r="I639">
        <v>8</v>
      </c>
      <c r="J639">
        <v>0.90500000000000003</v>
      </c>
      <c r="K639">
        <v>0</v>
      </c>
      <c r="L639">
        <v>2</v>
      </c>
      <c r="M639"/>
      <c r="N639">
        <v>2.4047499999999999</v>
      </c>
      <c r="O639">
        <v>8.5</v>
      </c>
      <c r="P639">
        <v>0.97250000000000003</v>
      </c>
      <c r="Q639">
        <v>0</v>
      </c>
      <c r="R639">
        <v>3</v>
      </c>
      <c r="S639"/>
      <c r="T639">
        <v>2.6863529411764699</v>
      </c>
      <c r="U639">
        <v>9.75</v>
      </c>
      <c r="V639">
        <v>0.90659999999999996</v>
      </c>
      <c r="W639">
        <v>0</v>
      </c>
      <c r="X639">
        <v>3</v>
      </c>
      <c r="Z639" t="s">
        <v>27</v>
      </c>
      <c r="AA639">
        <v>3</v>
      </c>
      <c r="AB639" t="s">
        <v>37</v>
      </c>
    </row>
    <row r="640" spans="1:28" hidden="1">
      <c r="A640">
        <v>10637</v>
      </c>
      <c r="B640">
        <v>3.2410000000000001</v>
      </c>
      <c r="C640">
        <v>0</v>
      </c>
      <c r="D640">
        <v>0.94379999999999997</v>
      </c>
      <c r="E640">
        <v>1</v>
      </c>
      <c r="F640">
        <v>4</v>
      </c>
      <c r="G640"/>
      <c r="H640">
        <v>2.3808571428571401</v>
      </c>
      <c r="I640">
        <v>8</v>
      </c>
      <c r="J640">
        <v>0.9607</v>
      </c>
      <c r="K640">
        <v>0</v>
      </c>
      <c r="L640">
        <v>3</v>
      </c>
      <c r="M640"/>
      <c r="N640">
        <v>2.7915000000000001</v>
      </c>
      <c r="O640">
        <v>8</v>
      </c>
      <c r="P640">
        <v>0.92859999999999998</v>
      </c>
      <c r="Q640">
        <v>0</v>
      </c>
      <c r="R640">
        <v>3</v>
      </c>
      <c r="S640"/>
      <c r="T640">
        <v>2.3958750000000002</v>
      </c>
      <c r="U640">
        <v>8</v>
      </c>
      <c r="V640">
        <v>0.90110000000000001</v>
      </c>
      <c r="W640">
        <v>0</v>
      </c>
      <c r="X640">
        <v>3</v>
      </c>
      <c r="Z640" t="s">
        <v>27</v>
      </c>
      <c r="AA640">
        <v>3</v>
      </c>
      <c r="AB640" t="s">
        <v>23</v>
      </c>
    </row>
    <row r="641" spans="1:28" hidden="1">
      <c r="A641">
        <v>10638</v>
      </c>
      <c r="B641">
        <v>2.9981</v>
      </c>
      <c r="C641">
        <v>0</v>
      </c>
      <c r="D641">
        <v>1</v>
      </c>
      <c r="E641">
        <v>0</v>
      </c>
      <c r="F641">
        <v>4</v>
      </c>
      <c r="G641"/>
      <c r="H641">
        <v>2.3334666666666699</v>
      </c>
      <c r="I641">
        <v>8</v>
      </c>
      <c r="J641">
        <v>0.98319999999999996</v>
      </c>
      <c r="K641">
        <v>0</v>
      </c>
      <c r="L641">
        <v>3</v>
      </c>
      <c r="M641"/>
      <c r="N641">
        <v>2.2858571428571399</v>
      </c>
      <c r="O641">
        <v>8</v>
      </c>
      <c r="P641">
        <v>0.92859999999999998</v>
      </c>
      <c r="Q641">
        <v>1</v>
      </c>
      <c r="R641">
        <v>3</v>
      </c>
      <c r="S641"/>
      <c r="T641">
        <v>1.9584999999999999</v>
      </c>
      <c r="U641">
        <v>8</v>
      </c>
      <c r="V641">
        <v>0.94510000000000005</v>
      </c>
      <c r="W641">
        <v>0</v>
      </c>
      <c r="X641">
        <v>2</v>
      </c>
      <c r="Z641" t="s">
        <v>27</v>
      </c>
      <c r="AA641">
        <v>3</v>
      </c>
      <c r="AB641" t="s">
        <v>37</v>
      </c>
    </row>
    <row r="642" spans="1:28" hidden="1">
      <c r="A642">
        <v>10639</v>
      </c>
      <c r="B642">
        <v>1</v>
      </c>
      <c r="C642">
        <v>1</v>
      </c>
      <c r="D642">
        <v>0.52810000000000001</v>
      </c>
      <c r="E642">
        <v>0</v>
      </c>
      <c r="F642">
        <v>2</v>
      </c>
      <c r="G642"/>
      <c r="H642">
        <v>0</v>
      </c>
      <c r="I642">
        <v>1.5</v>
      </c>
      <c r="J642">
        <v>0.53069999999999995</v>
      </c>
      <c r="K642">
        <v>5</v>
      </c>
      <c r="L642">
        <v>2</v>
      </c>
      <c r="M642"/>
      <c r="N642">
        <v>1.17</v>
      </c>
      <c r="O642">
        <v>6.5</v>
      </c>
      <c r="P642">
        <v>0.59719999999999995</v>
      </c>
      <c r="Q642">
        <v>0</v>
      </c>
      <c r="R642">
        <v>2</v>
      </c>
      <c r="S642"/>
      <c r="T642">
        <v>0.11907142857142899</v>
      </c>
      <c r="U642">
        <v>1</v>
      </c>
      <c r="V642">
        <v>0.30769999999999997</v>
      </c>
      <c r="W642">
        <v>0</v>
      </c>
      <c r="X642">
        <v>2</v>
      </c>
      <c r="Z642" t="s">
        <v>26</v>
      </c>
      <c r="AA642">
        <v>1</v>
      </c>
      <c r="AB642" t="s">
        <v>23</v>
      </c>
    </row>
    <row r="643" spans="1:28" hidden="1">
      <c r="A643">
        <v>10640</v>
      </c>
      <c r="B643">
        <v>2.4155000000000002</v>
      </c>
      <c r="C643">
        <v>0</v>
      </c>
      <c r="D643">
        <v>0.95509999999999995</v>
      </c>
      <c r="E643">
        <v>0</v>
      </c>
      <c r="F643">
        <v>3</v>
      </c>
      <c r="G643"/>
      <c r="H643">
        <v>1.7950769230769199</v>
      </c>
      <c r="I643">
        <v>7</v>
      </c>
      <c r="J643">
        <v>0.97770000000000001</v>
      </c>
      <c r="K643">
        <v>0</v>
      </c>
      <c r="L643">
        <v>2</v>
      </c>
      <c r="M643"/>
      <c r="N643">
        <v>1.05146153846154</v>
      </c>
      <c r="O643">
        <v>6.25</v>
      </c>
      <c r="P643">
        <v>0.91210000000000002</v>
      </c>
      <c r="Q643">
        <v>0</v>
      </c>
      <c r="R643">
        <v>2</v>
      </c>
      <c r="S643"/>
      <c r="T643"/>
      <c r="V643"/>
      <c r="W643">
        <v>0</v>
      </c>
      <c r="X643">
        <v>0</v>
      </c>
      <c r="Z643" t="s">
        <v>28</v>
      </c>
      <c r="AA643">
        <v>0</v>
      </c>
      <c r="AB643" t="s">
        <v>37</v>
      </c>
    </row>
    <row r="644" spans="1:28" hidden="1">
      <c r="A644">
        <v>10641</v>
      </c>
      <c r="B644">
        <v>1.9259999999999999</v>
      </c>
      <c r="C644">
        <v>1</v>
      </c>
      <c r="D644">
        <v>0.97750000000000004</v>
      </c>
      <c r="E644">
        <v>1</v>
      </c>
      <c r="F644">
        <v>2</v>
      </c>
      <c r="G644"/>
      <c r="H644">
        <v>1.9446666666666701</v>
      </c>
      <c r="I644">
        <v>7</v>
      </c>
      <c r="J644">
        <v>0.96650000000000003</v>
      </c>
      <c r="K644">
        <v>0</v>
      </c>
      <c r="L644">
        <v>2</v>
      </c>
      <c r="M644"/>
      <c r="N644">
        <v>1.381</v>
      </c>
      <c r="O644">
        <v>5.25</v>
      </c>
      <c r="P644">
        <v>0.91759999999999997</v>
      </c>
      <c r="Q644">
        <v>1</v>
      </c>
      <c r="R644">
        <v>2</v>
      </c>
      <c r="S644"/>
      <c r="T644">
        <v>1.71428571428571</v>
      </c>
      <c r="U644">
        <v>8.25</v>
      </c>
      <c r="V644">
        <v>0.89559999999999995</v>
      </c>
      <c r="W644">
        <v>0</v>
      </c>
      <c r="X644">
        <v>2</v>
      </c>
      <c r="Z644" t="s">
        <v>27</v>
      </c>
      <c r="AA644">
        <v>3</v>
      </c>
      <c r="AB644" t="s">
        <v>23</v>
      </c>
    </row>
    <row r="645" spans="1:28" hidden="1">
      <c r="A645">
        <v>10642</v>
      </c>
      <c r="B645">
        <v>2.5746363636363601</v>
      </c>
      <c r="C645">
        <v>0</v>
      </c>
      <c r="D645">
        <v>0.96630000000000005</v>
      </c>
      <c r="E645">
        <v>2</v>
      </c>
      <c r="F645">
        <v>2</v>
      </c>
      <c r="G645"/>
      <c r="H645">
        <v>2.3333333333333299</v>
      </c>
      <c r="I645">
        <v>7.5</v>
      </c>
      <c r="J645">
        <v>0.84360000000000002</v>
      </c>
      <c r="K645">
        <v>3</v>
      </c>
      <c r="L645">
        <v>2</v>
      </c>
      <c r="M645"/>
      <c r="N645">
        <v>1.8751249999999999</v>
      </c>
      <c r="O645">
        <v>8.25</v>
      </c>
      <c r="P645">
        <v>0.91210000000000002</v>
      </c>
      <c r="Q645">
        <v>1</v>
      </c>
      <c r="R645">
        <v>2</v>
      </c>
      <c r="S645"/>
      <c r="T645">
        <v>2.5714285714285698</v>
      </c>
      <c r="U645">
        <v>7.25</v>
      </c>
      <c r="V645">
        <v>0.8407</v>
      </c>
      <c r="W645">
        <v>2</v>
      </c>
      <c r="X645">
        <v>2</v>
      </c>
      <c r="Z645" t="s">
        <v>27</v>
      </c>
      <c r="AA645">
        <v>3</v>
      </c>
      <c r="AB645" t="s">
        <v>23</v>
      </c>
    </row>
    <row r="646" spans="1:28" hidden="1">
      <c r="A646">
        <v>10643</v>
      </c>
      <c r="B646"/>
      <c r="D646"/>
      <c r="E646">
        <v>0</v>
      </c>
      <c r="F646">
        <v>0</v>
      </c>
      <c r="G646"/>
      <c r="H646">
        <v>0.66700000000000004</v>
      </c>
      <c r="I646">
        <v>3</v>
      </c>
      <c r="J646"/>
      <c r="K646">
        <v>0</v>
      </c>
      <c r="L646">
        <v>0</v>
      </c>
      <c r="M646"/>
      <c r="N646">
        <v>1.4811111111111099</v>
      </c>
      <c r="O646">
        <v>3.75</v>
      </c>
      <c r="P646">
        <v>0.875</v>
      </c>
      <c r="Q646">
        <v>0</v>
      </c>
      <c r="R646">
        <v>0</v>
      </c>
      <c r="S646"/>
      <c r="T646">
        <v>2.476</v>
      </c>
      <c r="U646">
        <v>8.25</v>
      </c>
      <c r="V646">
        <v>0.91210000000000002</v>
      </c>
      <c r="W646">
        <v>0</v>
      </c>
      <c r="X646">
        <v>2</v>
      </c>
      <c r="Z646" t="s">
        <v>27</v>
      </c>
      <c r="AA646">
        <v>3</v>
      </c>
      <c r="AB646" t="s">
        <v>23</v>
      </c>
    </row>
    <row r="647" spans="1:28">
      <c r="A647">
        <v>10644</v>
      </c>
      <c r="B647">
        <v>3.7775555555555602</v>
      </c>
      <c r="C647">
        <v>0</v>
      </c>
      <c r="D647">
        <v>0.99439999999999995</v>
      </c>
      <c r="E647">
        <v>0</v>
      </c>
      <c r="F647">
        <v>4</v>
      </c>
      <c r="G647"/>
      <c r="H647">
        <v>3.8081428571428599</v>
      </c>
      <c r="I647">
        <v>8</v>
      </c>
      <c r="J647">
        <v>0.98880000000000001</v>
      </c>
      <c r="K647">
        <v>0</v>
      </c>
      <c r="L647">
        <v>4</v>
      </c>
      <c r="M647"/>
      <c r="N647">
        <v>3.41425</v>
      </c>
      <c r="O647">
        <v>8</v>
      </c>
      <c r="P647">
        <v>1</v>
      </c>
      <c r="Q647">
        <v>0</v>
      </c>
      <c r="R647">
        <v>4</v>
      </c>
      <c r="S647"/>
      <c r="T647">
        <v>3.61814285714286</v>
      </c>
      <c r="U647">
        <v>8</v>
      </c>
      <c r="V647">
        <v>0.96150000000000002</v>
      </c>
      <c r="W647">
        <v>0</v>
      </c>
      <c r="X647">
        <v>4</v>
      </c>
      <c r="Z647" t="s">
        <v>29</v>
      </c>
      <c r="AA647">
        <v>4</v>
      </c>
      <c r="AB647" t="s">
        <v>23</v>
      </c>
    </row>
    <row r="648" spans="1:28" hidden="1">
      <c r="A648">
        <v>10645</v>
      </c>
      <c r="B648">
        <v>2.5830000000000002</v>
      </c>
      <c r="C648">
        <v>0</v>
      </c>
      <c r="D648">
        <v>0.94550000000000001</v>
      </c>
      <c r="E648">
        <v>0</v>
      </c>
      <c r="F648">
        <v>0</v>
      </c>
      <c r="G648"/>
      <c r="H648">
        <v>1.7462380952381</v>
      </c>
      <c r="I648">
        <v>5.25</v>
      </c>
      <c r="J648">
        <v>0.90500000000000003</v>
      </c>
      <c r="K648">
        <v>1</v>
      </c>
      <c r="L648">
        <v>2</v>
      </c>
      <c r="M648"/>
      <c r="N648">
        <v>2.524</v>
      </c>
      <c r="O648">
        <v>7</v>
      </c>
      <c r="P648">
        <v>0.92359999999999998</v>
      </c>
      <c r="Q648">
        <v>1</v>
      </c>
      <c r="R648">
        <v>3</v>
      </c>
      <c r="S648"/>
      <c r="T648">
        <v>0.92307692307692302</v>
      </c>
      <c r="U648">
        <v>10.25</v>
      </c>
      <c r="V648">
        <v>0.81289999999999996</v>
      </c>
      <c r="W648">
        <v>1</v>
      </c>
      <c r="X648">
        <v>2</v>
      </c>
      <c r="Z648" t="s">
        <v>27</v>
      </c>
      <c r="AA648">
        <v>3</v>
      </c>
      <c r="AB648" t="s">
        <v>23</v>
      </c>
    </row>
    <row r="649" spans="1:28" hidden="1">
      <c r="A649">
        <v>10646</v>
      </c>
      <c r="B649">
        <v>2.6286666666666698</v>
      </c>
      <c r="C649">
        <v>0</v>
      </c>
      <c r="D649">
        <v>0.90449999999999997</v>
      </c>
      <c r="E649">
        <v>0</v>
      </c>
      <c r="F649">
        <v>3</v>
      </c>
      <c r="G649"/>
      <c r="H649">
        <v>2.04771428571429</v>
      </c>
      <c r="I649">
        <v>8</v>
      </c>
      <c r="J649">
        <v>0.91620000000000001</v>
      </c>
      <c r="K649">
        <v>0</v>
      </c>
      <c r="L649">
        <v>2</v>
      </c>
      <c r="M649"/>
      <c r="N649">
        <v>2.707125</v>
      </c>
      <c r="O649">
        <v>8</v>
      </c>
      <c r="P649">
        <v>0.92310000000000003</v>
      </c>
      <c r="Q649">
        <v>0</v>
      </c>
      <c r="R649">
        <v>3</v>
      </c>
      <c r="S649"/>
      <c r="T649">
        <v>2.8752499999999999</v>
      </c>
      <c r="U649">
        <v>8</v>
      </c>
      <c r="V649">
        <v>0.8901</v>
      </c>
      <c r="W649">
        <v>0</v>
      </c>
      <c r="X649">
        <v>2</v>
      </c>
      <c r="Z649" t="s">
        <v>27</v>
      </c>
      <c r="AA649">
        <v>3</v>
      </c>
      <c r="AB649" t="s">
        <v>23</v>
      </c>
    </row>
    <row r="650" spans="1:28" hidden="1">
      <c r="A650">
        <v>10647</v>
      </c>
      <c r="B650"/>
      <c r="D650"/>
      <c r="E650">
        <v>0</v>
      </c>
      <c r="F650">
        <v>0</v>
      </c>
      <c r="G650"/>
      <c r="H650">
        <v>1.8333333333333299</v>
      </c>
      <c r="I650">
        <v>5.3330000000000002</v>
      </c>
      <c r="J650">
        <v>0.94969999999999999</v>
      </c>
      <c r="K650">
        <v>0</v>
      </c>
      <c r="L650">
        <v>2</v>
      </c>
      <c r="M650"/>
      <c r="N650">
        <v>1.30558333333333</v>
      </c>
      <c r="O650">
        <v>5.3330000000000002</v>
      </c>
      <c r="P650">
        <v>0.93410000000000004</v>
      </c>
      <c r="Q650">
        <v>0</v>
      </c>
      <c r="R650">
        <v>2</v>
      </c>
      <c r="S650"/>
      <c r="T650">
        <v>1.694</v>
      </c>
      <c r="U650">
        <v>7.3330000000000002</v>
      </c>
      <c r="V650">
        <v>0.90659999999999996</v>
      </c>
      <c r="W650">
        <v>1</v>
      </c>
      <c r="X650">
        <v>2</v>
      </c>
      <c r="Z650" t="s">
        <v>27</v>
      </c>
      <c r="AA650">
        <v>3</v>
      </c>
      <c r="AB650" t="s">
        <v>37</v>
      </c>
    </row>
    <row r="651" spans="1:28" hidden="1">
      <c r="A651">
        <v>10648</v>
      </c>
      <c r="B651">
        <v>1.50016666666667</v>
      </c>
      <c r="C651">
        <v>1</v>
      </c>
      <c r="D651">
        <v>0.91249999999999998</v>
      </c>
      <c r="E651">
        <v>0</v>
      </c>
      <c r="F651">
        <v>0</v>
      </c>
      <c r="G651"/>
      <c r="H651">
        <v>0.83283333333333298</v>
      </c>
      <c r="I651">
        <v>3</v>
      </c>
      <c r="J651">
        <v>0.73580000000000001</v>
      </c>
      <c r="K651">
        <v>1</v>
      </c>
      <c r="L651">
        <v>2</v>
      </c>
      <c r="M651"/>
      <c r="N651"/>
      <c r="P651"/>
      <c r="Q651">
        <v>0</v>
      </c>
      <c r="R651">
        <v>0</v>
      </c>
      <c r="S651"/>
      <c r="T651"/>
      <c r="V651"/>
      <c r="W651">
        <v>0</v>
      </c>
      <c r="X651">
        <v>0</v>
      </c>
      <c r="Z651" t="s">
        <v>28</v>
      </c>
      <c r="AA651">
        <v>0</v>
      </c>
      <c r="AB651" t="s">
        <v>38</v>
      </c>
    </row>
    <row r="652" spans="1:28" hidden="1">
      <c r="A652">
        <v>10649</v>
      </c>
      <c r="B652">
        <v>3</v>
      </c>
      <c r="C652">
        <v>0</v>
      </c>
      <c r="D652">
        <v>0.94379999999999997</v>
      </c>
      <c r="E652">
        <v>0</v>
      </c>
      <c r="F652">
        <v>4</v>
      </c>
      <c r="G652"/>
      <c r="H652">
        <v>1.1905714285714299</v>
      </c>
      <c r="I652">
        <v>6</v>
      </c>
      <c r="J652">
        <v>0.91059999999999997</v>
      </c>
      <c r="K652">
        <v>0</v>
      </c>
      <c r="L652">
        <v>2</v>
      </c>
      <c r="M652"/>
      <c r="N652">
        <v>1.5</v>
      </c>
      <c r="O652">
        <v>7</v>
      </c>
      <c r="P652">
        <v>0.93410000000000004</v>
      </c>
      <c r="Q652">
        <v>0</v>
      </c>
      <c r="R652">
        <v>2</v>
      </c>
      <c r="S652"/>
      <c r="T652">
        <v>1.47628571428571</v>
      </c>
      <c r="U652">
        <v>7</v>
      </c>
      <c r="V652">
        <v>0.92859999999999998</v>
      </c>
      <c r="W652">
        <v>0</v>
      </c>
      <c r="X652">
        <v>2</v>
      </c>
      <c r="Z652" t="s">
        <v>27</v>
      </c>
      <c r="AA652">
        <v>3</v>
      </c>
      <c r="AB652" t="s">
        <v>23</v>
      </c>
    </row>
    <row r="653" spans="1:28" hidden="1">
      <c r="A653">
        <v>10650</v>
      </c>
      <c r="B653"/>
      <c r="D653"/>
      <c r="E653">
        <v>0</v>
      </c>
      <c r="F653">
        <v>0</v>
      </c>
      <c r="G653"/>
      <c r="H653">
        <v>3.6642857142857101</v>
      </c>
      <c r="I653">
        <v>7</v>
      </c>
      <c r="J653">
        <v>0.97209999999999996</v>
      </c>
      <c r="K653">
        <v>0</v>
      </c>
      <c r="L653">
        <v>4</v>
      </c>
      <c r="M653"/>
      <c r="N653">
        <v>4.33</v>
      </c>
      <c r="O653">
        <v>6</v>
      </c>
      <c r="P653">
        <v>0.99450000000000005</v>
      </c>
      <c r="Q653">
        <v>0</v>
      </c>
      <c r="R653">
        <v>4</v>
      </c>
      <c r="S653"/>
      <c r="T653">
        <v>4.33</v>
      </c>
      <c r="U653">
        <v>6</v>
      </c>
      <c r="V653">
        <v>0.98899999999999999</v>
      </c>
      <c r="W653">
        <v>0</v>
      </c>
      <c r="X653">
        <v>4</v>
      </c>
      <c r="Z653" t="s">
        <v>27</v>
      </c>
      <c r="AA653">
        <v>3</v>
      </c>
      <c r="AB653" t="s">
        <v>37</v>
      </c>
    </row>
    <row r="654" spans="1:28" hidden="1">
      <c r="A654">
        <v>10651</v>
      </c>
      <c r="B654"/>
      <c r="D654"/>
      <c r="E654">
        <v>0</v>
      </c>
      <c r="F654">
        <v>0</v>
      </c>
      <c r="G654"/>
      <c r="H654">
        <v>3</v>
      </c>
      <c r="I654">
        <v>5</v>
      </c>
      <c r="J654"/>
      <c r="K654">
        <v>0</v>
      </c>
      <c r="L654">
        <v>0</v>
      </c>
      <c r="M654"/>
      <c r="N654">
        <v>2.8496551724137902</v>
      </c>
      <c r="O654">
        <v>7.5</v>
      </c>
      <c r="P654">
        <v>0.82420000000000004</v>
      </c>
      <c r="Q654">
        <v>1</v>
      </c>
      <c r="R654">
        <v>2</v>
      </c>
      <c r="S654"/>
      <c r="T654">
        <v>3.3055833333333302</v>
      </c>
      <c r="U654">
        <v>7.25</v>
      </c>
      <c r="V654">
        <v>0.87360000000000004</v>
      </c>
      <c r="W654">
        <v>0</v>
      </c>
      <c r="X654">
        <v>2</v>
      </c>
      <c r="Z654" t="s">
        <v>27</v>
      </c>
      <c r="AA654">
        <v>3</v>
      </c>
      <c r="AB654" t="s">
        <v>23</v>
      </c>
    </row>
    <row r="655" spans="1:28" hidden="1">
      <c r="A655">
        <v>10652</v>
      </c>
      <c r="B655">
        <v>2.605</v>
      </c>
      <c r="C655">
        <v>0</v>
      </c>
      <c r="D655">
        <v>0.85389999999999999</v>
      </c>
      <c r="E655">
        <v>1</v>
      </c>
      <c r="F655">
        <v>2</v>
      </c>
      <c r="G655"/>
      <c r="H655">
        <v>0.58325000000000005</v>
      </c>
      <c r="I655">
        <v>1.5</v>
      </c>
      <c r="J655">
        <v>0.75419999999999998</v>
      </c>
      <c r="K655">
        <v>0</v>
      </c>
      <c r="L655">
        <v>2</v>
      </c>
      <c r="M655"/>
      <c r="N655">
        <v>0</v>
      </c>
      <c r="O655">
        <v>0</v>
      </c>
      <c r="P655">
        <v>0.67579999999999996</v>
      </c>
      <c r="Q655">
        <v>0</v>
      </c>
      <c r="R655">
        <v>2</v>
      </c>
      <c r="S655"/>
      <c r="T655"/>
      <c r="V655">
        <v>1</v>
      </c>
      <c r="W655">
        <v>0</v>
      </c>
      <c r="X655">
        <v>0</v>
      </c>
      <c r="Z655" t="s">
        <v>28</v>
      </c>
      <c r="AA655">
        <v>0</v>
      </c>
      <c r="AB655" t="s">
        <v>37</v>
      </c>
    </row>
    <row r="656" spans="1:28" hidden="1">
      <c r="A656">
        <v>10653</v>
      </c>
      <c r="B656">
        <v>2.70675</v>
      </c>
      <c r="C656">
        <v>0</v>
      </c>
      <c r="D656">
        <v>0.95509999999999995</v>
      </c>
      <c r="E656">
        <v>0</v>
      </c>
      <c r="F656">
        <v>3</v>
      </c>
      <c r="G656"/>
      <c r="H656">
        <v>2.2381428571428601</v>
      </c>
      <c r="I656">
        <v>8</v>
      </c>
      <c r="J656">
        <v>0.89939999999999998</v>
      </c>
      <c r="K656">
        <v>1</v>
      </c>
      <c r="L656">
        <v>2</v>
      </c>
      <c r="M656"/>
      <c r="N656">
        <v>1.9042857142857099</v>
      </c>
      <c r="O656">
        <v>8</v>
      </c>
      <c r="P656">
        <v>0.93959999999999999</v>
      </c>
      <c r="Q656">
        <v>0</v>
      </c>
      <c r="R656">
        <v>2</v>
      </c>
      <c r="S656"/>
      <c r="T656">
        <v>2.8541249999999998</v>
      </c>
      <c r="U656">
        <v>8</v>
      </c>
      <c r="V656">
        <v>0.88460000000000005</v>
      </c>
      <c r="W656">
        <v>1</v>
      </c>
      <c r="X656">
        <v>2</v>
      </c>
      <c r="Z656" t="s">
        <v>27</v>
      </c>
      <c r="AA656">
        <v>3</v>
      </c>
      <c r="AB656" t="s">
        <v>23</v>
      </c>
    </row>
    <row r="657" spans="1:28" hidden="1">
      <c r="A657">
        <v>10654</v>
      </c>
      <c r="B657">
        <v>2.3995000000000002</v>
      </c>
      <c r="C657">
        <v>0</v>
      </c>
      <c r="D657">
        <v>0.96630000000000005</v>
      </c>
      <c r="E657">
        <v>2</v>
      </c>
      <c r="F657">
        <v>2</v>
      </c>
      <c r="G657"/>
      <c r="H657">
        <v>0.82679999999999998</v>
      </c>
      <c r="I657">
        <v>4.75</v>
      </c>
      <c r="J657">
        <v>0.88270000000000004</v>
      </c>
      <c r="K657">
        <v>5</v>
      </c>
      <c r="L657">
        <v>2</v>
      </c>
      <c r="M657"/>
      <c r="N657">
        <v>1.13346666666667</v>
      </c>
      <c r="O657">
        <v>7</v>
      </c>
      <c r="P657">
        <v>0.94510000000000005</v>
      </c>
      <c r="Q657">
        <v>5</v>
      </c>
      <c r="R657">
        <v>2</v>
      </c>
      <c r="S657"/>
      <c r="T657">
        <v>1.4722500000000001</v>
      </c>
      <c r="U657">
        <v>6</v>
      </c>
      <c r="V657">
        <v>0.81610000000000005</v>
      </c>
      <c r="W657">
        <v>0</v>
      </c>
      <c r="X657">
        <v>2</v>
      </c>
      <c r="Z657" t="s">
        <v>31</v>
      </c>
      <c r="AA657">
        <v>2</v>
      </c>
      <c r="AB657" t="s">
        <v>23</v>
      </c>
    </row>
    <row r="658" spans="1:28" hidden="1">
      <c r="A658">
        <v>10655</v>
      </c>
      <c r="B658">
        <v>4.18333333333333</v>
      </c>
      <c r="C658">
        <v>0</v>
      </c>
      <c r="D658">
        <v>0.98880000000000001</v>
      </c>
      <c r="E658">
        <v>0</v>
      </c>
      <c r="F658">
        <v>4</v>
      </c>
      <c r="G658"/>
      <c r="H658">
        <v>4.33</v>
      </c>
      <c r="I658">
        <v>7</v>
      </c>
      <c r="J658">
        <v>0.97209999999999996</v>
      </c>
      <c r="K658">
        <v>0</v>
      </c>
      <c r="L658">
        <v>4</v>
      </c>
      <c r="M658"/>
      <c r="N658">
        <v>4.0726666666666702</v>
      </c>
      <c r="O658">
        <v>9.25</v>
      </c>
      <c r="P658">
        <v>0.95599999999999996</v>
      </c>
      <c r="Q658">
        <v>0</v>
      </c>
      <c r="R658">
        <v>4</v>
      </c>
      <c r="S658"/>
      <c r="T658"/>
      <c r="V658">
        <v>1</v>
      </c>
      <c r="W658">
        <v>0</v>
      </c>
      <c r="X658">
        <v>1</v>
      </c>
      <c r="Z658" t="s">
        <v>26</v>
      </c>
      <c r="AA658">
        <v>1</v>
      </c>
      <c r="AB658" t="s">
        <v>23</v>
      </c>
    </row>
    <row r="659" spans="1:28" hidden="1">
      <c r="A659">
        <v>10656</v>
      </c>
      <c r="B659"/>
      <c r="D659"/>
      <c r="E659">
        <v>0</v>
      </c>
      <c r="F659">
        <v>0</v>
      </c>
      <c r="G659"/>
      <c r="H659">
        <v>3.5</v>
      </c>
      <c r="I659">
        <v>7</v>
      </c>
      <c r="J659">
        <v>0.96650000000000003</v>
      </c>
      <c r="K659">
        <v>0</v>
      </c>
      <c r="L659">
        <v>4</v>
      </c>
      <c r="M659"/>
      <c r="N659">
        <v>2.7776666666666698</v>
      </c>
      <c r="O659">
        <v>6</v>
      </c>
      <c r="P659">
        <v>0.97799999999999998</v>
      </c>
      <c r="Q659">
        <v>0</v>
      </c>
      <c r="R659">
        <v>4</v>
      </c>
      <c r="S659"/>
      <c r="T659">
        <v>2.58325</v>
      </c>
      <c r="U659">
        <v>5.5</v>
      </c>
      <c r="V659">
        <v>0.94510000000000005</v>
      </c>
      <c r="W659">
        <v>0</v>
      </c>
      <c r="X659">
        <v>4</v>
      </c>
      <c r="Z659" t="s">
        <v>27</v>
      </c>
      <c r="AA659">
        <v>3</v>
      </c>
      <c r="AB659" t="s">
        <v>37</v>
      </c>
    </row>
    <row r="660" spans="1:28" hidden="1">
      <c r="A660">
        <v>10657</v>
      </c>
      <c r="B660"/>
      <c r="D660"/>
      <c r="E660">
        <v>0</v>
      </c>
      <c r="F660">
        <v>0</v>
      </c>
      <c r="G660"/>
      <c r="H660">
        <v>2.25669230769231</v>
      </c>
      <c r="I660">
        <v>7</v>
      </c>
      <c r="J660">
        <v>0.97770000000000001</v>
      </c>
      <c r="K660">
        <v>0</v>
      </c>
      <c r="L660">
        <v>3</v>
      </c>
      <c r="M660"/>
      <c r="N660">
        <v>1.48676923076923</v>
      </c>
      <c r="O660">
        <v>5.75</v>
      </c>
      <c r="P660">
        <v>0.93959999999999999</v>
      </c>
      <c r="Q660">
        <v>1</v>
      </c>
      <c r="R660">
        <v>2</v>
      </c>
      <c r="S660"/>
      <c r="T660">
        <v>1.9487692307692299</v>
      </c>
      <c r="U660">
        <v>5.25</v>
      </c>
      <c r="V660">
        <v>0.91759999999999997</v>
      </c>
      <c r="W660">
        <v>1</v>
      </c>
      <c r="X660">
        <v>2</v>
      </c>
      <c r="Z660" t="s">
        <v>27</v>
      </c>
      <c r="AA660">
        <v>3</v>
      </c>
      <c r="AB660" t="s">
        <v>37</v>
      </c>
    </row>
    <row r="661" spans="1:28" hidden="1">
      <c r="A661">
        <v>10658</v>
      </c>
      <c r="B661">
        <v>2.4984999999999999</v>
      </c>
      <c r="C661">
        <v>0</v>
      </c>
      <c r="D661">
        <v>0.86519999999999997</v>
      </c>
      <c r="E661">
        <v>0</v>
      </c>
      <c r="F661">
        <v>2</v>
      </c>
      <c r="G661"/>
      <c r="H661">
        <v>1.5556666666666701</v>
      </c>
      <c r="I661">
        <v>6</v>
      </c>
      <c r="J661">
        <v>0.83799999999999997</v>
      </c>
      <c r="K661">
        <v>0</v>
      </c>
      <c r="L661">
        <v>2</v>
      </c>
      <c r="M661"/>
      <c r="N661">
        <v>0.93954545454545402</v>
      </c>
      <c r="O661">
        <v>4.75</v>
      </c>
      <c r="P661">
        <v>0.81869999999999998</v>
      </c>
      <c r="Q661">
        <v>0</v>
      </c>
      <c r="R661">
        <v>2</v>
      </c>
      <c r="S661"/>
      <c r="T661">
        <v>0.16675000000000001</v>
      </c>
      <c r="U661">
        <v>2.5</v>
      </c>
      <c r="V661">
        <v>0.63739999999999997</v>
      </c>
      <c r="W661">
        <v>0</v>
      </c>
      <c r="X661">
        <v>2</v>
      </c>
      <c r="Z661" t="s">
        <v>26</v>
      </c>
      <c r="AA661">
        <v>1</v>
      </c>
      <c r="AB661" t="s">
        <v>23</v>
      </c>
    </row>
    <row r="662" spans="1:28" hidden="1">
      <c r="A662">
        <v>10659</v>
      </c>
      <c r="B662"/>
      <c r="D662"/>
      <c r="E662">
        <v>0</v>
      </c>
      <c r="F662">
        <v>0</v>
      </c>
      <c r="G662"/>
      <c r="H662">
        <v>2.80971428571429</v>
      </c>
      <c r="I662">
        <v>8</v>
      </c>
      <c r="J662">
        <v>0.96650000000000003</v>
      </c>
      <c r="K662">
        <v>0</v>
      </c>
      <c r="L662">
        <v>3</v>
      </c>
      <c r="M662"/>
      <c r="N662">
        <v>3.6251250000000002</v>
      </c>
      <c r="O662">
        <v>8</v>
      </c>
      <c r="P662">
        <v>0.96699999999999997</v>
      </c>
      <c r="Q662">
        <v>0</v>
      </c>
      <c r="R662">
        <v>4</v>
      </c>
      <c r="S662"/>
      <c r="T662">
        <v>3.2890000000000001</v>
      </c>
      <c r="U662">
        <v>8.5</v>
      </c>
      <c r="V662">
        <v>0.93959999999999999</v>
      </c>
      <c r="W662">
        <v>0</v>
      </c>
      <c r="X662">
        <v>4</v>
      </c>
      <c r="Z662" t="s">
        <v>27</v>
      </c>
      <c r="AA662">
        <v>3</v>
      </c>
      <c r="AB662" t="s">
        <v>37</v>
      </c>
    </row>
    <row r="663" spans="1:28" hidden="1">
      <c r="A663">
        <v>10660</v>
      </c>
      <c r="B663">
        <v>2.6659999999999999</v>
      </c>
      <c r="C663">
        <v>0</v>
      </c>
      <c r="D663">
        <v>0.9607</v>
      </c>
      <c r="E663">
        <v>0</v>
      </c>
      <c r="F663">
        <v>3</v>
      </c>
      <c r="G663"/>
      <c r="H663">
        <v>1.4764285714285701</v>
      </c>
      <c r="I663">
        <v>8</v>
      </c>
      <c r="J663">
        <v>0.95530000000000004</v>
      </c>
      <c r="K663">
        <v>0</v>
      </c>
      <c r="L663">
        <v>2</v>
      </c>
      <c r="M663"/>
      <c r="N663">
        <v>1.28571428571429</v>
      </c>
      <c r="O663">
        <v>6</v>
      </c>
      <c r="P663">
        <v>0.92859999999999998</v>
      </c>
      <c r="Q663">
        <v>0</v>
      </c>
      <c r="R663">
        <v>2</v>
      </c>
      <c r="S663"/>
      <c r="T663">
        <v>2.19993333333333</v>
      </c>
      <c r="U663">
        <v>8</v>
      </c>
      <c r="V663">
        <v>0.90659999999999996</v>
      </c>
      <c r="W663">
        <v>0</v>
      </c>
      <c r="X663">
        <v>2</v>
      </c>
      <c r="Z663" t="s">
        <v>27</v>
      </c>
      <c r="AA663">
        <v>3</v>
      </c>
      <c r="AB663" t="s">
        <v>23</v>
      </c>
    </row>
    <row r="664" spans="1:28" hidden="1">
      <c r="A664">
        <v>10661</v>
      </c>
      <c r="B664"/>
      <c r="D664"/>
      <c r="E664">
        <v>0</v>
      </c>
      <c r="F664">
        <v>0</v>
      </c>
      <c r="G664"/>
      <c r="H664">
        <v>0</v>
      </c>
      <c r="I664">
        <v>0</v>
      </c>
      <c r="J664"/>
      <c r="K664">
        <v>0</v>
      </c>
      <c r="L664">
        <v>0</v>
      </c>
      <c r="M664"/>
      <c r="N664">
        <v>0</v>
      </c>
      <c r="O664">
        <v>0</v>
      </c>
      <c r="P664"/>
      <c r="Q664">
        <v>0</v>
      </c>
      <c r="R664">
        <v>0</v>
      </c>
      <c r="S664"/>
      <c r="T664">
        <v>2</v>
      </c>
      <c r="U664">
        <v>5</v>
      </c>
      <c r="V664">
        <v>0.94120000000000004</v>
      </c>
      <c r="W664">
        <v>0</v>
      </c>
      <c r="X664">
        <v>2</v>
      </c>
      <c r="Z664" t="s">
        <v>28</v>
      </c>
      <c r="AA664">
        <v>0</v>
      </c>
      <c r="AB664" t="s">
        <v>23</v>
      </c>
    </row>
    <row r="665" spans="1:28" hidden="1">
      <c r="A665">
        <v>10662</v>
      </c>
      <c r="B665">
        <v>2.3690000000000002</v>
      </c>
      <c r="C665">
        <v>0</v>
      </c>
      <c r="D665">
        <v>0.87639999999999996</v>
      </c>
      <c r="E665">
        <v>0</v>
      </c>
      <c r="F665">
        <v>2</v>
      </c>
      <c r="G665"/>
      <c r="H665">
        <v>0</v>
      </c>
      <c r="I665">
        <v>0</v>
      </c>
      <c r="J665">
        <v>0.91180000000000005</v>
      </c>
      <c r="K665">
        <v>0</v>
      </c>
      <c r="L665">
        <v>2</v>
      </c>
      <c r="M665"/>
      <c r="N665"/>
      <c r="P665"/>
      <c r="Q665">
        <v>0</v>
      </c>
      <c r="R665">
        <v>0</v>
      </c>
      <c r="S665"/>
      <c r="T665"/>
      <c r="V665"/>
      <c r="W665">
        <v>0</v>
      </c>
      <c r="X665">
        <v>0</v>
      </c>
      <c r="Z665" t="s">
        <v>28</v>
      </c>
      <c r="AA665">
        <v>0</v>
      </c>
      <c r="AB665" t="s">
        <v>38</v>
      </c>
    </row>
    <row r="666" spans="1:28" hidden="1">
      <c r="A666">
        <v>10663</v>
      </c>
      <c r="B666">
        <v>2.11066666666667</v>
      </c>
      <c r="C666">
        <v>1</v>
      </c>
      <c r="D666">
        <v>0.90480000000000005</v>
      </c>
      <c r="E666">
        <v>0</v>
      </c>
      <c r="F666">
        <v>2</v>
      </c>
      <c r="G666"/>
      <c r="H666"/>
      <c r="J666"/>
      <c r="K666">
        <v>0</v>
      </c>
      <c r="L666">
        <v>0</v>
      </c>
      <c r="M666"/>
      <c r="N666"/>
      <c r="P666">
        <v>0.90910000000000002</v>
      </c>
      <c r="Q666">
        <v>0</v>
      </c>
      <c r="R666">
        <v>3</v>
      </c>
      <c r="S666"/>
      <c r="T666"/>
      <c r="V666"/>
      <c r="W666">
        <v>0</v>
      </c>
      <c r="X666">
        <v>0</v>
      </c>
      <c r="Z666" t="s">
        <v>28</v>
      </c>
      <c r="AA666">
        <v>0</v>
      </c>
      <c r="AB666" t="s">
        <v>38</v>
      </c>
    </row>
    <row r="667" spans="1:28" hidden="1">
      <c r="A667">
        <v>10664</v>
      </c>
      <c r="B667">
        <v>2.1987999999999999</v>
      </c>
      <c r="C667">
        <v>2</v>
      </c>
      <c r="D667">
        <v>0.74860000000000004</v>
      </c>
      <c r="E667">
        <v>3</v>
      </c>
      <c r="F667">
        <v>2</v>
      </c>
      <c r="G667"/>
      <c r="H667"/>
      <c r="J667">
        <v>0.75</v>
      </c>
      <c r="K667">
        <v>0</v>
      </c>
      <c r="L667">
        <v>2</v>
      </c>
      <c r="M667"/>
      <c r="N667"/>
      <c r="P667">
        <v>1</v>
      </c>
      <c r="Q667">
        <v>0</v>
      </c>
      <c r="R667">
        <v>0</v>
      </c>
      <c r="S667"/>
      <c r="T667"/>
      <c r="V667"/>
      <c r="W667">
        <v>0</v>
      </c>
      <c r="X667">
        <v>0</v>
      </c>
      <c r="Z667" t="s">
        <v>28</v>
      </c>
      <c r="AA667">
        <v>0</v>
      </c>
      <c r="AB667" t="s">
        <v>38</v>
      </c>
    </row>
    <row r="668" spans="1:28" hidden="1">
      <c r="A668">
        <v>10665</v>
      </c>
      <c r="B668">
        <v>2.2858571428571399</v>
      </c>
      <c r="C668">
        <v>1</v>
      </c>
      <c r="D668">
        <v>0.92700000000000005</v>
      </c>
      <c r="E668">
        <v>0</v>
      </c>
      <c r="F668">
        <v>2</v>
      </c>
      <c r="G668"/>
      <c r="H668">
        <v>2.8095714285714299</v>
      </c>
      <c r="I668">
        <v>7</v>
      </c>
      <c r="J668">
        <v>0.90500000000000003</v>
      </c>
      <c r="K668">
        <v>0</v>
      </c>
      <c r="L668">
        <v>3</v>
      </c>
      <c r="M668"/>
      <c r="N668">
        <v>1.7084999999999999</v>
      </c>
      <c r="O668">
        <v>7.25</v>
      </c>
      <c r="P668">
        <v>0.92310000000000003</v>
      </c>
      <c r="Q668">
        <v>0</v>
      </c>
      <c r="R668">
        <v>2</v>
      </c>
      <c r="S668"/>
      <c r="T668">
        <v>2.0952857142857102</v>
      </c>
      <c r="U668">
        <v>8.25</v>
      </c>
      <c r="V668">
        <v>0.90659999999999996</v>
      </c>
      <c r="W668">
        <v>0</v>
      </c>
      <c r="X668">
        <v>2</v>
      </c>
      <c r="Z668" t="s">
        <v>27</v>
      </c>
      <c r="AA668">
        <v>3</v>
      </c>
      <c r="AB668" t="s">
        <v>23</v>
      </c>
    </row>
    <row r="669" spans="1:28" hidden="1">
      <c r="A669">
        <v>10666</v>
      </c>
      <c r="B669">
        <v>3.0901818181818199</v>
      </c>
      <c r="C669">
        <v>0</v>
      </c>
      <c r="D669">
        <v>0.96630000000000005</v>
      </c>
      <c r="E669">
        <v>0</v>
      </c>
      <c r="F669">
        <v>4</v>
      </c>
      <c r="G669"/>
      <c r="H669">
        <v>1.9521428571428601</v>
      </c>
      <c r="I669">
        <v>8</v>
      </c>
      <c r="J669">
        <v>0.98319999999999996</v>
      </c>
      <c r="K669">
        <v>0</v>
      </c>
      <c r="L669">
        <v>2</v>
      </c>
      <c r="M669"/>
      <c r="N669">
        <v>1.83325</v>
      </c>
      <c r="O669">
        <v>7</v>
      </c>
      <c r="P669">
        <v>0.96150000000000002</v>
      </c>
      <c r="Q669">
        <v>0</v>
      </c>
      <c r="R669">
        <v>2</v>
      </c>
      <c r="S669"/>
      <c r="T669">
        <v>2.5186666666666699</v>
      </c>
      <c r="U669">
        <v>7.25</v>
      </c>
      <c r="V669">
        <v>0.87360000000000004</v>
      </c>
      <c r="W669">
        <v>0</v>
      </c>
      <c r="X669">
        <v>2</v>
      </c>
      <c r="Z669" t="s">
        <v>27</v>
      </c>
      <c r="AA669">
        <v>3</v>
      </c>
      <c r="AB669" t="s">
        <v>23</v>
      </c>
    </row>
    <row r="670" spans="1:28" hidden="1">
      <c r="A670">
        <v>10667</v>
      </c>
      <c r="B670">
        <v>2.6909230769230801</v>
      </c>
      <c r="C670">
        <v>0</v>
      </c>
      <c r="D670">
        <v>0.91569999999999996</v>
      </c>
      <c r="E670">
        <v>0</v>
      </c>
      <c r="F670">
        <v>3</v>
      </c>
      <c r="G670"/>
      <c r="H670">
        <v>1.5</v>
      </c>
      <c r="I670">
        <v>7</v>
      </c>
      <c r="J670">
        <v>0.86029999999999995</v>
      </c>
      <c r="K670">
        <v>0</v>
      </c>
      <c r="L670">
        <v>2</v>
      </c>
      <c r="M670"/>
      <c r="N670">
        <v>1.4752857142857101</v>
      </c>
      <c r="O670">
        <v>7.25</v>
      </c>
      <c r="P670">
        <v>0.86260000000000003</v>
      </c>
      <c r="Q670">
        <v>0</v>
      </c>
      <c r="R670">
        <v>2</v>
      </c>
      <c r="S670"/>
      <c r="T670">
        <v>2.0333000000000001</v>
      </c>
      <c r="U670">
        <v>6.75</v>
      </c>
      <c r="V670">
        <v>0.89559999999999995</v>
      </c>
      <c r="W670">
        <v>0</v>
      </c>
      <c r="X670">
        <v>2</v>
      </c>
      <c r="Z670" t="s">
        <v>27</v>
      </c>
      <c r="AA670">
        <v>3</v>
      </c>
      <c r="AB670" t="s">
        <v>23</v>
      </c>
    </row>
    <row r="671" spans="1:28" hidden="1">
      <c r="A671">
        <v>10668</v>
      </c>
      <c r="B671">
        <v>2.9386363636363599</v>
      </c>
      <c r="C671">
        <v>0</v>
      </c>
      <c r="D671">
        <v>0.94940000000000002</v>
      </c>
      <c r="E671">
        <v>0</v>
      </c>
      <c r="F671">
        <v>3</v>
      </c>
      <c r="G671"/>
      <c r="H671">
        <v>1.4666999999999999</v>
      </c>
      <c r="I671">
        <v>5.25</v>
      </c>
      <c r="J671"/>
      <c r="K671">
        <v>0</v>
      </c>
      <c r="L671">
        <v>0</v>
      </c>
      <c r="M671"/>
      <c r="N671">
        <v>2.0208750000000002</v>
      </c>
      <c r="O671">
        <v>9</v>
      </c>
      <c r="P671"/>
      <c r="Q671">
        <v>0</v>
      </c>
      <c r="R671">
        <v>0</v>
      </c>
      <c r="S671"/>
      <c r="T671">
        <v>0.58893333333333298</v>
      </c>
      <c r="U671">
        <v>2.25</v>
      </c>
      <c r="V671">
        <v>0.62160000000000004</v>
      </c>
      <c r="W671">
        <v>0</v>
      </c>
      <c r="X671">
        <v>0</v>
      </c>
      <c r="Z671" t="s">
        <v>26</v>
      </c>
      <c r="AA671">
        <v>0</v>
      </c>
      <c r="AB671" t="s">
        <v>23</v>
      </c>
    </row>
    <row r="672" spans="1:28" hidden="1">
      <c r="A672">
        <v>10669</v>
      </c>
      <c r="B672">
        <v>3.44411111111111</v>
      </c>
      <c r="C672">
        <v>0</v>
      </c>
      <c r="D672">
        <v>0.94940000000000002</v>
      </c>
      <c r="E672">
        <v>0</v>
      </c>
      <c r="F672">
        <v>4</v>
      </c>
      <c r="G672"/>
      <c r="H672">
        <v>2.33325</v>
      </c>
      <c r="I672">
        <v>8</v>
      </c>
      <c r="J672">
        <v>0.88829999999999998</v>
      </c>
      <c r="K672">
        <v>0</v>
      </c>
      <c r="L672">
        <v>2</v>
      </c>
      <c r="M672"/>
      <c r="N672">
        <v>3.3313999999999999</v>
      </c>
      <c r="O672">
        <v>10.25</v>
      </c>
      <c r="P672">
        <v>0.96150000000000002</v>
      </c>
      <c r="Q672">
        <v>0</v>
      </c>
      <c r="R672">
        <v>3</v>
      </c>
      <c r="S672"/>
      <c r="T672">
        <v>3.778</v>
      </c>
      <c r="U672">
        <v>9.25</v>
      </c>
      <c r="V672">
        <v>0.95599999999999996</v>
      </c>
      <c r="W672">
        <v>0</v>
      </c>
      <c r="X672">
        <v>4</v>
      </c>
      <c r="Z672" t="s">
        <v>27</v>
      </c>
      <c r="AA672">
        <v>3</v>
      </c>
      <c r="AB672" t="s">
        <v>23</v>
      </c>
    </row>
    <row r="673" spans="1:28" hidden="1">
      <c r="A673">
        <v>10670</v>
      </c>
      <c r="B673">
        <v>1.8311666666666699</v>
      </c>
      <c r="C673">
        <v>4</v>
      </c>
      <c r="D673">
        <v>0.9607</v>
      </c>
      <c r="E673">
        <v>2</v>
      </c>
      <c r="F673">
        <v>2</v>
      </c>
      <c r="G673"/>
      <c r="H673">
        <v>1.7858571428571399</v>
      </c>
      <c r="I673">
        <v>7</v>
      </c>
      <c r="J673">
        <v>0.96089999999999998</v>
      </c>
      <c r="K673">
        <v>1</v>
      </c>
      <c r="L673">
        <v>2</v>
      </c>
      <c r="M673"/>
      <c r="N673">
        <v>1.7691538461538501</v>
      </c>
      <c r="O673">
        <v>6.5</v>
      </c>
      <c r="P673">
        <v>0.90659999999999996</v>
      </c>
      <c r="Q673">
        <v>2</v>
      </c>
      <c r="R673">
        <v>2</v>
      </c>
      <c r="S673"/>
      <c r="T673">
        <v>2.0444</v>
      </c>
      <c r="U673">
        <v>5</v>
      </c>
      <c r="V673">
        <v>0.94510000000000005</v>
      </c>
      <c r="W673">
        <v>0</v>
      </c>
      <c r="X673">
        <v>2</v>
      </c>
      <c r="Z673" t="s">
        <v>28</v>
      </c>
      <c r="AA673">
        <v>0</v>
      </c>
      <c r="AB673" t="s">
        <v>23</v>
      </c>
    </row>
    <row r="674" spans="1:28" hidden="1">
      <c r="A674">
        <v>10671</v>
      </c>
      <c r="B674">
        <v>2.7909999999999999</v>
      </c>
      <c r="C674">
        <v>0</v>
      </c>
      <c r="D674">
        <v>0.94379999999999997</v>
      </c>
      <c r="E674">
        <v>0</v>
      </c>
      <c r="F674">
        <v>3</v>
      </c>
      <c r="G674"/>
      <c r="H674">
        <v>1.33357142857143</v>
      </c>
      <c r="I674">
        <v>8</v>
      </c>
      <c r="J674">
        <v>0.9274</v>
      </c>
      <c r="K674">
        <v>0</v>
      </c>
      <c r="L674">
        <v>2</v>
      </c>
      <c r="M674"/>
      <c r="N674">
        <v>0.90500000000000003</v>
      </c>
      <c r="O674">
        <v>6</v>
      </c>
      <c r="P674">
        <v>0.91210000000000002</v>
      </c>
      <c r="Q674">
        <v>0</v>
      </c>
      <c r="R674">
        <v>2</v>
      </c>
      <c r="S674"/>
      <c r="T674">
        <v>2.9047857142857101</v>
      </c>
      <c r="U674">
        <v>7.25</v>
      </c>
      <c r="V674">
        <v>0.8901</v>
      </c>
      <c r="W674">
        <v>0</v>
      </c>
      <c r="X674">
        <v>2</v>
      </c>
      <c r="Z674" t="s">
        <v>27</v>
      </c>
      <c r="AA674">
        <v>3</v>
      </c>
      <c r="AB674" t="s">
        <v>23</v>
      </c>
    </row>
    <row r="675" spans="1:28" hidden="1">
      <c r="A675">
        <v>10672</v>
      </c>
      <c r="B675">
        <v>4.33</v>
      </c>
      <c r="C675">
        <v>0</v>
      </c>
      <c r="D675">
        <v>0.92700000000000005</v>
      </c>
      <c r="E675">
        <v>0</v>
      </c>
      <c r="F675">
        <v>4</v>
      </c>
      <c r="G675"/>
      <c r="H675">
        <v>2.1385833333333299</v>
      </c>
      <c r="I675">
        <v>6</v>
      </c>
      <c r="J675">
        <v>0.92310000000000003</v>
      </c>
      <c r="K675">
        <v>2</v>
      </c>
      <c r="L675">
        <v>0</v>
      </c>
      <c r="M675"/>
      <c r="N675">
        <v>2.6146153846153899</v>
      </c>
      <c r="O675">
        <v>6.5</v>
      </c>
      <c r="P675">
        <v>0.82420000000000004</v>
      </c>
      <c r="Q675">
        <v>2</v>
      </c>
      <c r="R675">
        <v>2</v>
      </c>
      <c r="S675"/>
      <c r="T675">
        <v>2.3570000000000002</v>
      </c>
      <c r="U675">
        <v>7</v>
      </c>
      <c r="V675">
        <v>0.75819999999999999</v>
      </c>
      <c r="W675">
        <v>1</v>
      </c>
      <c r="X675">
        <v>2</v>
      </c>
      <c r="Z675" t="s">
        <v>27</v>
      </c>
      <c r="AA675">
        <v>3</v>
      </c>
      <c r="AB675" t="s">
        <v>23</v>
      </c>
    </row>
    <row r="676" spans="1:28" hidden="1">
      <c r="A676">
        <v>10673</v>
      </c>
      <c r="B676">
        <v>2.0938571428571402</v>
      </c>
      <c r="C676">
        <v>2</v>
      </c>
      <c r="D676">
        <v>0.93440000000000001</v>
      </c>
      <c r="E676">
        <v>1</v>
      </c>
      <c r="F676">
        <v>2</v>
      </c>
      <c r="G676"/>
      <c r="H676">
        <v>2</v>
      </c>
      <c r="I676">
        <v>6.75</v>
      </c>
      <c r="J676">
        <v>0.86029999999999995</v>
      </c>
      <c r="K676">
        <v>1</v>
      </c>
      <c r="L676">
        <v>2</v>
      </c>
      <c r="M676"/>
      <c r="N676">
        <v>0</v>
      </c>
      <c r="O676">
        <v>0.75</v>
      </c>
      <c r="P676">
        <v>0.41760000000000003</v>
      </c>
      <c r="Q676">
        <v>1</v>
      </c>
      <c r="R676">
        <v>2</v>
      </c>
      <c r="S676"/>
      <c r="T676">
        <v>1.7857857142857101</v>
      </c>
      <c r="U676">
        <v>8.5</v>
      </c>
      <c r="V676">
        <v>0.83330000000000004</v>
      </c>
      <c r="W676">
        <v>4</v>
      </c>
      <c r="X676">
        <v>2</v>
      </c>
      <c r="Z676" t="s">
        <v>27</v>
      </c>
      <c r="AA676">
        <v>3</v>
      </c>
      <c r="AB676" t="s">
        <v>23</v>
      </c>
    </row>
    <row r="677" spans="1:28" hidden="1">
      <c r="A677">
        <v>10674</v>
      </c>
      <c r="B677">
        <v>3.6669999999999998</v>
      </c>
      <c r="C677">
        <v>0</v>
      </c>
      <c r="D677">
        <v>0.78090000000000004</v>
      </c>
      <c r="E677">
        <v>0</v>
      </c>
      <c r="F677">
        <v>2</v>
      </c>
      <c r="G677"/>
      <c r="H677">
        <v>4.165</v>
      </c>
      <c r="I677">
        <v>7</v>
      </c>
      <c r="J677">
        <v>0.94410000000000005</v>
      </c>
      <c r="K677">
        <v>0</v>
      </c>
      <c r="L677">
        <v>4</v>
      </c>
      <c r="M677"/>
      <c r="N677">
        <v>4.0906206896551698</v>
      </c>
      <c r="O677">
        <v>7.5</v>
      </c>
      <c r="P677">
        <v>0.95599999999999996</v>
      </c>
      <c r="Q677">
        <v>0</v>
      </c>
      <c r="R677">
        <v>4</v>
      </c>
      <c r="S677"/>
      <c r="T677">
        <v>4.0412499999999998</v>
      </c>
      <c r="U677">
        <v>8.25</v>
      </c>
      <c r="V677">
        <v>0.96150000000000002</v>
      </c>
      <c r="W677">
        <v>0</v>
      </c>
      <c r="X677">
        <v>4</v>
      </c>
      <c r="Z677" t="s">
        <v>27</v>
      </c>
      <c r="AA677">
        <v>3</v>
      </c>
      <c r="AB677" t="s">
        <v>23</v>
      </c>
    </row>
    <row r="678" spans="1:28" hidden="1">
      <c r="A678">
        <v>10675</v>
      </c>
      <c r="B678">
        <v>2.7484999999999999</v>
      </c>
      <c r="C678">
        <v>0</v>
      </c>
      <c r="D678">
        <v>0.92130000000000001</v>
      </c>
      <c r="E678">
        <v>0</v>
      </c>
      <c r="F678">
        <v>3</v>
      </c>
      <c r="G678"/>
      <c r="H678">
        <v>0.16666666666666699</v>
      </c>
      <c r="I678">
        <v>1.5</v>
      </c>
      <c r="J678">
        <v>0.58099999999999996</v>
      </c>
      <c r="K678">
        <v>1</v>
      </c>
      <c r="L678">
        <v>2</v>
      </c>
      <c r="M678"/>
      <c r="N678">
        <v>0.28036842105263199</v>
      </c>
      <c r="O678">
        <v>2.75</v>
      </c>
      <c r="P678">
        <v>0.89559999999999995</v>
      </c>
      <c r="Q678">
        <v>1</v>
      </c>
      <c r="R678">
        <v>2</v>
      </c>
      <c r="S678"/>
      <c r="T678"/>
      <c r="V678">
        <v>0.71430000000000005</v>
      </c>
      <c r="W678">
        <v>0</v>
      </c>
      <c r="X678">
        <v>1</v>
      </c>
      <c r="Z678" t="s">
        <v>26</v>
      </c>
      <c r="AA678">
        <v>1</v>
      </c>
      <c r="AB678" t="s">
        <v>23</v>
      </c>
    </row>
    <row r="679" spans="1:28" hidden="1">
      <c r="A679">
        <v>10676</v>
      </c>
      <c r="B679">
        <v>1.83175</v>
      </c>
      <c r="C679">
        <v>4</v>
      </c>
      <c r="D679">
        <v>0.94940000000000002</v>
      </c>
      <c r="E679">
        <v>2</v>
      </c>
      <c r="F679">
        <v>2</v>
      </c>
      <c r="G679"/>
      <c r="H679">
        <v>0.53761290322580602</v>
      </c>
      <c r="I679">
        <v>4</v>
      </c>
      <c r="J679">
        <v>0.94969999999999999</v>
      </c>
      <c r="K679">
        <v>1</v>
      </c>
      <c r="L679">
        <v>2</v>
      </c>
      <c r="M679"/>
      <c r="N679">
        <v>0.44450000000000001</v>
      </c>
      <c r="O679">
        <v>3.5</v>
      </c>
      <c r="P679">
        <v>0.95050000000000001</v>
      </c>
      <c r="Q679">
        <v>1</v>
      </c>
      <c r="R679">
        <v>2</v>
      </c>
      <c r="S679"/>
      <c r="T679">
        <v>2.3333333333333299</v>
      </c>
      <c r="U679">
        <v>6</v>
      </c>
      <c r="V679">
        <v>0.71009999999999995</v>
      </c>
      <c r="W679">
        <v>0</v>
      </c>
      <c r="X679">
        <v>2</v>
      </c>
      <c r="Z679" t="s">
        <v>31</v>
      </c>
      <c r="AA679">
        <v>2</v>
      </c>
      <c r="AB679" t="s">
        <v>23</v>
      </c>
    </row>
    <row r="680" spans="1:28">
      <c r="A680">
        <v>10677</v>
      </c>
      <c r="B680">
        <v>3.4805555555555601</v>
      </c>
      <c r="C680">
        <v>0</v>
      </c>
      <c r="D680">
        <v>1</v>
      </c>
      <c r="E680">
        <v>0</v>
      </c>
      <c r="F680">
        <v>4</v>
      </c>
      <c r="G680"/>
      <c r="H680">
        <v>3.0952857142857102</v>
      </c>
      <c r="I680">
        <v>7</v>
      </c>
      <c r="J680">
        <v>0.98880000000000001</v>
      </c>
      <c r="K680">
        <v>0</v>
      </c>
      <c r="L680">
        <v>4</v>
      </c>
      <c r="M680"/>
      <c r="N680">
        <v>3.3808571428571401</v>
      </c>
      <c r="O680">
        <v>7.25</v>
      </c>
      <c r="P680">
        <v>1</v>
      </c>
      <c r="Q680">
        <v>0</v>
      </c>
      <c r="R680">
        <v>4</v>
      </c>
      <c r="S680"/>
      <c r="T680">
        <v>3.4287142857142898</v>
      </c>
      <c r="U680">
        <v>7.25</v>
      </c>
      <c r="V680">
        <v>0.97799999999999998</v>
      </c>
      <c r="W680">
        <v>0</v>
      </c>
      <c r="X680">
        <v>4</v>
      </c>
      <c r="Z680" t="s">
        <v>29</v>
      </c>
      <c r="AA680">
        <v>4</v>
      </c>
      <c r="AB680" t="s">
        <v>23</v>
      </c>
    </row>
    <row r="681" spans="1:28" hidden="1">
      <c r="A681">
        <v>10678</v>
      </c>
      <c r="B681"/>
      <c r="D681"/>
      <c r="E681">
        <v>0</v>
      </c>
      <c r="F681">
        <v>0</v>
      </c>
      <c r="G681"/>
      <c r="H681">
        <v>0.73032258064516098</v>
      </c>
      <c r="I681">
        <v>3.75</v>
      </c>
      <c r="J681">
        <v>0.91620000000000001</v>
      </c>
      <c r="K681">
        <v>0</v>
      </c>
      <c r="L681">
        <v>2</v>
      </c>
      <c r="M681"/>
      <c r="N681"/>
      <c r="P681">
        <v>1</v>
      </c>
      <c r="Q681">
        <v>0</v>
      </c>
      <c r="R681">
        <v>0</v>
      </c>
      <c r="S681"/>
      <c r="T681"/>
      <c r="V681"/>
      <c r="W681">
        <v>0</v>
      </c>
      <c r="X681">
        <v>0</v>
      </c>
      <c r="Z681" t="s">
        <v>28</v>
      </c>
      <c r="AA681">
        <v>0</v>
      </c>
      <c r="AB681" t="s">
        <v>38</v>
      </c>
    </row>
    <row r="682" spans="1:28" hidden="1">
      <c r="A682">
        <v>10679</v>
      </c>
      <c r="B682"/>
      <c r="D682"/>
      <c r="E682">
        <v>0</v>
      </c>
      <c r="F682">
        <v>0</v>
      </c>
      <c r="G682"/>
      <c r="H682">
        <v>3.28281481481481</v>
      </c>
      <c r="I682">
        <v>8.25</v>
      </c>
      <c r="J682">
        <v>0.96650000000000003</v>
      </c>
      <c r="K682">
        <v>0</v>
      </c>
      <c r="L682">
        <v>4</v>
      </c>
      <c r="M682"/>
      <c r="N682">
        <v>3.2</v>
      </c>
      <c r="O682">
        <v>6</v>
      </c>
      <c r="P682">
        <v>1</v>
      </c>
      <c r="Q682">
        <v>0</v>
      </c>
      <c r="R682">
        <v>1</v>
      </c>
      <c r="S682"/>
      <c r="T682">
        <v>4.2121428571428599</v>
      </c>
      <c r="U682">
        <v>8.75</v>
      </c>
      <c r="V682">
        <v>0.90610000000000002</v>
      </c>
      <c r="W682">
        <v>0</v>
      </c>
      <c r="X682">
        <v>1</v>
      </c>
      <c r="Z682" t="s">
        <v>27</v>
      </c>
      <c r="AA682">
        <v>3</v>
      </c>
      <c r="AB682" t="s">
        <v>37</v>
      </c>
    </row>
    <row r="683" spans="1:28">
      <c r="A683">
        <v>10680</v>
      </c>
      <c r="B683">
        <v>3.53925</v>
      </c>
      <c r="C683">
        <v>0</v>
      </c>
      <c r="D683">
        <v>0.9607</v>
      </c>
      <c r="E683">
        <v>0</v>
      </c>
      <c r="F683">
        <v>4</v>
      </c>
      <c r="G683"/>
      <c r="H683">
        <v>3.278</v>
      </c>
      <c r="I683">
        <v>7</v>
      </c>
      <c r="J683">
        <v>0.96650000000000003</v>
      </c>
      <c r="K683">
        <v>0</v>
      </c>
      <c r="L683">
        <v>4</v>
      </c>
      <c r="M683"/>
      <c r="N683">
        <v>3.19028571428571</v>
      </c>
      <c r="O683">
        <v>7.25</v>
      </c>
      <c r="P683">
        <v>0.94510000000000005</v>
      </c>
      <c r="Q683">
        <v>0</v>
      </c>
      <c r="R683">
        <v>4</v>
      </c>
      <c r="S683"/>
      <c r="T683">
        <v>2.9696363636363601</v>
      </c>
      <c r="U683">
        <v>7.25</v>
      </c>
      <c r="V683">
        <v>0.98899999999999999</v>
      </c>
      <c r="W683">
        <v>0</v>
      </c>
      <c r="X683">
        <v>4</v>
      </c>
      <c r="Z683" t="s">
        <v>29</v>
      </c>
      <c r="AA683">
        <v>4</v>
      </c>
      <c r="AB683" t="s">
        <v>23</v>
      </c>
    </row>
    <row r="684" spans="1:28" hidden="1">
      <c r="A684">
        <v>10681</v>
      </c>
      <c r="B684"/>
      <c r="D684"/>
      <c r="E684">
        <v>0</v>
      </c>
      <c r="F684">
        <v>0</v>
      </c>
      <c r="G684"/>
      <c r="H684">
        <v>0.35560000000000003</v>
      </c>
      <c r="I684">
        <v>1</v>
      </c>
      <c r="J684">
        <v>0.75339999999999996</v>
      </c>
      <c r="K684">
        <v>0</v>
      </c>
      <c r="L684">
        <v>2</v>
      </c>
      <c r="M684"/>
      <c r="N684"/>
      <c r="P684"/>
      <c r="Q684">
        <v>0</v>
      </c>
      <c r="R684">
        <v>0</v>
      </c>
      <c r="S684"/>
      <c r="T684"/>
      <c r="V684"/>
      <c r="W684">
        <v>0</v>
      </c>
      <c r="X684">
        <v>0</v>
      </c>
      <c r="Z684" t="s">
        <v>28</v>
      </c>
      <c r="AA684">
        <v>0</v>
      </c>
      <c r="AB684" t="s">
        <v>38</v>
      </c>
    </row>
    <row r="685" spans="1:28" hidden="1">
      <c r="A685">
        <v>10682</v>
      </c>
      <c r="B685">
        <v>2.08175</v>
      </c>
      <c r="C685">
        <v>1</v>
      </c>
      <c r="D685">
        <v>0.93259999999999998</v>
      </c>
      <c r="E685">
        <v>0</v>
      </c>
      <c r="F685">
        <v>2</v>
      </c>
      <c r="G685"/>
      <c r="H685">
        <v>1.8568571428571401</v>
      </c>
      <c r="I685">
        <v>6</v>
      </c>
      <c r="J685">
        <v>0.86029999999999995</v>
      </c>
      <c r="K685">
        <v>0</v>
      </c>
      <c r="L685">
        <v>2</v>
      </c>
      <c r="M685"/>
      <c r="N685">
        <v>0.33324999999999999</v>
      </c>
      <c r="O685">
        <v>3</v>
      </c>
      <c r="P685">
        <v>0.62090000000000001</v>
      </c>
      <c r="Q685">
        <v>1</v>
      </c>
      <c r="R685">
        <v>2</v>
      </c>
      <c r="S685"/>
      <c r="T685">
        <v>0</v>
      </c>
      <c r="U685">
        <v>0</v>
      </c>
      <c r="V685">
        <v>0.60419999999999996</v>
      </c>
      <c r="W685">
        <v>0</v>
      </c>
      <c r="X685">
        <v>1</v>
      </c>
      <c r="Z685" t="s">
        <v>26</v>
      </c>
      <c r="AA685">
        <v>1</v>
      </c>
      <c r="AB685" t="s">
        <v>23</v>
      </c>
    </row>
    <row r="686" spans="1:28" hidden="1">
      <c r="A686">
        <v>10683</v>
      </c>
      <c r="B686">
        <v>2.07355555555556</v>
      </c>
      <c r="C686">
        <v>4</v>
      </c>
      <c r="D686">
        <v>0.97189999999999999</v>
      </c>
      <c r="E686">
        <v>2</v>
      </c>
      <c r="F686">
        <v>2</v>
      </c>
      <c r="G686"/>
      <c r="H686"/>
      <c r="J686"/>
      <c r="K686">
        <v>0</v>
      </c>
      <c r="L686">
        <v>0</v>
      </c>
      <c r="M686"/>
      <c r="N686">
        <v>0.111166666666667</v>
      </c>
      <c r="O686">
        <v>1.25</v>
      </c>
      <c r="P686">
        <v>0.47649999999999998</v>
      </c>
      <c r="Q686">
        <v>0</v>
      </c>
      <c r="R686">
        <v>2</v>
      </c>
      <c r="S686"/>
      <c r="T686">
        <v>0</v>
      </c>
      <c r="U686">
        <v>0.25</v>
      </c>
      <c r="V686">
        <v>0.30769999999999997</v>
      </c>
      <c r="W686">
        <v>0</v>
      </c>
      <c r="X686">
        <v>2</v>
      </c>
      <c r="Z686" t="s">
        <v>26</v>
      </c>
      <c r="AA686">
        <v>1</v>
      </c>
      <c r="AB686" t="s">
        <v>23</v>
      </c>
    </row>
    <row r="687" spans="1:28" hidden="1">
      <c r="A687">
        <v>10684</v>
      </c>
      <c r="B687">
        <v>1.2964444444444401</v>
      </c>
      <c r="C687">
        <v>5</v>
      </c>
      <c r="D687">
        <v>0.88200000000000001</v>
      </c>
      <c r="E687">
        <v>1</v>
      </c>
      <c r="F687">
        <v>2</v>
      </c>
      <c r="G687"/>
      <c r="H687">
        <v>1.278</v>
      </c>
      <c r="I687">
        <v>5</v>
      </c>
      <c r="J687">
        <v>0.83240000000000003</v>
      </c>
      <c r="K687">
        <v>0</v>
      </c>
      <c r="L687">
        <v>2</v>
      </c>
      <c r="M687"/>
      <c r="N687">
        <v>0.190571428571429</v>
      </c>
      <c r="O687">
        <v>2.25</v>
      </c>
      <c r="P687">
        <v>0.52749999999999997</v>
      </c>
      <c r="Q687">
        <v>0</v>
      </c>
      <c r="R687">
        <v>2</v>
      </c>
      <c r="S687"/>
      <c r="T687">
        <v>0.44450000000000001</v>
      </c>
      <c r="U687">
        <v>3.25</v>
      </c>
      <c r="V687">
        <v>0.63190000000000002</v>
      </c>
      <c r="W687">
        <v>1</v>
      </c>
      <c r="X687">
        <v>2</v>
      </c>
      <c r="Z687" t="s">
        <v>28</v>
      </c>
      <c r="AA687">
        <v>0</v>
      </c>
      <c r="AB687" t="s">
        <v>23</v>
      </c>
    </row>
    <row r="688" spans="1:28" hidden="1">
      <c r="A688">
        <v>10685</v>
      </c>
      <c r="B688"/>
      <c r="D688"/>
      <c r="E688">
        <v>0</v>
      </c>
      <c r="F688">
        <v>0</v>
      </c>
      <c r="G688"/>
      <c r="H688">
        <v>3.6185714285714301</v>
      </c>
      <c r="I688">
        <v>8</v>
      </c>
      <c r="J688">
        <v>0.96089999999999998</v>
      </c>
      <c r="K688">
        <v>0</v>
      </c>
      <c r="L688">
        <v>4</v>
      </c>
      <c r="M688"/>
      <c r="N688">
        <v>3.0394999999999999</v>
      </c>
      <c r="O688">
        <v>8</v>
      </c>
      <c r="P688">
        <v>0.99450000000000005</v>
      </c>
      <c r="Q688">
        <v>0</v>
      </c>
      <c r="R688">
        <v>4</v>
      </c>
      <c r="S688"/>
      <c r="T688">
        <v>2.7916249999999998</v>
      </c>
      <c r="U688">
        <v>8</v>
      </c>
      <c r="V688">
        <v>0.96150000000000002</v>
      </c>
      <c r="W688">
        <v>0</v>
      </c>
      <c r="X688">
        <v>4</v>
      </c>
      <c r="Z688" t="s">
        <v>28</v>
      </c>
      <c r="AA688">
        <v>0</v>
      </c>
      <c r="AB688" t="s">
        <v>37</v>
      </c>
    </row>
    <row r="689" spans="1:28" hidden="1">
      <c r="A689">
        <v>10686</v>
      </c>
      <c r="B689"/>
      <c r="D689"/>
      <c r="E689">
        <v>0</v>
      </c>
      <c r="F689">
        <v>0</v>
      </c>
      <c r="G689"/>
      <c r="H689">
        <v>2.3556666666666701</v>
      </c>
      <c r="I689">
        <v>8</v>
      </c>
      <c r="J689">
        <v>0.89390000000000003</v>
      </c>
      <c r="K689">
        <v>0</v>
      </c>
      <c r="L689">
        <v>2</v>
      </c>
      <c r="M689"/>
      <c r="N689">
        <v>1.4168750000000001</v>
      </c>
      <c r="O689">
        <v>8</v>
      </c>
      <c r="P689">
        <v>0.86809999999999998</v>
      </c>
      <c r="Q689">
        <v>0</v>
      </c>
      <c r="R689">
        <v>2</v>
      </c>
      <c r="S689"/>
      <c r="T689">
        <v>1.708375</v>
      </c>
      <c r="U689">
        <v>8</v>
      </c>
      <c r="V689">
        <v>0.8901</v>
      </c>
      <c r="W689">
        <v>0</v>
      </c>
      <c r="X689">
        <v>2</v>
      </c>
      <c r="Z689" t="s">
        <v>27</v>
      </c>
      <c r="AA689">
        <v>3</v>
      </c>
      <c r="AB689" t="s">
        <v>37</v>
      </c>
    </row>
    <row r="690" spans="1:28" hidden="1">
      <c r="A690">
        <v>10687</v>
      </c>
      <c r="B690">
        <v>2.0415000000000001</v>
      </c>
      <c r="C690">
        <v>1</v>
      </c>
      <c r="D690">
        <v>0.8427</v>
      </c>
      <c r="E690">
        <v>0</v>
      </c>
      <c r="F690">
        <v>2</v>
      </c>
      <c r="G690"/>
      <c r="H690">
        <v>0.88883333333333303</v>
      </c>
      <c r="I690">
        <v>5</v>
      </c>
      <c r="J690">
        <v>0.85470000000000002</v>
      </c>
      <c r="K690">
        <v>0</v>
      </c>
      <c r="L690">
        <v>2</v>
      </c>
      <c r="M690"/>
      <c r="N690">
        <v>0.190428571428571</v>
      </c>
      <c r="O690">
        <v>1</v>
      </c>
      <c r="P690">
        <v>0.54400000000000004</v>
      </c>
      <c r="Q690">
        <v>0</v>
      </c>
      <c r="R690">
        <v>2</v>
      </c>
      <c r="S690"/>
      <c r="T690"/>
      <c r="V690">
        <v>0.95350000000000001</v>
      </c>
      <c r="W690">
        <v>0</v>
      </c>
      <c r="X690">
        <v>1</v>
      </c>
      <c r="Z690" t="s">
        <v>26</v>
      </c>
      <c r="AA690">
        <v>1</v>
      </c>
      <c r="AB690" t="s">
        <v>23</v>
      </c>
    </row>
    <row r="691" spans="1:28" hidden="1">
      <c r="A691">
        <v>10688</v>
      </c>
      <c r="B691"/>
      <c r="D691"/>
      <c r="E691">
        <v>0</v>
      </c>
      <c r="F691">
        <v>0</v>
      </c>
      <c r="G691"/>
      <c r="H691"/>
      <c r="J691"/>
      <c r="K691">
        <v>0</v>
      </c>
      <c r="L691">
        <v>0</v>
      </c>
      <c r="M691"/>
      <c r="N691">
        <v>2.8567142857142902</v>
      </c>
      <c r="O691">
        <v>9</v>
      </c>
      <c r="P691">
        <v>0.75160000000000005</v>
      </c>
      <c r="Q691">
        <v>1</v>
      </c>
      <c r="R691">
        <v>0</v>
      </c>
      <c r="S691"/>
      <c r="T691">
        <v>1.27783333333333</v>
      </c>
      <c r="U691">
        <v>7</v>
      </c>
      <c r="V691">
        <v>0.95</v>
      </c>
      <c r="W691">
        <v>1</v>
      </c>
      <c r="X691">
        <v>2</v>
      </c>
      <c r="Z691" t="s">
        <v>28</v>
      </c>
      <c r="AA691">
        <v>0</v>
      </c>
      <c r="AB691" t="s">
        <v>23</v>
      </c>
    </row>
    <row r="692" spans="1:28">
      <c r="A692">
        <v>10689</v>
      </c>
      <c r="B692">
        <v>3.6332</v>
      </c>
      <c r="C692">
        <v>0</v>
      </c>
      <c r="D692">
        <v>0.93820000000000003</v>
      </c>
      <c r="E692">
        <v>0</v>
      </c>
      <c r="F692">
        <v>4</v>
      </c>
      <c r="G692"/>
      <c r="H692">
        <v>3.4883999999999999</v>
      </c>
      <c r="I692">
        <v>8</v>
      </c>
      <c r="J692">
        <v>0.96650000000000003</v>
      </c>
      <c r="K692">
        <v>0</v>
      </c>
      <c r="L692">
        <v>4</v>
      </c>
      <c r="M692"/>
      <c r="N692">
        <v>3.2853571428571402</v>
      </c>
      <c r="O692">
        <v>8</v>
      </c>
      <c r="P692">
        <v>0.93959999999999999</v>
      </c>
      <c r="Q692">
        <v>0</v>
      </c>
      <c r="R692">
        <v>4</v>
      </c>
      <c r="S692"/>
      <c r="T692">
        <v>3.2494999999999998</v>
      </c>
      <c r="U692">
        <v>8</v>
      </c>
      <c r="V692">
        <v>0.93959999999999999</v>
      </c>
      <c r="W692">
        <v>0</v>
      </c>
      <c r="X692">
        <v>4</v>
      </c>
      <c r="Z692" t="s">
        <v>29</v>
      </c>
      <c r="AA692">
        <v>4</v>
      </c>
      <c r="AB692" t="s">
        <v>23</v>
      </c>
    </row>
    <row r="693" spans="1:28" hidden="1">
      <c r="A693">
        <v>10690</v>
      </c>
      <c r="B693">
        <v>3.1324000000000001</v>
      </c>
      <c r="C693">
        <v>0</v>
      </c>
      <c r="D693">
        <v>0.95509999999999995</v>
      </c>
      <c r="E693">
        <v>0</v>
      </c>
      <c r="F693">
        <v>4</v>
      </c>
      <c r="G693"/>
      <c r="H693">
        <v>2.5000833333333299</v>
      </c>
      <c r="I693">
        <v>7</v>
      </c>
      <c r="J693">
        <v>0.88829999999999998</v>
      </c>
      <c r="K693">
        <v>0</v>
      </c>
      <c r="L693">
        <v>2</v>
      </c>
      <c r="M693"/>
      <c r="N693">
        <v>1.9446666666666701</v>
      </c>
      <c r="O693">
        <v>7.25</v>
      </c>
      <c r="P693">
        <v>0.90659999999999996</v>
      </c>
      <c r="Q693">
        <v>0</v>
      </c>
      <c r="R693">
        <v>2</v>
      </c>
      <c r="S693"/>
      <c r="T693">
        <v>3.1666666666666701</v>
      </c>
      <c r="U693">
        <v>7.25</v>
      </c>
      <c r="V693">
        <v>0.85709999999999997</v>
      </c>
      <c r="W693">
        <v>0</v>
      </c>
      <c r="X693">
        <v>2</v>
      </c>
      <c r="Z693" t="s">
        <v>27</v>
      </c>
      <c r="AA693">
        <v>3</v>
      </c>
      <c r="AB693" t="s">
        <v>23</v>
      </c>
    </row>
    <row r="694" spans="1:28" hidden="1">
      <c r="A694">
        <v>10691</v>
      </c>
      <c r="B694"/>
      <c r="D694">
        <v>0.35959999999999998</v>
      </c>
      <c r="E694">
        <v>0</v>
      </c>
      <c r="F694">
        <v>2</v>
      </c>
      <c r="G694"/>
      <c r="H694">
        <v>1.083375</v>
      </c>
      <c r="I694">
        <v>8.5</v>
      </c>
      <c r="J694">
        <v>0.36309999999999998</v>
      </c>
      <c r="K694">
        <v>0</v>
      </c>
      <c r="L694">
        <v>2</v>
      </c>
      <c r="M694"/>
      <c r="N694">
        <v>0</v>
      </c>
      <c r="O694">
        <v>0</v>
      </c>
      <c r="P694">
        <v>0.15379999999999999</v>
      </c>
      <c r="Q694">
        <v>0</v>
      </c>
      <c r="R694">
        <v>2</v>
      </c>
      <c r="S694"/>
      <c r="T694"/>
      <c r="V694">
        <v>1.6500000000000001E-2</v>
      </c>
      <c r="W694">
        <v>0</v>
      </c>
      <c r="X694">
        <v>2</v>
      </c>
      <c r="Z694" t="s">
        <v>31</v>
      </c>
      <c r="AA694">
        <v>2</v>
      </c>
      <c r="AB694" t="s">
        <v>23</v>
      </c>
    </row>
    <row r="695" spans="1:28" hidden="1">
      <c r="A695">
        <v>10692</v>
      </c>
      <c r="B695"/>
      <c r="D695"/>
      <c r="E695">
        <v>0</v>
      </c>
      <c r="F695">
        <v>0</v>
      </c>
      <c r="G695"/>
      <c r="H695"/>
      <c r="I695">
        <v>0</v>
      </c>
      <c r="J695">
        <v>0.8085</v>
      </c>
      <c r="K695">
        <v>0</v>
      </c>
      <c r="L695">
        <v>2</v>
      </c>
      <c r="M695"/>
      <c r="N695"/>
      <c r="P695"/>
      <c r="Q695">
        <v>0</v>
      </c>
      <c r="R695">
        <v>0</v>
      </c>
      <c r="S695"/>
      <c r="T695"/>
      <c r="V695"/>
      <c r="W695">
        <v>0</v>
      </c>
      <c r="X695">
        <v>0</v>
      </c>
      <c r="Z695" t="s">
        <v>28</v>
      </c>
      <c r="AA695">
        <v>0</v>
      </c>
      <c r="AB695" t="s">
        <v>38</v>
      </c>
    </row>
    <row r="696" spans="1:28" hidden="1">
      <c r="A696">
        <v>10693</v>
      </c>
      <c r="B696"/>
      <c r="D696"/>
      <c r="E696">
        <v>0</v>
      </c>
      <c r="F696">
        <v>0</v>
      </c>
      <c r="G696"/>
      <c r="H696">
        <v>2.5554999999999999</v>
      </c>
      <c r="I696">
        <v>7</v>
      </c>
      <c r="J696">
        <v>0.96360000000000001</v>
      </c>
      <c r="K696">
        <v>0</v>
      </c>
      <c r="L696">
        <v>0</v>
      </c>
      <c r="M696"/>
      <c r="N696">
        <v>2.7912499999999998</v>
      </c>
      <c r="O696">
        <v>8.25</v>
      </c>
      <c r="P696">
        <v>0.96150000000000002</v>
      </c>
      <c r="Q696">
        <v>0</v>
      </c>
      <c r="R696">
        <v>3</v>
      </c>
      <c r="S696"/>
      <c r="T696">
        <v>1.1904285714285701</v>
      </c>
      <c r="U696">
        <v>6.25</v>
      </c>
      <c r="V696">
        <v>0.90110000000000001</v>
      </c>
      <c r="W696">
        <v>0</v>
      </c>
      <c r="X696">
        <v>2</v>
      </c>
      <c r="Z696" t="s">
        <v>28</v>
      </c>
      <c r="AA696">
        <v>0</v>
      </c>
      <c r="AB696" t="s">
        <v>23</v>
      </c>
    </row>
    <row r="697" spans="1:28" hidden="1">
      <c r="A697">
        <v>10694</v>
      </c>
      <c r="B697"/>
      <c r="D697">
        <v>0.98880000000000001</v>
      </c>
      <c r="E697">
        <v>0</v>
      </c>
      <c r="F697">
        <v>3</v>
      </c>
      <c r="G697"/>
      <c r="H697">
        <v>0.94433333333333302</v>
      </c>
      <c r="I697">
        <v>5</v>
      </c>
      <c r="J697">
        <v>0.97770000000000001</v>
      </c>
      <c r="K697">
        <v>0</v>
      </c>
      <c r="L697">
        <v>2</v>
      </c>
      <c r="M697"/>
      <c r="N697">
        <v>1.7075</v>
      </c>
      <c r="O697">
        <v>8</v>
      </c>
      <c r="P697">
        <v>0.98899999999999999</v>
      </c>
      <c r="Q697">
        <v>0</v>
      </c>
      <c r="R697">
        <v>2</v>
      </c>
      <c r="S697"/>
      <c r="T697">
        <v>1.8887777777777801</v>
      </c>
      <c r="U697">
        <v>8</v>
      </c>
      <c r="V697">
        <v>0.98350000000000004</v>
      </c>
      <c r="W697">
        <v>0</v>
      </c>
      <c r="X697">
        <v>2</v>
      </c>
      <c r="Z697" t="s">
        <v>27</v>
      </c>
      <c r="AA697">
        <v>3</v>
      </c>
      <c r="AB697" t="s">
        <v>23</v>
      </c>
    </row>
    <row r="698" spans="1:28" hidden="1">
      <c r="A698">
        <v>10695</v>
      </c>
      <c r="B698"/>
      <c r="D698">
        <v>0.95509999999999995</v>
      </c>
      <c r="E698">
        <v>0</v>
      </c>
      <c r="F698">
        <v>3</v>
      </c>
      <c r="G698"/>
      <c r="H698">
        <v>1.3811428571428599</v>
      </c>
      <c r="I698">
        <v>8</v>
      </c>
      <c r="J698">
        <v>0.98319999999999996</v>
      </c>
      <c r="K698">
        <v>0</v>
      </c>
      <c r="L698">
        <v>2</v>
      </c>
      <c r="M698"/>
      <c r="N698">
        <v>1.66675</v>
      </c>
      <c r="O698">
        <v>8</v>
      </c>
      <c r="P698">
        <v>0.95599999999999996</v>
      </c>
      <c r="Q698">
        <v>0</v>
      </c>
      <c r="R698">
        <v>2</v>
      </c>
      <c r="S698"/>
      <c r="T698">
        <v>1.7692307692307701</v>
      </c>
      <c r="U698">
        <v>8</v>
      </c>
      <c r="V698">
        <v>0.95599999999999996</v>
      </c>
      <c r="W698">
        <v>0</v>
      </c>
      <c r="X698">
        <v>2</v>
      </c>
      <c r="Z698" t="s">
        <v>27</v>
      </c>
      <c r="AA698">
        <v>3</v>
      </c>
      <c r="AB698" t="s">
        <v>23</v>
      </c>
    </row>
    <row r="699" spans="1:28" hidden="1">
      <c r="A699">
        <v>10696</v>
      </c>
      <c r="B699">
        <v>2.1651250000000002</v>
      </c>
      <c r="C699">
        <v>2</v>
      </c>
      <c r="D699">
        <v>0.97189999999999999</v>
      </c>
      <c r="E699">
        <v>0</v>
      </c>
      <c r="F699">
        <v>2</v>
      </c>
      <c r="G699"/>
      <c r="H699">
        <v>1.5333333333333301</v>
      </c>
      <c r="I699">
        <v>6.5</v>
      </c>
      <c r="J699">
        <v>0.95530000000000004</v>
      </c>
      <c r="K699">
        <v>0</v>
      </c>
      <c r="L699">
        <v>2</v>
      </c>
      <c r="M699"/>
      <c r="N699">
        <v>1.6888666666666701</v>
      </c>
      <c r="O699">
        <v>6.25</v>
      </c>
      <c r="P699">
        <v>0.91210000000000002</v>
      </c>
      <c r="Q699">
        <v>1</v>
      </c>
      <c r="R699">
        <v>2</v>
      </c>
      <c r="S699"/>
      <c r="T699">
        <v>2.1666666666666701</v>
      </c>
      <c r="U699">
        <v>5.25</v>
      </c>
      <c r="V699">
        <v>0.95050000000000001</v>
      </c>
      <c r="W699">
        <v>0</v>
      </c>
      <c r="X699">
        <v>2</v>
      </c>
      <c r="Z699" t="s">
        <v>27</v>
      </c>
      <c r="AA699">
        <v>3</v>
      </c>
      <c r="AB699" t="s">
        <v>23</v>
      </c>
    </row>
    <row r="700" spans="1:28" hidden="1">
      <c r="A700">
        <v>10697</v>
      </c>
      <c r="B700">
        <v>1.873</v>
      </c>
      <c r="C700">
        <v>3</v>
      </c>
      <c r="D700">
        <v>0.97189999999999999</v>
      </c>
      <c r="E700">
        <v>0</v>
      </c>
      <c r="F700">
        <v>2</v>
      </c>
      <c r="G700"/>
      <c r="H700">
        <v>0.2666</v>
      </c>
      <c r="I700">
        <v>1</v>
      </c>
      <c r="J700">
        <v>0.70950000000000002</v>
      </c>
      <c r="K700">
        <v>3</v>
      </c>
      <c r="L700">
        <v>2</v>
      </c>
      <c r="M700"/>
      <c r="N700">
        <v>1.1731199999999999</v>
      </c>
      <c r="O700">
        <v>5</v>
      </c>
      <c r="P700">
        <v>0.86809999999999998</v>
      </c>
      <c r="Q700">
        <v>1</v>
      </c>
      <c r="R700">
        <v>2</v>
      </c>
      <c r="S700"/>
      <c r="T700">
        <v>0.81809090909090898</v>
      </c>
      <c r="U700">
        <v>2.5</v>
      </c>
      <c r="V700">
        <v>0.86809999999999998</v>
      </c>
      <c r="W700">
        <v>2</v>
      </c>
      <c r="X700">
        <v>2</v>
      </c>
      <c r="Z700" t="s">
        <v>31</v>
      </c>
      <c r="AA700">
        <v>2</v>
      </c>
      <c r="AB700" t="s">
        <v>23</v>
      </c>
    </row>
    <row r="701" spans="1:28" hidden="1">
      <c r="A701">
        <v>10698</v>
      </c>
      <c r="B701">
        <v>1.8141111111111099</v>
      </c>
      <c r="C701">
        <v>2</v>
      </c>
      <c r="D701">
        <v>0.97750000000000004</v>
      </c>
      <c r="E701">
        <v>0</v>
      </c>
      <c r="F701">
        <v>2</v>
      </c>
      <c r="G701"/>
      <c r="H701">
        <v>1.9524285714285701</v>
      </c>
      <c r="I701">
        <v>7</v>
      </c>
      <c r="J701">
        <v>0.9385</v>
      </c>
      <c r="K701">
        <v>0</v>
      </c>
      <c r="L701">
        <v>2</v>
      </c>
      <c r="M701"/>
      <c r="N701">
        <v>1.95257142857143</v>
      </c>
      <c r="O701">
        <v>8</v>
      </c>
      <c r="P701">
        <v>1</v>
      </c>
      <c r="Q701">
        <v>0</v>
      </c>
      <c r="R701">
        <v>2</v>
      </c>
      <c r="S701"/>
      <c r="T701">
        <v>2.6110000000000002</v>
      </c>
      <c r="U701">
        <v>6.25</v>
      </c>
      <c r="V701">
        <v>0.93410000000000004</v>
      </c>
      <c r="W701">
        <v>0</v>
      </c>
      <c r="X701">
        <v>3</v>
      </c>
      <c r="Z701" t="s">
        <v>27</v>
      </c>
      <c r="AA701">
        <v>3</v>
      </c>
      <c r="AB701" t="s">
        <v>23</v>
      </c>
    </row>
    <row r="702" spans="1:28">
      <c r="A702">
        <v>10699</v>
      </c>
      <c r="B702">
        <v>3.23771428571429</v>
      </c>
      <c r="C702">
        <v>1</v>
      </c>
      <c r="D702">
        <v>0.9325</v>
      </c>
      <c r="E702">
        <v>0</v>
      </c>
      <c r="F702">
        <v>2</v>
      </c>
      <c r="G702"/>
      <c r="H702">
        <v>2.9518571428571398</v>
      </c>
      <c r="I702">
        <v>7</v>
      </c>
      <c r="J702">
        <v>0.94969999999999999</v>
      </c>
      <c r="K702">
        <v>0</v>
      </c>
      <c r="L702">
        <v>3</v>
      </c>
      <c r="M702"/>
      <c r="N702">
        <v>3.19</v>
      </c>
      <c r="O702">
        <v>8.25</v>
      </c>
      <c r="P702">
        <v>0.97799999999999998</v>
      </c>
      <c r="Q702">
        <v>0</v>
      </c>
      <c r="R702">
        <v>4</v>
      </c>
      <c r="S702"/>
      <c r="T702">
        <v>3.2083750000000002</v>
      </c>
      <c r="U702">
        <v>8.25</v>
      </c>
      <c r="V702">
        <v>0.92859999999999998</v>
      </c>
      <c r="W702">
        <v>0</v>
      </c>
      <c r="X702">
        <v>4</v>
      </c>
      <c r="Z702" t="s">
        <v>29</v>
      </c>
      <c r="AA702">
        <v>4</v>
      </c>
      <c r="AB702" t="s">
        <v>23</v>
      </c>
    </row>
    <row r="703" spans="1:28">
      <c r="A703">
        <v>10700</v>
      </c>
      <c r="B703">
        <v>3.4990999999999999</v>
      </c>
      <c r="C703">
        <v>0</v>
      </c>
      <c r="D703">
        <v>0.92130000000000001</v>
      </c>
      <c r="E703">
        <v>0</v>
      </c>
      <c r="F703">
        <v>4</v>
      </c>
      <c r="G703"/>
      <c r="H703">
        <v>3.3100666666666698</v>
      </c>
      <c r="I703">
        <v>8</v>
      </c>
      <c r="J703">
        <v>0.94969999999999999</v>
      </c>
      <c r="K703">
        <v>0</v>
      </c>
      <c r="L703">
        <v>4</v>
      </c>
      <c r="M703"/>
      <c r="N703">
        <v>3.4271428571428602</v>
      </c>
      <c r="O703">
        <v>8</v>
      </c>
      <c r="P703">
        <v>0.94510000000000005</v>
      </c>
      <c r="Q703">
        <v>0</v>
      </c>
      <c r="R703">
        <v>4</v>
      </c>
      <c r="S703"/>
      <c r="T703">
        <v>2.9583750000000002</v>
      </c>
      <c r="U703">
        <v>7</v>
      </c>
      <c r="V703">
        <v>0.90110000000000001</v>
      </c>
      <c r="W703">
        <v>0</v>
      </c>
      <c r="X703">
        <v>4</v>
      </c>
      <c r="Z703" t="s">
        <v>29</v>
      </c>
      <c r="AA703">
        <v>4</v>
      </c>
      <c r="AB703" t="s">
        <v>23</v>
      </c>
    </row>
    <row r="704" spans="1:28" hidden="1">
      <c r="A704">
        <v>10701</v>
      </c>
      <c r="B704">
        <v>3.3925454545454499</v>
      </c>
      <c r="C704">
        <v>0</v>
      </c>
      <c r="D704">
        <v>0.98880000000000001</v>
      </c>
      <c r="E704">
        <v>0</v>
      </c>
      <c r="F704">
        <v>4</v>
      </c>
      <c r="G704"/>
      <c r="H704">
        <v>1.8333333333333299</v>
      </c>
      <c r="I704">
        <v>7</v>
      </c>
      <c r="J704">
        <v>0.97209999999999996</v>
      </c>
      <c r="K704">
        <v>0</v>
      </c>
      <c r="L704">
        <v>2</v>
      </c>
      <c r="M704"/>
      <c r="N704">
        <v>2</v>
      </c>
      <c r="O704">
        <v>6.25</v>
      </c>
      <c r="P704">
        <v>0.8407</v>
      </c>
      <c r="Q704">
        <v>0</v>
      </c>
      <c r="R704">
        <v>2</v>
      </c>
      <c r="S704"/>
      <c r="T704">
        <v>2.3332307692307701</v>
      </c>
      <c r="U704">
        <v>7.75</v>
      </c>
      <c r="V704">
        <v>0.74729999999999996</v>
      </c>
      <c r="W704">
        <v>0</v>
      </c>
      <c r="X704">
        <v>2</v>
      </c>
      <c r="Z704" t="s">
        <v>27</v>
      </c>
      <c r="AA704">
        <v>3</v>
      </c>
      <c r="AB704" t="s">
        <v>23</v>
      </c>
    </row>
    <row r="705" spans="1:28">
      <c r="A705">
        <v>10702</v>
      </c>
      <c r="B705">
        <v>3.8148888888888899</v>
      </c>
      <c r="C705">
        <v>0</v>
      </c>
      <c r="D705">
        <v>1</v>
      </c>
      <c r="E705">
        <v>0</v>
      </c>
      <c r="F705">
        <v>4</v>
      </c>
      <c r="G705"/>
      <c r="H705">
        <v>3.8567142857142902</v>
      </c>
      <c r="I705">
        <v>8</v>
      </c>
      <c r="J705">
        <v>0.98319999999999996</v>
      </c>
      <c r="K705">
        <v>0</v>
      </c>
      <c r="L705">
        <v>4</v>
      </c>
      <c r="M705"/>
      <c r="N705">
        <v>3.5346969696969701</v>
      </c>
      <c r="O705">
        <v>8.25</v>
      </c>
      <c r="P705">
        <v>0.96150000000000002</v>
      </c>
      <c r="Q705">
        <v>0</v>
      </c>
      <c r="R705">
        <v>4</v>
      </c>
      <c r="S705"/>
      <c r="T705">
        <v>3.8145555555555601</v>
      </c>
      <c r="U705">
        <v>9</v>
      </c>
      <c r="V705">
        <v>1</v>
      </c>
      <c r="W705">
        <v>0</v>
      </c>
      <c r="X705">
        <v>4</v>
      </c>
      <c r="Z705" t="s">
        <v>29</v>
      </c>
      <c r="AA705">
        <v>4</v>
      </c>
      <c r="AB705" t="s">
        <v>23</v>
      </c>
    </row>
    <row r="706" spans="1:28" hidden="1">
      <c r="A706">
        <v>10703</v>
      </c>
      <c r="B706"/>
      <c r="D706"/>
      <c r="E706">
        <v>0</v>
      </c>
      <c r="F706">
        <v>0</v>
      </c>
      <c r="G706"/>
      <c r="H706">
        <v>2.48387242798354</v>
      </c>
      <c r="I706">
        <v>7.29</v>
      </c>
      <c r="J706"/>
      <c r="K706">
        <v>0</v>
      </c>
      <c r="L706">
        <v>0</v>
      </c>
      <c r="M706"/>
      <c r="N706">
        <v>1.9326164874552001</v>
      </c>
      <c r="O706">
        <v>5.58</v>
      </c>
      <c r="P706"/>
      <c r="Q706">
        <v>0</v>
      </c>
      <c r="R706">
        <v>0</v>
      </c>
      <c r="S706"/>
      <c r="T706">
        <v>1.083375</v>
      </c>
      <c r="U706">
        <v>6.25</v>
      </c>
      <c r="V706">
        <v>0.86129999999999995</v>
      </c>
      <c r="W706">
        <v>0</v>
      </c>
      <c r="X706">
        <v>2</v>
      </c>
      <c r="Z706" t="s">
        <v>27</v>
      </c>
      <c r="AA706">
        <v>3</v>
      </c>
      <c r="AB706" t="s">
        <v>23</v>
      </c>
    </row>
    <row r="707" spans="1:28" hidden="1">
      <c r="A707">
        <v>10704</v>
      </c>
      <c r="B707"/>
      <c r="D707">
        <v>0.52810000000000001</v>
      </c>
      <c r="E707">
        <v>0</v>
      </c>
      <c r="F707">
        <v>2</v>
      </c>
      <c r="G707"/>
      <c r="H707">
        <v>0</v>
      </c>
      <c r="I707">
        <v>0</v>
      </c>
      <c r="J707">
        <v>0.41339999999999999</v>
      </c>
      <c r="K707">
        <v>0</v>
      </c>
      <c r="L707">
        <v>2</v>
      </c>
      <c r="M707"/>
      <c r="N707">
        <v>0</v>
      </c>
      <c r="O707">
        <v>0</v>
      </c>
      <c r="P707">
        <v>0.50549999999999995</v>
      </c>
      <c r="Q707">
        <v>0</v>
      </c>
      <c r="R707">
        <v>2</v>
      </c>
      <c r="S707"/>
      <c r="T707"/>
      <c r="V707">
        <v>1</v>
      </c>
      <c r="W707">
        <v>0</v>
      </c>
      <c r="X707">
        <v>1</v>
      </c>
      <c r="Z707" t="s">
        <v>26</v>
      </c>
      <c r="AA707">
        <v>1</v>
      </c>
      <c r="AB707" t="s">
        <v>23</v>
      </c>
    </row>
    <row r="708" spans="1:28">
      <c r="A708">
        <v>10705</v>
      </c>
      <c r="B708">
        <v>2.7421538461538502</v>
      </c>
      <c r="C708">
        <v>0</v>
      </c>
      <c r="D708">
        <v>0.9607</v>
      </c>
      <c r="E708">
        <v>0</v>
      </c>
      <c r="F708">
        <v>3</v>
      </c>
      <c r="G708"/>
      <c r="H708">
        <v>2.9331999999999998</v>
      </c>
      <c r="I708">
        <v>6</v>
      </c>
      <c r="J708">
        <v>0.98319999999999996</v>
      </c>
      <c r="K708">
        <v>0</v>
      </c>
      <c r="L708">
        <v>3</v>
      </c>
      <c r="M708"/>
      <c r="N708">
        <v>2.9998571428571399</v>
      </c>
      <c r="O708">
        <v>7.3330000000000002</v>
      </c>
      <c r="P708">
        <v>0.96150000000000002</v>
      </c>
      <c r="Q708">
        <v>0</v>
      </c>
      <c r="R708">
        <v>3</v>
      </c>
      <c r="S708"/>
      <c r="T708">
        <v>2.80971428571429</v>
      </c>
      <c r="U708">
        <v>8</v>
      </c>
      <c r="V708">
        <v>0.98350000000000004</v>
      </c>
      <c r="W708">
        <v>0</v>
      </c>
      <c r="X708">
        <v>3</v>
      </c>
      <c r="Z708" t="s">
        <v>29</v>
      </c>
      <c r="AA708">
        <v>4</v>
      </c>
      <c r="AB708" t="s">
        <v>23</v>
      </c>
    </row>
    <row r="709" spans="1:28" hidden="1">
      <c r="A709">
        <v>10706</v>
      </c>
      <c r="B709">
        <v>2.5912222222222199</v>
      </c>
      <c r="C709">
        <v>1</v>
      </c>
      <c r="D709">
        <v>0.89890000000000003</v>
      </c>
      <c r="E709">
        <v>0</v>
      </c>
      <c r="F709">
        <v>2</v>
      </c>
      <c r="G709"/>
      <c r="H709">
        <v>1.5</v>
      </c>
      <c r="I709">
        <v>2</v>
      </c>
      <c r="J709"/>
      <c r="K709">
        <v>0</v>
      </c>
      <c r="L709">
        <v>0</v>
      </c>
      <c r="M709"/>
      <c r="N709">
        <v>1.90806896551724</v>
      </c>
      <c r="O709">
        <v>7.5</v>
      </c>
      <c r="P709">
        <v>0.96150000000000002</v>
      </c>
      <c r="Q709">
        <v>0</v>
      </c>
      <c r="R709">
        <v>2</v>
      </c>
      <c r="S709"/>
      <c r="T709">
        <v>1.4813333333333301</v>
      </c>
      <c r="U709">
        <v>5</v>
      </c>
      <c r="V709">
        <v>0.90659999999999996</v>
      </c>
      <c r="W709">
        <v>0</v>
      </c>
      <c r="X709">
        <v>2</v>
      </c>
      <c r="Z709" t="s">
        <v>28</v>
      </c>
      <c r="AA709">
        <v>0</v>
      </c>
      <c r="AB709" t="s">
        <v>23</v>
      </c>
    </row>
    <row r="710" spans="1:28" hidden="1">
      <c r="A710">
        <v>10707</v>
      </c>
      <c r="B710">
        <v>1.9572499999999999</v>
      </c>
      <c r="C710">
        <v>2</v>
      </c>
      <c r="D710">
        <v>0.93820000000000003</v>
      </c>
      <c r="E710">
        <v>0</v>
      </c>
      <c r="F710">
        <v>2</v>
      </c>
      <c r="G710"/>
      <c r="H710">
        <v>1.6251249999999999</v>
      </c>
      <c r="I710">
        <v>7</v>
      </c>
      <c r="J710">
        <v>0.98880000000000001</v>
      </c>
      <c r="K710">
        <v>0</v>
      </c>
      <c r="L710">
        <v>2</v>
      </c>
      <c r="M710"/>
      <c r="N710">
        <v>1.38014285714286</v>
      </c>
      <c r="O710">
        <v>6</v>
      </c>
      <c r="P710">
        <v>0.97250000000000003</v>
      </c>
      <c r="Q710">
        <v>0</v>
      </c>
      <c r="R710">
        <v>2</v>
      </c>
      <c r="S710"/>
      <c r="T710">
        <v>1.6250625000000001</v>
      </c>
      <c r="U710">
        <v>8</v>
      </c>
      <c r="V710">
        <v>0.92859999999999998</v>
      </c>
      <c r="W710">
        <v>0</v>
      </c>
      <c r="X710">
        <v>2</v>
      </c>
      <c r="Z710" t="s">
        <v>27</v>
      </c>
      <c r="AA710">
        <v>3</v>
      </c>
      <c r="AB710" t="s">
        <v>37</v>
      </c>
    </row>
    <row r="711" spans="1:28" hidden="1">
      <c r="A711">
        <v>10708</v>
      </c>
      <c r="B711"/>
      <c r="D711"/>
      <c r="E711">
        <v>0</v>
      </c>
      <c r="F711">
        <v>0</v>
      </c>
      <c r="G711"/>
      <c r="H711">
        <v>0</v>
      </c>
      <c r="I711">
        <v>0</v>
      </c>
      <c r="J711">
        <v>0.54749999999999999</v>
      </c>
      <c r="K711">
        <v>0</v>
      </c>
      <c r="L711">
        <v>2</v>
      </c>
      <c r="M711"/>
      <c r="N711">
        <v>2.6669999999999998</v>
      </c>
      <c r="O711">
        <v>1</v>
      </c>
      <c r="P711">
        <v>1</v>
      </c>
      <c r="Q711">
        <v>0</v>
      </c>
      <c r="R711">
        <v>1</v>
      </c>
      <c r="S711"/>
      <c r="T711">
        <v>0</v>
      </c>
      <c r="U711">
        <v>0</v>
      </c>
      <c r="V711">
        <v>0.94710000000000005</v>
      </c>
      <c r="W711">
        <v>0</v>
      </c>
      <c r="X711">
        <v>1</v>
      </c>
      <c r="Z711" t="s">
        <v>26</v>
      </c>
      <c r="AA711">
        <v>1</v>
      </c>
      <c r="AB711" t="s">
        <v>23</v>
      </c>
    </row>
    <row r="712" spans="1:28" hidden="1">
      <c r="A712">
        <v>10709</v>
      </c>
      <c r="B712"/>
      <c r="D712"/>
      <c r="E712">
        <v>0</v>
      </c>
      <c r="F712">
        <v>0</v>
      </c>
      <c r="G712"/>
      <c r="H712">
        <v>0.38100000000000001</v>
      </c>
      <c r="I712">
        <v>1</v>
      </c>
      <c r="J712">
        <v>0.88829999999999998</v>
      </c>
      <c r="K712">
        <v>0</v>
      </c>
      <c r="L712">
        <v>2</v>
      </c>
      <c r="M712"/>
      <c r="N712"/>
      <c r="P712"/>
      <c r="Q712">
        <v>0</v>
      </c>
      <c r="R712">
        <v>0</v>
      </c>
      <c r="S712"/>
      <c r="T712">
        <v>0.28571428571428598</v>
      </c>
      <c r="U712">
        <v>1</v>
      </c>
      <c r="V712">
        <v>0.72729999999999995</v>
      </c>
      <c r="W712">
        <v>0</v>
      </c>
      <c r="X712">
        <v>2</v>
      </c>
      <c r="Z712" t="s">
        <v>28</v>
      </c>
      <c r="AA712">
        <v>0</v>
      </c>
      <c r="AB712" t="s">
        <v>23</v>
      </c>
    </row>
    <row r="713" spans="1:28" hidden="1">
      <c r="A713">
        <v>10710</v>
      </c>
      <c r="B713">
        <v>3.5261666666666698</v>
      </c>
      <c r="C713">
        <v>0</v>
      </c>
      <c r="D713">
        <v>0.93820000000000003</v>
      </c>
      <c r="E713">
        <v>0</v>
      </c>
      <c r="F713">
        <v>4</v>
      </c>
      <c r="G713"/>
      <c r="H713">
        <v>3.1536923076923098</v>
      </c>
      <c r="I713">
        <v>7.25</v>
      </c>
      <c r="J713">
        <v>0.94410000000000005</v>
      </c>
      <c r="K713">
        <v>0</v>
      </c>
      <c r="L713">
        <v>4</v>
      </c>
      <c r="M713"/>
      <c r="N713">
        <v>2.8730344827586198</v>
      </c>
      <c r="O713">
        <v>7.5</v>
      </c>
      <c r="P713">
        <v>0.79669999999999996</v>
      </c>
      <c r="Q713">
        <v>2</v>
      </c>
      <c r="R713">
        <v>2</v>
      </c>
      <c r="S713"/>
      <c r="T713">
        <v>3.69246153846154</v>
      </c>
      <c r="U713">
        <v>7.25</v>
      </c>
      <c r="V713">
        <v>0.89559999999999995</v>
      </c>
      <c r="W713">
        <v>0</v>
      </c>
      <c r="X713">
        <v>2</v>
      </c>
      <c r="Z713" t="s">
        <v>27</v>
      </c>
      <c r="AA713">
        <v>3</v>
      </c>
      <c r="AB713" t="s">
        <v>23</v>
      </c>
    </row>
    <row r="714" spans="1:28" hidden="1">
      <c r="A714">
        <v>10711</v>
      </c>
      <c r="B714">
        <v>2.2956666666666701</v>
      </c>
      <c r="C714">
        <v>1</v>
      </c>
      <c r="D714">
        <v>0.97750000000000004</v>
      </c>
      <c r="E714">
        <v>0</v>
      </c>
      <c r="F714">
        <v>2</v>
      </c>
      <c r="G714"/>
      <c r="H714">
        <v>2.8334999999999999</v>
      </c>
      <c r="I714">
        <v>7</v>
      </c>
      <c r="J714">
        <v>0.94410000000000005</v>
      </c>
      <c r="K714">
        <v>0</v>
      </c>
      <c r="L714">
        <v>3</v>
      </c>
      <c r="M714"/>
      <c r="N714">
        <v>2.7855714285714299</v>
      </c>
      <c r="O714">
        <v>7.25</v>
      </c>
      <c r="P714">
        <v>0.96699999999999997</v>
      </c>
      <c r="Q714">
        <v>0</v>
      </c>
      <c r="R714">
        <v>3</v>
      </c>
      <c r="S714"/>
      <c r="T714">
        <v>2.5455454545454499</v>
      </c>
      <c r="U714">
        <v>7.25</v>
      </c>
      <c r="V714">
        <v>0.7198</v>
      </c>
      <c r="W714">
        <v>0</v>
      </c>
      <c r="X714">
        <v>2</v>
      </c>
      <c r="Z714" t="s">
        <v>27</v>
      </c>
      <c r="AA714">
        <v>3</v>
      </c>
      <c r="AB714" t="s">
        <v>23</v>
      </c>
    </row>
    <row r="715" spans="1:28" hidden="1">
      <c r="A715">
        <v>10712</v>
      </c>
      <c r="B715"/>
      <c r="D715"/>
      <c r="E715">
        <v>0</v>
      </c>
      <c r="F715">
        <v>0</v>
      </c>
      <c r="G715"/>
      <c r="H715">
        <v>4.0540000000000003</v>
      </c>
      <c r="I715">
        <v>7</v>
      </c>
      <c r="J715">
        <v>0.97770000000000001</v>
      </c>
      <c r="K715">
        <v>0</v>
      </c>
      <c r="L715">
        <v>4</v>
      </c>
      <c r="M715"/>
      <c r="N715">
        <v>3.8883333333333301</v>
      </c>
      <c r="O715">
        <v>6</v>
      </c>
      <c r="P715">
        <v>0.96150000000000002</v>
      </c>
      <c r="Q715">
        <v>0</v>
      </c>
      <c r="R715">
        <v>4</v>
      </c>
      <c r="S715"/>
      <c r="T715">
        <v>4.1645000000000003</v>
      </c>
      <c r="U715">
        <v>6</v>
      </c>
      <c r="V715">
        <v>0.96699999999999997</v>
      </c>
      <c r="W715">
        <v>0</v>
      </c>
      <c r="X715">
        <v>4</v>
      </c>
      <c r="Z715" t="s">
        <v>27</v>
      </c>
      <c r="AA715">
        <v>3</v>
      </c>
      <c r="AB715" t="s">
        <v>37</v>
      </c>
    </row>
    <row r="716" spans="1:28" hidden="1">
      <c r="A716">
        <v>10713</v>
      </c>
      <c r="B716">
        <v>0.61523076923076903</v>
      </c>
      <c r="C716">
        <v>11</v>
      </c>
      <c r="D716">
        <v>0.68540000000000001</v>
      </c>
      <c r="E716">
        <v>3</v>
      </c>
      <c r="F716">
        <v>2</v>
      </c>
      <c r="G716"/>
      <c r="H716">
        <v>0</v>
      </c>
      <c r="I716">
        <v>0</v>
      </c>
      <c r="J716">
        <v>0.31840000000000002</v>
      </c>
      <c r="K716">
        <v>0</v>
      </c>
      <c r="L716">
        <v>2</v>
      </c>
      <c r="M716"/>
      <c r="N716">
        <v>0</v>
      </c>
      <c r="O716">
        <v>0</v>
      </c>
      <c r="P716">
        <v>0.36809999999999998</v>
      </c>
      <c r="Q716">
        <v>2</v>
      </c>
      <c r="R716">
        <v>2</v>
      </c>
      <c r="S716"/>
      <c r="T716">
        <v>0</v>
      </c>
      <c r="U716">
        <v>0</v>
      </c>
      <c r="V716">
        <v>8.4699999999999998E-2</v>
      </c>
      <c r="W716">
        <v>0</v>
      </c>
      <c r="X716">
        <v>2</v>
      </c>
      <c r="Z716" t="s">
        <v>26</v>
      </c>
      <c r="AA716">
        <v>1</v>
      </c>
      <c r="AB716" t="s">
        <v>23</v>
      </c>
    </row>
    <row r="717" spans="1:28" hidden="1">
      <c r="A717">
        <v>10714</v>
      </c>
      <c r="B717"/>
      <c r="D717"/>
      <c r="E717">
        <v>0</v>
      </c>
      <c r="F717">
        <v>0</v>
      </c>
      <c r="G717"/>
      <c r="H717">
        <v>0</v>
      </c>
      <c r="I717">
        <v>0</v>
      </c>
      <c r="J717">
        <v>0.25</v>
      </c>
      <c r="K717">
        <v>0</v>
      </c>
      <c r="L717">
        <v>2</v>
      </c>
      <c r="M717"/>
      <c r="N717"/>
      <c r="P717"/>
      <c r="Q717">
        <v>0</v>
      </c>
      <c r="R717">
        <v>0</v>
      </c>
      <c r="S717"/>
      <c r="T717"/>
      <c r="V717"/>
      <c r="W717">
        <v>0</v>
      </c>
      <c r="X717">
        <v>0</v>
      </c>
      <c r="Z717" t="s">
        <v>28</v>
      </c>
      <c r="AA717">
        <v>0</v>
      </c>
      <c r="AB717" t="s">
        <v>38</v>
      </c>
    </row>
    <row r="718" spans="1:28" hidden="1">
      <c r="A718">
        <v>10715</v>
      </c>
      <c r="B718"/>
      <c r="D718">
        <v>1</v>
      </c>
      <c r="E718">
        <v>0</v>
      </c>
      <c r="F718">
        <v>0</v>
      </c>
      <c r="G718"/>
      <c r="H718">
        <v>1.6061818181818199</v>
      </c>
      <c r="I718">
        <v>3.5</v>
      </c>
      <c r="J718"/>
      <c r="K718">
        <v>0</v>
      </c>
      <c r="L718">
        <v>0</v>
      </c>
      <c r="M718"/>
      <c r="N718">
        <v>1.665375</v>
      </c>
      <c r="O718">
        <v>7.25</v>
      </c>
      <c r="P718">
        <v>0.85289999999999999</v>
      </c>
      <c r="Q718">
        <v>1</v>
      </c>
      <c r="R718">
        <v>2</v>
      </c>
      <c r="S718"/>
      <c r="T718">
        <v>0</v>
      </c>
      <c r="U718">
        <v>0</v>
      </c>
      <c r="V718"/>
      <c r="W718">
        <v>0</v>
      </c>
      <c r="X718">
        <v>0</v>
      </c>
      <c r="Z718" t="s">
        <v>28</v>
      </c>
      <c r="AA718">
        <v>0</v>
      </c>
      <c r="AB718" t="s">
        <v>37</v>
      </c>
    </row>
    <row r="719" spans="1:28" hidden="1">
      <c r="A719">
        <v>10716</v>
      </c>
      <c r="B719">
        <v>2.4431111111111101</v>
      </c>
      <c r="C719">
        <v>0</v>
      </c>
      <c r="D719">
        <v>0.9607</v>
      </c>
      <c r="E719">
        <v>0</v>
      </c>
      <c r="F719">
        <v>3</v>
      </c>
      <c r="G719"/>
      <c r="H719">
        <v>1.9997692307692301</v>
      </c>
      <c r="I719">
        <v>7.5</v>
      </c>
      <c r="J719">
        <v>0.96089999999999998</v>
      </c>
      <c r="K719">
        <v>1</v>
      </c>
      <c r="L719">
        <v>2</v>
      </c>
      <c r="M719"/>
      <c r="N719">
        <v>1.9435</v>
      </c>
      <c r="O719">
        <v>8.25</v>
      </c>
      <c r="P719">
        <v>0.91759999999999997</v>
      </c>
      <c r="Q719">
        <v>0</v>
      </c>
      <c r="R719">
        <v>2</v>
      </c>
      <c r="S719"/>
      <c r="T719">
        <v>2.2422727272727299</v>
      </c>
      <c r="U719">
        <v>7.25</v>
      </c>
      <c r="V719">
        <v>0.82420000000000004</v>
      </c>
      <c r="W719">
        <v>1</v>
      </c>
      <c r="X719">
        <v>2</v>
      </c>
      <c r="Z719" t="s">
        <v>27</v>
      </c>
      <c r="AA719">
        <v>3</v>
      </c>
      <c r="AB719" t="s">
        <v>23</v>
      </c>
    </row>
    <row r="720" spans="1:28">
      <c r="A720">
        <v>10717</v>
      </c>
      <c r="B720">
        <v>3.6247500000000001</v>
      </c>
      <c r="C720">
        <v>0</v>
      </c>
      <c r="D720">
        <v>0.96630000000000005</v>
      </c>
      <c r="E720">
        <v>1</v>
      </c>
      <c r="F720">
        <v>4</v>
      </c>
      <c r="G720"/>
      <c r="H720">
        <v>3.1666666666666701</v>
      </c>
      <c r="I720">
        <v>7</v>
      </c>
      <c r="J720">
        <v>1</v>
      </c>
      <c r="K720">
        <v>0</v>
      </c>
      <c r="L720">
        <v>4</v>
      </c>
      <c r="M720"/>
      <c r="N720">
        <v>3.19</v>
      </c>
      <c r="O720">
        <v>7.25</v>
      </c>
      <c r="P720">
        <v>0.99450000000000005</v>
      </c>
      <c r="Q720">
        <v>0</v>
      </c>
      <c r="R720">
        <v>4</v>
      </c>
      <c r="S720"/>
      <c r="T720">
        <v>3.5234285714285698</v>
      </c>
      <c r="U720">
        <v>7.25</v>
      </c>
      <c r="V720">
        <v>0.99450000000000005</v>
      </c>
      <c r="W720">
        <v>0</v>
      </c>
      <c r="X720">
        <v>4</v>
      </c>
      <c r="Z720" t="s">
        <v>29</v>
      </c>
      <c r="AA720">
        <v>4</v>
      </c>
      <c r="AB720" t="s">
        <v>23</v>
      </c>
    </row>
    <row r="721" spans="1:28" hidden="1">
      <c r="A721">
        <v>10718</v>
      </c>
      <c r="B721"/>
      <c r="D721"/>
      <c r="E721">
        <v>0</v>
      </c>
      <c r="F721">
        <v>0</v>
      </c>
      <c r="G721"/>
      <c r="H721">
        <v>4.1543999999999999</v>
      </c>
      <c r="I721">
        <v>8</v>
      </c>
      <c r="J721">
        <v>0.94969999999999999</v>
      </c>
      <c r="K721">
        <v>0</v>
      </c>
      <c r="L721">
        <v>4</v>
      </c>
      <c r="M721"/>
      <c r="N721">
        <v>4.164625</v>
      </c>
      <c r="O721">
        <v>8</v>
      </c>
      <c r="P721">
        <v>0.96150000000000002</v>
      </c>
      <c r="Q721">
        <v>0</v>
      </c>
      <c r="R721">
        <v>4</v>
      </c>
      <c r="S721"/>
      <c r="T721">
        <v>4.164625</v>
      </c>
      <c r="U721">
        <v>8</v>
      </c>
      <c r="V721">
        <v>0.97799999999999998</v>
      </c>
      <c r="W721">
        <v>0</v>
      </c>
      <c r="X721">
        <v>4</v>
      </c>
      <c r="Z721" t="s">
        <v>27</v>
      </c>
      <c r="AA721">
        <v>3</v>
      </c>
      <c r="AB721" t="s">
        <v>37</v>
      </c>
    </row>
    <row r="722" spans="1:28" hidden="1">
      <c r="A722">
        <v>10719</v>
      </c>
      <c r="B722">
        <v>1.7497499999999999</v>
      </c>
      <c r="C722">
        <v>3</v>
      </c>
      <c r="D722">
        <v>0.91569999999999996</v>
      </c>
      <c r="E722">
        <v>0</v>
      </c>
      <c r="F722">
        <v>2</v>
      </c>
      <c r="G722"/>
      <c r="H722">
        <v>1.93551612903226</v>
      </c>
      <c r="I722">
        <v>7.75</v>
      </c>
      <c r="J722">
        <v>0.9385</v>
      </c>
      <c r="K722">
        <v>0</v>
      </c>
      <c r="L722">
        <v>2</v>
      </c>
      <c r="M722"/>
      <c r="N722">
        <v>1.9444999999999999</v>
      </c>
      <c r="O722">
        <v>7.25</v>
      </c>
      <c r="P722">
        <v>0.79669999999999996</v>
      </c>
      <c r="Q722">
        <v>0</v>
      </c>
      <c r="R722">
        <v>2</v>
      </c>
      <c r="S722"/>
      <c r="T722">
        <v>1.3333333333333299</v>
      </c>
      <c r="U722">
        <v>2.25</v>
      </c>
      <c r="V722">
        <v>0.61899999999999999</v>
      </c>
      <c r="W722">
        <v>0</v>
      </c>
      <c r="X722">
        <v>0</v>
      </c>
      <c r="Z722" t="s">
        <v>28</v>
      </c>
      <c r="AA722">
        <v>0</v>
      </c>
      <c r="AB722" t="s">
        <v>23</v>
      </c>
    </row>
    <row r="723" spans="1:28" hidden="1">
      <c r="A723">
        <v>10720</v>
      </c>
      <c r="B723">
        <v>2.3743750000000001</v>
      </c>
      <c r="C723">
        <v>1</v>
      </c>
      <c r="D723">
        <v>0.99439999999999995</v>
      </c>
      <c r="E723">
        <v>0</v>
      </c>
      <c r="F723">
        <v>2</v>
      </c>
      <c r="G723"/>
      <c r="H723">
        <v>2.1111666666666702</v>
      </c>
      <c r="I723">
        <v>7</v>
      </c>
      <c r="J723">
        <v>0.98319999999999996</v>
      </c>
      <c r="K723">
        <v>1</v>
      </c>
      <c r="L723">
        <v>2</v>
      </c>
      <c r="M723"/>
      <c r="N723">
        <v>2.04175</v>
      </c>
      <c r="O723">
        <v>8.25</v>
      </c>
      <c r="P723">
        <v>0.84619999999999995</v>
      </c>
      <c r="Q723">
        <v>2</v>
      </c>
      <c r="R723">
        <v>2</v>
      </c>
      <c r="S723"/>
      <c r="T723"/>
      <c r="V723"/>
      <c r="W723">
        <v>0</v>
      </c>
      <c r="X723">
        <v>0</v>
      </c>
      <c r="Z723" t="s">
        <v>28</v>
      </c>
      <c r="AA723">
        <v>0</v>
      </c>
      <c r="AB723" t="s">
        <v>23</v>
      </c>
    </row>
    <row r="724" spans="1:28" hidden="1">
      <c r="A724">
        <v>10721</v>
      </c>
      <c r="B724"/>
      <c r="D724">
        <v>0.91010000000000002</v>
      </c>
      <c r="E724">
        <v>0</v>
      </c>
      <c r="F724">
        <v>3</v>
      </c>
      <c r="G724"/>
      <c r="H724">
        <v>1.4446666666666701</v>
      </c>
      <c r="I724">
        <v>7</v>
      </c>
      <c r="J724">
        <v>0.89390000000000003</v>
      </c>
      <c r="K724">
        <v>0</v>
      </c>
      <c r="L724">
        <v>2</v>
      </c>
      <c r="M724"/>
      <c r="N724">
        <v>1.3878333333333299</v>
      </c>
      <c r="O724">
        <v>6</v>
      </c>
      <c r="P724">
        <v>0.81869999999999998</v>
      </c>
      <c r="Q724">
        <v>1</v>
      </c>
      <c r="R724">
        <v>2</v>
      </c>
      <c r="S724"/>
      <c r="T724">
        <v>2.6661666666666699</v>
      </c>
      <c r="U724">
        <v>8</v>
      </c>
      <c r="V724">
        <v>0.92859999999999998</v>
      </c>
      <c r="W724">
        <v>0</v>
      </c>
      <c r="X724">
        <v>3</v>
      </c>
      <c r="Z724" t="s">
        <v>27</v>
      </c>
      <c r="AA724">
        <v>3</v>
      </c>
      <c r="AB724" t="s">
        <v>23</v>
      </c>
    </row>
    <row r="725" spans="1:28" hidden="1">
      <c r="A725">
        <v>10722</v>
      </c>
      <c r="B725"/>
      <c r="D725"/>
      <c r="E725">
        <v>0</v>
      </c>
      <c r="F725">
        <v>0</v>
      </c>
      <c r="G725"/>
      <c r="H725"/>
      <c r="J725"/>
      <c r="K725">
        <v>0</v>
      </c>
      <c r="L725">
        <v>0</v>
      </c>
      <c r="M725"/>
      <c r="N725"/>
      <c r="P725">
        <v>0.92059999999999997</v>
      </c>
      <c r="Q725">
        <v>0</v>
      </c>
      <c r="R725">
        <v>3</v>
      </c>
      <c r="S725"/>
      <c r="T725"/>
      <c r="V725"/>
      <c r="W725">
        <v>0</v>
      </c>
      <c r="X725">
        <v>0</v>
      </c>
      <c r="Z725" t="s">
        <v>28</v>
      </c>
      <c r="AA725">
        <v>0</v>
      </c>
      <c r="AB725" t="s">
        <v>38</v>
      </c>
    </row>
    <row r="726" spans="1:28">
      <c r="A726">
        <v>10723</v>
      </c>
      <c r="B726">
        <v>3.4321000000000002</v>
      </c>
      <c r="C726">
        <v>0</v>
      </c>
      <c r="D726">
        <v>0.94379999999999997</v>
      </c>
      <c r="E726">
        <v>0</v>
      </c>
      <c r="F726">
        <v>4</v>
      </c>
      <c r="G726"/>
      <c r="H726">
        <v>3.0557500000000002</v>
      </c>
      <c r="I726">
        <v>6.75</v>
      </c>
      <c r="J726">
        <v>0.92179999999999995</v>
      </c>
      <c r="K726">
        <v>0</v>
      </c>
      <c r="L726">
        <v>4</v>
      </c>
      <c r="M726"/>
      <c r="N726">
        <v>2.27783333333333</v>
      </c>
      <c r="O726">
        <v>7</v>
      </c>
      <c r="P726">
        <v>0.85709999999999997</v>
      </c>
      <c r="Q726">
        <v>0</v>
      </c>
      <c r="R726">
        <v>2</v>
      </c>
      <c r="S726"/>
      <c r="T726">
        <v>3.4333</v>
      </c>
      <c r="U726">
        <v>7</v>
      </c>
      <c r="V726">
        <v>0.92269999999999996</v>
      </c>
      <c r="W726">
        <v>0</v>
      </c>
      <c r="X726">
        <v>3</v>
      </c>
      <c r="Z726" t="s">
        <v>29</v>
      </c>
      <c r="AA726">
        <v>4</v>
      </c>
      <c r="AB726" t="s">
        <v>23</v>
      </c>
    </row>
    <row r="727" spans="1:28">
      <c r="A727">
        <v>10724</v>
      </c>
      <c r="B727"/>
      <c r="D727"/>
      <c r="E727">
        <v>0</v>
      </c>
      <c r="F727">
        <v>0</v>
      </c>
      <c r="G727"/>
      <c r="H727">
        <v>3.0446</v>
      </c>
      <c r="I727">
        <v>8</v>
      </c>
      <c r="J727">
        <v>0.97209999999999996</v>
      </c>
      <c r="K727">
        <v>0</v>
      </c>
      <c r="L727">
        <v>4</v>
      </c>
      <c r="M727"/>
      <c r="N727">
        <v>2.7293124999999998</v>
      </c>
      <c r="O727">
        <v>8</v>
      </c>
      <c r="P727">
        <v>0.98899999999999999</v>
      </c>
      <c r="Q727">
        <v>0</v>
      </c>
      <c r="R727">
        <v>3</v>
      </c>
      <c r="S727"/>
      <c r="T727">
        <v>2.9524285714285701</v>
      </c>
      <c r="U727">
        <v>8</v>
      </c>
      <c r="V727">
        <v>0.97799999999999998</v>
      </c>
      <c r="W727">
        <v>0</v>
      </c>
      <c r="X727">
        <v>3</v>
      </c>
      <c r="Z727" t="s">
        <v>29</v>
      </c>
      <c r="AA727">
        <v>4</v>
      </c>
      <c r="AB727" t="s">
        <v>23</v>
      </c>
    </row>
    <row r="728" spans="1:28" hidden="1">
      <c r="A728">
        <v>10725</v>
      </c>
      <c r="B728">
        <v>2.4572500000000002</v>
      </c>
      <c r="C728">
        <v>0</v>
      </c>
      <c r="D728">
        <v>0.98880000000000001</v>
      </c>
      <c r="E728">
        <v>0</v>
      </c>
      <c r="F728">
        <v>3</v>
      </c>
      <c r="G728"/>
      <c r="H728">
        <v>2.3888333333333298</v>
      </c>
      <c r="I728">
        <v>7</v>
      </c>
      <c r="J728">
        <v>0.96650000000000003</v>
      </c>
      <c r="K728">
        <v>0</v>
      </c>
      <c r="L728">
        <v>3</v>
      </c>
      <c r="M728"/>
      <c r="N728">
        <v>1.9157500000000001</v>
      </c>
      <c r="O728">
        <v>8.25</v>
      </c>
      <c r="P728">
        <v>0.96699999999999997</v>
      </c>
      <c r="Q728">
        <v>1</v>
      </c>
      <c r="R728">
        <v>2</v>
      </c>
      <c r="S728"/>
      <c r="T728">
        <v>2.476</v>
      </c>
      <c r="U728">
        <v>8.25</v>
      </c>
      <c r="V728">
        <v>0.92859999999999998</v>
      </c>
      <c r="W728">
        <v>0</v>
      </c>
      <c r="X728">
        <v>3</v>
      </c>
      <c r="Z728" t="s">
        <v>27</v>
      </c>
      <c r="AA728">
        <v>3</v>
      </c>
      <c r="AB728" t="s">
        <v>23</v>
      </c>
    </row>
    <row r="729" spans="1:28" hidden="1">
      <c r="A729">
        <v>10726</v>
      </c>
      <c r="B729">
        <v>3.0409999999999999</v>
      </c>
      <c r="C729">
        <v>0</v>
      </c>
      <c r="D729">
        <v>0.92130000000000001</v>
      </c>
      <c r="E729">
        <v>0</v>
      </c>
      <c r="F729">
        <v>4</v>
      </c>
      <c r="G729"/>
      <c r="H729">
        <v>3.6101666666666699</v>
      </c>
      <c r="I729">
        <v>7</v>
      </c>
      <c r="J729">
        <v>0.96650000000000003</v>
      </c>
      <c r="K729">
        <v>0</v>
      </c>
      <c r="L729">
        <v>4</v>
      </c>
      <c r="M729"/>
      <c r="N729">
        <v>3.1419999999999999</v>
      </c>
      <c r="O729">
        <v>7.25</v>
      </c>
      <c r="P729">
        <v>0.95050000000000001</v>
      </c>
      <c r="Q729">
        <v>0</v>
      </c>
      <c r="R729">
        <v>4</v>
      </c>
      <c r="S729"/>
      <c r="T729">
        <v>3.73828571428571</v>
      </c>
      <c r="U729">
        <v>7.75</v>
      </c>
      <c r="V729">
        <v>0.91210000000000002</v>
      </c>
      <c r="W729">
        <v>0</v>
      </c>
      <c r="X729">
        <v>4</v>
      </c>
      <c r="Z729" t="s">
        <v>31</v>
      </c>
      <c r="AA729">
        <v>2</v>
      </c>
      <c r="AB729" t="s">
        <v>23</v>
      </c>
    </row>
    <row r="730" spans="1:28" hidden="1">
      <c r="A730">
        <v>10727</v>
      </c>
      <c r="B730"/>
      <c r="D730"/>
      <c r="E730">
        <v>0</v>
      </c>
      <c r="F730">
        <v>0</v>
      </c>
      <c r="G730"/>
      <c r="H730">
        <v>0</v>
      </c>
      <c r="I730">
        <v>0</v>
      </c>
      <c r="J730">
        <v>0.82679999999999998</v>
      </c>
      <c r="K730">
        <v>5</v>
      </c>
      <c r="L730">
        <v>2</v>
      </c>
      <c r="M730"/>
      <c r="N730">
        <v>0.16642857142857101</v>
      </c>
      <c r="O730">
        <v>0.5</v>
      </c>
      <c r="P730">
        <v>0.81320000000000003</v>
      </c>
      <c r="Q730">
        <v>2</v>
      </c>
      <c r="R730">
        <v>2</v>
      </c>
      <c r="S730"/>
      <c r="T730"/>
      <c r="V730"/>
      <c r="W730">
        <v>0</v>
      </c>
      <c r="X730">
        <v>0</v>
      </c>
      <c r="Z730" t="s">
        <v>28</v>
      </c>
      <c r="AA730">
        <v>0</v>
      </c>
      <c r="AB730" t="s">
        <v>38</v>
      </c>
    </row>
    <row r="731" spans="1:28" hidden="1">
      <c r="A731">
        <v>10728</v>
      </c>
      <c r="B731">
        <v>2.4052222222222199</v>
      </c>
      <c r="C731">
        <v>1</v>
      </c>
      <c r="D731">
        <v>0.97750000000000004</v>
      </c>
      <c r="E731">
        <v>0</v>
      </c>
      <c r="F731">
        <v>2</v>
      </c>
      <c r="G731"/>
      <c r="H731">
        <v>2.5</v>
      </c>
      <c r="I731">
        <v>7</v>
      </c>
      <c r="J731">
        <v>0.96089999999999998</v>
      </c>
      <c r="K731">
        <v>0</v>
      </c>
      <c r="L731">
        <v>3</v>
      </c>
      <c r="M731"/>
      <c r="N731">
        <v>2.1241249999999998</v>
      </c>
      <c r="O731">
        <v>8.25</v>
      </c>
      <c r="P731">
        <v>0.93410000000000004</v>
      </c>
      <c r="Q731">
        <v>0</v>
      </c>
      <c r="R731">
        <v>2</v>
      </c>
      <c r="S731"/>
      <c r="T731">
        <v>2.28571428571429</v>
      </c>
      <c r="U731">
        <v>7.25</v>
      </c>
      <c r="V731">
        <v>0.92859999999999998</v>
      </c>
      <c r="W731">
        <v>0</v>
      </c>
      <c r="X731">
        <v>3</v>
      </c>
      <c r="Z731" t="s">
        <v>27</v>
      </c>
      <c r="AA731">
        <v>3</v>
      </c>
      <c r="AB731" t="s">
        <v>23</v>
      </c>
    </row>
    <row r="732" spans="1:28" hidden="1">
      <c r="A732">
        <v>10729</v>
      </c>
      <c r="B732"/>
      <c r="D732"/>
      <c r="E732">
        <v>0</v>
      </c>
      <c r="F732">
        <v>0</v>
      </c>
      <c r="G732"/>
      <c r="H732">
        <v>2.1427142857142898</v>
      </c>
      <c r="I732">
        <v>8</v>
      </c>
      <c r="J732">
        <v>0.85470000000000002</v>
      </c>
      <c r="K732">
        <v>1</v>
      </c>
      <c r="L732">
        <v>2</v>
      </c>
      <c r="M732"/>
      <c r="N732">
        <v>1.0467142857142899</v>
      </c>
      <c r="O732">
        <v>8</v>
      </c>
      <c r="P732">
        <v>0.82420000000000004</v>
      </c>
      <c r="Q732">
        <v>1</v>
      </c>
      <c r="R732">
        <v>2</v>
      </c>
      <c r="S732"/>
      <c r="T732">
        <v>0.710666666666667</v>
      </c>
      <c r="U732">
        <v>1.5</v>
      </c>
      <c r="V732">
        <v>0.70860000000000001</v>
      </c>
      <c r="W732">
        <v>2</v>
      </c>
      <c r="X732">
        <v>1</v>
      </c>
      <c r="Z732" t="s">
        <v>26</v>
      </c>
      <c r="AA732">
        <v>1</v>
      </c>
      <c r="AB732" t="s">
        <v>37</v>
      </c>
    </row>
    <row r="733" spans="1:28">
      <c r="A733">
        <v>10730</v>
      </c>
      <c r="B733">
        <v>2.7991000000000001</v>
      </c>
      <c r="C733">
        <v>2</v>
      </c>
      <c r="D733">
        <v>0.91569999999999996</v>
      </c>
      <c r="E733">
        <v>1</v>
      </c>
      <c r="F733">
        <v>2</v>
      </c>
      <c r="G733"/>
      <c r="H733">
        <v>1.77783333333333</v>
      </c>
      <c r="I733">
        <v>7</v>
      </c>
      <c r="J733">
        <v>0.96650000000000003</v>
      </c>
      <c r="K733">
        <v>0</v>
      </c>
      <c r="L733">
        <v>2</v>
      </c>
      <c r="M733"/>
      <c r="N733">
        <v>2.3334285714285699</v>
      </c>
      <c r="O733">
        <v>8</v>
      </c>
      <c r="P733">
        <v>0.95599999999999996</v>
      </c>
      <c r="Q733">
        <v>0</v>
      </c>
      <c r="R733">
        <v>3</v>
      </c>
      <c r="S733"/>
      <c r="T733">
        <v>2.75</v>
      </c>
      <c r="U733">
        <v>8</v>
      </c>
      <c r="V733">
        <v>0.96150000000000002</v>
      </c>
      <c r="W733">
        <v>0</v>
      </c>
      <c r="X733">
        <v>3</v>
      </c>
      <c r="Z733" t="s">
        <v>29</v>
      </c>
      <c r="AA733">
        <v>4</v>
      </c>
      <c r="AB733" t="s">
        <v>23</v>
      </c>
    </row>
    <row r="734" spans="1:28" hidden="1">
      <c r="A734">
        <v>10731</v>
      </c>
      <c r="B734">
        <v>2.12425</v>
      </c>
      <c r="C734">
        <v>2</v>
      </c>
      <c r="D734">
        <v>0.88200000000000001</v>
      </c>
      <c r="E734">
        <v>1</v>
      </c>
      <c r="F734">
        <v>2</v>
      </c>
      <c r="G734"/>
      <c r="H734">
        <v>1.041625</v>
      </c>
      <c r="I734">
        <v>5</v>
      </c>
      <c r="J734">
        <v>0.80449999999999999</v>
      </c>
      <c r="K734">
        <v>7</v>
      </c>
      <c r="L734">
        <v>2</v>
      </c>
      <c r="M734"/>
      <c r="N734">
        <v>3.0471428571428598</v>
      </c>
      <c r="O734">
        <v>7.25</v>
      </c>
      <c r="P734">
        <v>0.82969999999999999</v>
      </c>
      <c r="Q734">
        <v>0</v>
      </c>
      <c r="R734">
        <v>2</v>
      </c>
      <c r="S734"/>
      <c r="T734">
        <v>1.5925555555555599</v>
      </c>
      <c r="U734">
        <v>6.25</v>
      </c>
      <c r="V734">
        <v>0.76919999999999999</v>
      </c>
      <c r="W734">
        <v>0</v>
      </c>
      <c r="X734">
        <v>2</v>
      </c>
      <c r="Z734" t="s">
        <v>28</v>
      </c>
      <c r="AA734">
        <v>0</v>
      </c>
      <c r="AB734" t="s">
        <v>23</v>
      </c>
    </row>
    <row r="735" spans="1:28" hidden="1">
      <c r="A735">
        <v>10732</v>
      </c>
      <c r="B735">
        <v>2.7072500000000002</v>
      </c>
      <c r="C735">
        <v>0</v>
      </c>
      <c r="D735">
        <v>0.89329999999999998</v>
      </c>
      <c r="E735">
        <v>0</v>
      </c>
      <c r="F735">
        <v>2</v>
      </c>
      <c r="G735"/>
      <c r="H735">
        <v>1.23828571428571</v>
      </c>
      <c r="I735">
        <v>4</v>
      </c>
      <c r="J735">
        <v>0.86029999999999995</v>
      </c>
      <c r="K735">
        <v>1</v>
      </c>
      <c r="L735">
        <v>2</v>
      </c>
      <c r="M735"/>
      <c r="N735">
        <v>2.4445000000000001</v>
      </c>
      <c r="O735">
        <v>8.25</v>
      </c>
      <c r="P735">
        <v>0.95599999999999996</v>
      </c>
      <c r="Q735">
        <v>0</v>
      </c>
      <c r="R735">
        <v>3</v>
      </c>
      <c r="S735"/>
      <c r="T735">
        <v>1.54175</v>
      </c>
      <c r="U735">
        <v>7.25</v>
      </c>
      <c r="V735">
        <v>0.8901</v>
      </c>
      <c r="W735">
        <v>0</v>
      </c>
      <c r="X735">
        <v>2</v>
      </c>
      <c r="Z735" t="s">
        <v>27</v>
      </c>
      <c r="AA735">
        <v>3</v>
      </c>
      <c r="AB735" t="s">
        <v>23</v>
      </c>
    </row>
    <row r="736" spans="1:28" hidden="1">
      <c r="A736">
        <v>10733</v>
      </c>
      <c r="B736"/>
      <c r="D736"/>
      <c r="E736">
        <v>0</v>
      </c>
      <c r="F736">
        <v>0</v>
      </c>
      <c r="G736"/>
      <c r="H736">
        <v>4.1104000000000003</v>
      </c>
      <c r="I736">
        <v>8</v>
      </c>
      <c r="J736">
        <v>0.98880000000000001</v>
      </c>
      <c r="K736">
        <v>0</v>
      </c>
      <c r="L736">
        <v>4</v>
      </c>
      <c r="M736"/>
      <c r="N736">
        <v>4.1881428571428598</v>
      </c>
      <c r="O736">
        <v>8</v>
      </c>
      <c r="P736">
        <v>0.99450000000000005</v>
      </c>
      <c r="Q736">
        <v>0</v>
      </c>
      <c r="R736">
        <v>4</v>
      </c>
      <c r="S736"/>
      <c r="T736">
        <v>3.9158750000000002</v>
      </c>
      <c r="U736">
        <v>8</v>
      </c>
      <c r="V736">
        <v>0.97799999999999998</v>
      </c>
      <c r="W736">
        <v>0</v>
      </c>
      <c r="X736">
        <v>4</v>
      </c>
      <c r="Z736" t="s">
        <v>27</v>
      </c>
      <c r="AA736">
        <v>3</v>
      </c>
      <c r="AB736" t="s">
        <v>37</v>
      </c>
    </row>
    <row r="737" spans="1:28" hidden="1">
      <c r="A737">
        <v>10734</v>
      </c>
      <c r="B737"/>
      <c r="D737"/>
      <c r="E737">
        <v>0</v>
      </c>
      <c r="F737">
        <v>0</v>
      </c>
      <c r="G737"/>
      <c r="H737">
        <v>1.8334999999999999</v>
      </c>
      <c r="I737">
        <v>4</v>
      </c>
      <c r="J737"/>
      <c r="K737">
        <v>0</v>
      </c>
      <c r="L737">
        <v>0</v>
      </c>
      <c r="M737"/>
      <c r="N737">
        <v>1.9331199999999999</v>
      </c>
      <c r="O737">
        <v>6.5</v>
      </c>
      <c r="P737">
        <v>0.6593</v>
      </c>
      <c r="Q737">
        <v>0</v>
      </c>
      <c r="R737">
        <v>2</v>
      </c>
      <c r="S737"/>
      <c r="T737">
        <v>0</v>
      </c>
      <c r="U737">
        <v>0</v>
      </c>
      <c r="V737">
        <v>0.46150000000000002</v>
      </c>
      <c r="W737">
        <v>0</v>
      </c>
      <c r="X737">
        <v>1</v>
      </c>
      <c r="Z737" t="s">
        <v>26</v>
      </c>
      <c r="AA737">
        <v>1</v>
      </c>
      <c r="AB737" t="s">
        <v>37</v>
      </c>
    </row>
    <row r="738" spans="1:28" hidden="1">
      <c r="A738">
        <v>10735</v>
      </c>
      <c r="B738">
        <v>3.6286666666666698</v>
      </c>
      <c r="C738">
        <v>0</v>
      </c>
      <c r="D738">
        <v>0.97750000000000004</v>
      </c>
      <c r="E738">
        <v>0</v>
      </c>
      <c r="F738">
        <v>4</v>
      </c>
      <c r="G738"/>
      <c r="H738">
        <v>3.5551666666666701</v>
      </c>
      <c r="I738">
        <v>7</v>
      </c>
      <c r="J738">
        <v>0.95530000000000004</v>
      </c>
      <c r="K738">
        <v>0</v>
      </c>
      <c r="L738">
        <v>4</v>
      </c>
      <c r="M738"/>
      <c r="N738">
        <v>3.63563636363636</v>
      </c>
      <c r="O738">
        <v>7.25</v>
      </c>
      <c r="P738">
        <v>0.98350000000000004</v>
      </c>
      <c r="Q738">
        <v>0</v>
      </c>
      <c r="R738">
        <v>4</v>
      </c>
      <c r="S738"/>
      <c r="T738">
        <v>3.8</v>
      </c>
      <c r="U738">
        <v>7.25</v>
      </c>
      <c r="V738">
        <v>0.87909999999999999</v>
      </c>
      <c r="W738">
        <v>0</v>
      </c>
      <c r="X738">
        <v>2</v>
      </c>
      <c r="Z738" t="s">
        <v>31</v>
      </c>
      <c r="AA738">
        <v>2</v>
      </c>
      <c r="AB738" t="s">
        <v>23</v>
      </c>
    </row>
    <row r="739" spans="1:28" hidden="1">
      <c r="A739">
        <v>10736</v>
      </c>
      <c r="B739">
        <v>4.0366666666666697</v>
      </c>
      <c r="C739">
        <v>0</v>
      </c>
      <c r="D739">
        <v>0.88200000000000001</v>
      </c>
      <c r="E739">
        <v>0</v>
      </c>
      <c r="F739">
        <v>2</v>
      </c>
      <c r="G739"/>
      <c r="H739">
        <v>3.9434999999999998</v>
      </c>
      <c r="I739">
        <v>6.5</v>
      </c>
      <c r="J739">
        <v>0.95530000000000004</v>
      </c>
      <c r="K739">
        <v>0</v>
      </c>
      <c r="L739">
        <v>4</v>
      </c>
      <c r="M739"/>
      <c r="N739">
        <v>4.0462857142857098</v>
      </c>
      <c r="O739">
        <v>7.25</v>
      </c>
      <c r="P739">
        <v>0.87909999999999999</v>
      </c>
      <c r="Q739">
        <v>0</v>
      </c>
      <c r="R739">
        <v>2</v>
      </c>
      <c r="S739"/>
      <c r="T739">
        <v>3.9445000000000001</v>
      </c>
      <c r="U739">
        <v>7.25</v>
      </c>
      <c r="V739">
        <v>0.93410000000000004</v>
      </c>
      <c r="W739">
        <v>0</v>
      </c>
      <c r="X739">
        <v>4</v>
      </c>
      <c r="Z739" t="s">
        <v>27</v>
      </c>
      <c r="AA739">
        <v>3</v>
      </c>
      <c r="AB739" t="s">
        <v>23</v>
      </c>
    </row>
    <row r="740" spans="1:28" hidden="1">
      <c r="A740">
        <v>10737</v>
      </c>
      <c r="B740"/>
      <c r="D740"/>
      <c r="E740">
        <v>0</v>
      </c>
      <c r="F740">
        <v>0</v>
      </c>
      <c r="G740"/>
      <c r="H740">
        <v>3.5556666666666699</v>
      </c>
      <c r="I740">
        <v>6.33</v>
      </c>
      <c r="J740">
        <v>0.97770000000000001</v>
      </c>
      <c r="K740">
        <v>0</v>
      </c>
      <c r="L740">
        <v>4</v>
      </c>
      <c r="M740"/>
      <c r="N740">
        <v>3.22216666666667</v>
      </c>
      <c r="O740">
        <v>7.3330000000000002</v>
      </c>
      <c r="P740">
        <v>0.96699999999999997</v>
      </c>
      <c r="Q740">
        <v>1</v>
      </c>
      <c r="R740">
        <v>4</v>
      </c>
      <c r="S740"/>
      <c r="T740"/>
      <c r="V740">
        <v>1</v>
      </c>
      <c r="W740">
        <v>0</v>
      </c>
      <c r="X740">
        <v>0</v>
      </c>
      <c r="Z740" t="s">
        <v>28</v>
      </c>
      <c r="AA740">
        <v>0</v>
      </c>
      <c r="AB740" t="s">
        <v>37</v>
      </c>
    </row>
    <row r="741" spans="1:28" hidden="1">
      <c r="A741">
        <v>10738</v>
      </c>
      <c r="B741"/>
      <c r="D741"/>
      <c r="E741">
        <v>0</v>
      </c>
      <c r="F741">
        <v>0</v>
      </c>
      <c r="G741"/>
      <c r="H741">
        <v>2.1904285714285701</v>
      </c>
      <c r="I741">
        <v>8</v>
      </c>
      <c r="J741">
        <v>0.92</v>
      </c>
      <c r="K741">
        <v>0</v>
      </c>
      <c r="L741">
        <v>0</v>
      </c>
      <c r="M741"/>
      <c r="N741">
        <v>1.707125</v>
      </c>
      <c r="O741">
        <v>8</v>
      </c>
      <c r="P741">
        <v>0.93410000000000004</v>
      </c>
      <c r="Q741">
        <v>0</v>
      </c>
      <c r="R741">
        <v>2</v>
      </c>
      <c r="S741"/>
      <c r="T741">
        <v>2.5834375000000001</v>
      </c>
      <c r="U741">
        <v>8</v>
      </c>
      <c r="V741">
        <v>0.93959999999999999</v>
      </c>
      <c r="W741">
        <v>0</v>
      </c>
      <c r="X741">
        <v>3</v>
      </c>
      <c r="Z741" t="s">
        <v>27</v>
      </c>
      <c r="AA741">
        <v>3</v>
      </c>
      <c r="AB741" t="s">
        <v>23</v>
      </c>
    </row>
    <row r="742" spans="1:28" hidden="1">
      <c r="A742">
        <v>10739</v>
      </c>
      <c r="B742">
        <v>2.8326250000000002</v>
      </c>
      <c r="C742">
        <v>0</v>
      </c>
      <c r="D742">
        <v>0.97750000000000004</v>
      </c>
      <c r="E742">
        <v>1</v>
      </c>
      <c r="F742">
        <v>3</v>
      </c>
      <c r="G742"/>
      <c r="H742">
        <v>2.25</v>
      </c>
      <c r="I742">
        <v>8</v>
      </c>
      <c r="J742">
        <v>0.95530000000000004</v>
      </c>
      <c r="K742">
        <v>0</v>
      </c>
      <c r="L742">
        <v>3</v>
      </c>
      <c r="M742"/>
      <c r="N742">
        <v>2.762</v>
      </c>
      <c r="O742">
        <v>8</v>
      </c>
      <c r="P742">
        <v>0.97250000000000003</v>
      </c>
      <c r="Q742">
        <v>0</v>
      </c>
      <c r="R742">
        <v>3</v>
      </c>
      <c r="S742"/>
      <c r="T742">
        <v>2.70825</v>
      </c>
      <c r="U742">
        <v>8</v>
      </c>
      <c r="V742">
        <v>0.98899999999999999</v>
      </c>
      <c r="W742">
        <v>0</v>
      </c>
      <c r="X742">
        <v>3</v>
      </c>
      <c r="Z742" t="s">
        <v>27</v>
      </c>
      <c r="AA742">
        <v>3</v>
      </c>
      <c r="AB742" t="s">
        <v>23</v>
      </c>
    </row>
    <row r="743" spans="1:28">
      <c r="A743">
        <v>10740</v>
      </c>
      <c r="B743"/>
      <c r="D743"/>
      <c r="E743">
        <v>0</v>
      </c>
      <c r="F743">
        <v>0</v>
      </c>
      <c r="G743"/>
      <c r="H743">
        <v>2.95228571428571</v>
      </c>
      <c r="I743">
        <v>7</v>
      </c>
      <c r="J743">
        <v>0.95530000000000004</v>
      </c>
      <c r="K743">
        <v>0</v>
      </c>
      <c r="L743">
        <v>3</v>
      </c>
      <c r="M743"/>
      <c r="N743">
        <v>3.028</v>
      </c>
      <c r="O743">
        <v>6</v>
      </c>
      <c r="P743">
        <v>0.92310000000000003</v>
      </c>
      <c r="Q743">
        <v>0</v>
      </c>
      <c r="R743">
        <v>3</v>
      </c>
      <c r="S743"/>
      <c r="T743">
        <v>2.8333333333333299</v>
      </c>
      <c r="U743">
        <v>6</v>
      </c>
      <c r="V743">
        <v>0.82969999999999999</v>
      </c>
      <c r="W743">
        <v>0</v>
      </c>
      <c r="X743">
        <v>2</v>
      </c>
      <c r="Z743" t="s">
        <v>29</v>
      </c>
      <c r="AA743">
        <v>4</v>
      </c>
      <c r="AB743" t="s">
        <v>23</v>
      </c>
    </row>
    <row r="744" spans="1:28" hidden="1">
      <c r="A744">
        <v>10741</v>
      </c>
      <c r="B744">
        <v>3.33</v>
      </c>
      <c r="C744">
        <v>0</v>
      </c>
      <c r="D744">
        <v>0.94379999999999997</v>
      </c>
      <c r="E744">
        <v>1</v>
      </c>
      <c r="F744">
        <v>4</v>
      </c>
      <c r="G744"/>
      <c r="H744">
        <v>1.50016666666667</v>
      </c>
      <c r="I744">
        <v>7</v>
      </c>
      <c r="J744">
        <v>1</v>
      </c>
      <c r="K744">
        <v>0</v>
      </c>
      <c r="L744">
        <v>2</v>
      </c>
      <c r="M744"/>
      <c r="N744">
        <v>3</v>
      </c>
      <c r="O744">
        <v>7.25</v>
      </c>
      <c r="P744">
        <v>0.98350000000000004</v>
      </c>
      <c r="Q744">
        <v>0</v>
      </c>
      <c r="R744">
        <v>3</v>
      </c>
      <c r="S744"/>
      <c r="T744">
        <v>2.7272727272727302</v>
      </c>
      <c r="U744">
        <v>7.25</v>
      </c>
      <c r="V744">
        <v>0.98350000000000004</v>
      </c>
      <c r="W744">
        <v>0</v>
      </c>
      <c r="X744">
        <v>3</v>
      </c>
      <c r="Z744" t="s">
        <v>27</v>
      </c>
      <c r="AA744">
        <v>3</v>
      </c>
      <c r="AB744" t="s">
        <v>23</v>
      </c>
    </row>
    <row r="745" spans="1:28">
      <c r="A745">
        <v>10742</v>
      </c>
      <c r="B745">
        <v>3.9076363636363598</v>
      </c>
      <c r="C745">
        <v>0</v>
      </c>
      <c r="D745">
        <v>0.95509999999999995</v>
      </c>
      <c r="E745">
        <v>0</v>
      </c>
      <c r="F745">
        <v>4</v>
      </c>
      <c r="G745"/>
      <c r="H745">
        <v>3.9325999999999999</v>
      </c>
      <c r="I745">
        <v>8</v>
      </c>
      <c r="J745">
        <v>0.94410000000000005</v>
      </c>
      <c r="K745">
        <v>0</v>
      </c>
      <c r="L745">
        <v>4</v>
      </c>
      <c r="M745"/>
      <c r="N745">
        <v>3.66675</v>
      </c>
      <c r="O745">
        <v>8</v>
      </c>
      <c r="P745">
        <v>0.95599999999999996</v>
      </c>
      <c r="Q745">
        <v>0</v>
      </c>
      <c r="R745">
        <v>4</v>
      </c>
      <c r="S745"/>
      <c r="T745">
        <v>3.8557142857142899</v>
      </c>
      <c r="U745">
        <v>8</v>
      </c>
      <c r="V745">
        <v>0.96699999999999997</v>
      </c>
      <c r="W745">
        <v>0</v>
      </c>
      <c r="X745">
        <v>4</v>
      </c>
      <c r="Z745" t="s">
        <v>29</v>
      </c>
      <c r="AA745">
        <v>4</v>
      </c>
      <c r="AB745" t="s">
        <v>23</v>
      </c>
    </row>
    <row r="746" spans="1:28" hidden="1">
      <c r="A746">
        <v>10743</v>
      </c>
      <c r="B746">
        <v>1.12425</v>
      </c>
      <c r="C746">
        <v>6</v>
      </c>
      <c r="D746">
        <v>0.92700000000000005</v>
      </c>
      <c r="E746">
        <v>1</v>
      </c>
      <c r="F746">
        <v>2</v>
      </c>
      <c r="G746"/>
      <c r="H746">
        <v>0</v>
      </c>
      <c r="I746">
        <v>0</v>
      </c>
      <c r="J746">
        <v>0.53069999999999995</v>
      </c>
      <c r="K746">
        <v>0</v>
      </c>
      <c r="L746">
        <v>2</v>
      </c>
      <c r="M746"/>
      <c r="N746">
        <v>0</v>
      </c>
      <c r="O746">
        <v>0.25</v>
      </c>
      <c r="P746">
        <v>0.63639999999999997</v>
      </c>
      <c r="Q746">
        <v>1</v>
      </c>
      <c r="R746">
        <v>2</v>
      </c>
      <c r="S746"/>
      <c r="T746">
        <v>1.381</v>
      </c>
      <c r="U746">
        <v>3.25</v>
      </c>
      <c r="V746">
        <v>0.8407</v>
      </c>
      <c r="W746">
        <v>0</v>
      </c>
      <c r="X746">
        <v>2</v>
      </c>
      <c r="Z746" t="s">
        <v>31</v>
      </c>
      <c r="AA746">
        <v>2</v>
      </c>
      <c r="AB746" t="s">
        <v>23</v>
      </c>
    </row>
    <row r="747" spans="1:28" hidden="1">
      <c r="A747">
        <v>10744</v>
      </c>
      <c r="B747">
        <v>2.0822500000000002</v>
      </c>
      <c r="C747">
        <v>1</v>
      </c>
      <c r="D747">
        <v>0.95509999999999995</v>
      </c>
      <c r="E747">
        <v>0</v>
      </c>
      <c r="F747">
        <v>2</v>
      </c>
      <c r="G747"/>
      <c r="H747">
        <v>0.47628571428571398</v>
      </c>
      <c r="I747">
        <v>5</v>
      </c>
      <c r="J747">
        <v>0.73809999999999998</v>
      </c>
      <c r="K747">
        <v>0</v>
      </c>
      <c r="L747">
        <v>2</v>
      </c>
      <c r="M747"/>
      <c r="N747">
        <v>1.20675</v>
      </c>
      <c r="O747">
        <v>6</v>
      </c>
      <c r="P747">
        <v>0.85160000000000002</v>
      </c>
      <c r="Q747">
        <v>0</v>
      </c>
      <c r="R747">
        <v>2</v>
      </c>
      <c r="S747"/>
      <c r="T747">
        <v>1.2501249999999999</v>
      </c>
      <c r="U747">
        <v>8</v>
      </c>
      <c r="V747">
        <v>0.92310000000000003</v>
      </c>
      <c r="W747">
        <v>0</v>
      </c>
      <c r="X747">
        <v>2</v>
      </c>
      <c r="Z747" t="s">
        <v>27</v>
      </c>
      <c r="AA747">
        <v>3</v>
      </c>
      <c r="AB747" t="s">
        <v>23</v>
      </c>
    </row>
    <row r="748" spans="1:28" hidden="1">
      <c r="A748">
        <v>10745</v>
      </c>
      <c r="B748">
        <v>1.49925</v>
      </c>
      <c r="C748">
        <v>3</v>
      </c>
      <c r="D748">
        <v>0.93259999999999998</v>
      </c>
      <c r="E748">
        <v>1</v>
      </c>
      <c r="F748">
        <v>2</v>
      </c>
      <c r="G748"/>
      <c r="H748">
        <v>1.45825</v>
      </c>
      <c r="I748">
        <v>7</v>
      </c>
      <c r="J748">
        <v>0.88829999999999998</v>
      </c>
      <c r="K748">
        <v>0</v>
      </c>
      <c r="L748">
        <v>2</v>
      </c>
      <c r="M748"/>
      <c r="N748">
        <v>1.66471428571429</v>
      </c>
      <c r="O748">
        <v>7</v>
      </c>
      <c r="P748">
        <v>0.79669999999999996</v>
      </c>
      <c r="Q748">
        <v>0</v>
      </c>
      <c r="R748">
        <v>2</v>
      </c>
      <c r="S748"/>
      <c r="T748">
        <v>2.2084999999999999</v>
      </c>
      <c r="U748">
        <v>8</v>
      </c>
      <c r="V748">
        <v>0.92859999999999998</v>
      </c>
      <c r="W748">
        <v>0</v>
      </c>
      <c r="X748">
        <v>2</v>
      </c>
      <c r="Z748" t="s">
        <v>27</v>
      </c>
      <c r="AA748">
        <v>3</v>
      </c>
      <c r="AB748" t="s">
        <v>23</v>
      </c>
    </row>
    <row r="749" spans="1:28" hidden="1">
      <c r="A749">
        <v>10746</v>
      </c>
      <c r="B749"/>
      <c r="D749"/>
      <c r="E749">
        <v>0</v>
      </c>
      <c r="F749">
        <v>0</v>
      </c>
      <c r="G749"/>
      <c r="H749">
        <v>1.905</v>
      </c>
      <c r="I749">
        <v>7</v>
      </c>
      <c r="J749">
        <v>0.98319999999999996</v>
      </c>
      <c r="K749">
        <v>0</v>
      </c>
      <c r="L749">
        <v>2</v>
      </c>
      <c r="M749"/>
      <c r="N749">
        <v>2.1666666666666701</v>
      </c>
      <c r="O749">
        <v>6</v>
      </c>
      <c r="P749">
        <v>0.93410000000000004</v>
      </c>
      <c r="Q749">
        <v>0</v>
      </c>
      <c r="R749">
        <v>2</v>
      </c>
      <c r="S749"/>
      <c r="T749">
        <v>2.3054999999999999</v>
      </c>
      <c r="U749">
        <v>6</v>
      </c>
      <c r="V749">
        <v>0.91759999999999997</v>
      </c>
      <c r="W749">
        <v>1</v>
      </c>
      <c r="X749">
        <v>3</v>
      </c>
      <c r="Z749" t="s">
        <v>27</v>
      </c>
      <c r="AA749">
        <v>3</v>
      </c>
      <c r="AB749" t="s">
        <v>23</v>
      </c>
    </row>
    <row r="750" spans="1:28" hidden="1">
      <c r="A750">
        <v>10747</v>
      </c>
      <c r="B750">
        <v>1.33</v>
      </c>
      <c r="C750">
        <v>1</v>
      </c>
      <c r="D750">
        <v>0.8427</v>
      </c>
      <c r="E750">
        <v>0</v>
      </c>
      <c r="F750">
        <v>2</v>
      </c>
      <c r="G750"/>
      <c r="H750">
        <v>0</v>
      </c>
      <c r="I750">
        <v>0.75</v>
      </c>
      <c r="J750">
        <v>0.39660000000000001</v>
      </c>
      <c r="K750">
        <v>0</v>
      </c>
      <c r="L750">
        <v>2</v>
      </c>
      <c r="M750"/>
      <c r="N750"/>
      <c r="P750">
        <v>0.42859999999999998</v>
      </c>
      <c r="Q750">
        <v>0</v>
      </c>
      <c r="R750">
        <v>2</v>
      </c>
      <c r="S750"/>
      <c r="T750">
        <v>0</v>
      </c>
      <c r="U750">
        <v>0</v>
      </c>
      <c r="V750">
        <v>0.27810000000000001</v>
      </c>
      <c r="W750">
        <v>1</v>
      </c>
      <c r="X750">
        <v>2</v>
      </c>
      <c r="Z750" t="s">
        <v>26</v>
      </c>
      <c r="AA750">
        <v>1</v>
      </c>
      <c r="AB750" t="s">
        <v>23</v>
      </c>
    </row>
    <row r="751" spans="1:28" hidden="1">
      <c r="A751">
        <v>10748</v>
      </c>
      <c r="B751">
        <v>2.0405000000000002</v>
      </c>
      <c r="C751">
        <v>4</v>
      </c>
      <c r="D751">
        <v>0.94940000000000002</v>
      </c>
      <c r="E751">
        <v>2</v>
      </c>
      <c r="F751">
        <v>2</v>
      </c>
      <c r="G751"/>
      <c r="H751">
        <v>1.3089285714285701</v>
      </c>
      <c r="I751">
        <v>4.25</v>
      </c>
      <c r="J751">
        <v>0.86029999999999995</v>
      </c>
      <c r="K751">
        <v>0</v>
      </c>
      <c r="L751">
        <v>2</v>
      </c>
      <c r="M751"/>
      <c r="N751">
        <v>0.92628571428571405</v>
      </c>
      <c r="O751">
        <v>7.5</v>
      </c>
      <c r="P751">
        <v>0.83520000000000005</v>
      </c>
      <c r="Q751">
        <v>0</v>
      </c>
      <c r="R751">
        <v>2</v>
      </c>
      <c r="S751"/>
      <c r="T751">
        <v>2.0000909090909098</v>
      </c>
      <c r="U751">
        <v>8</v>
      </c>
      <c r="V751">
        <v>0.7097</v>
      </c>
      <c r="W751">
        <v>0</v>
      </c>
      <c r="X751">
        <v>2</v>
      </c>
      <c r="Z751" t="s">
        <v>27</v>
      </c>
      <c r="AA751">
        <v>3</v>
      </c>
      <c r="AB751" t="s">
        <v>23</v>
      </c>
    </row>
    <row r="752" spans="1:28" hidden="1">
      <c r="A752">
        <v>10749</v>
      </c>
      <c r="B752"/>
      <c r="D752"/>
      <c r="E752">
        <v>0</v>
      </c>
      <c r="F752">
        <v>0</v>
      </c>
      <c r="G752"/>
      <c r="H752">
        <v>2.2381428571428601</v>
      </c>
      <c r="I752">
        <v>7</v>
      </c>
      <c r="J752">
        <v>0.97209999999999996</v>
      </c>
      <c r="K752">
        <v>0</v>
      </c>
      <c r="L752">
        <v>2</v>
      </c>
      <c r="M752"/>
      <c r="N752">
        <v>2.6669999999999998</v>
      </c>
      <c r="O752">
        <v>6</v>
      </c>
      <c r="P752">
        <v>0.95050000000000001</v>
      </c>
      <c r="Q752">
        <v>0</v>
      </c>
      <c r="R752">
        <v>3</v>
      </c>
      <c r="S752"/>
      <c r="T752">
        <v>1.8887777777777801</v>
      </c>
      <c r="U752">
        <v>4.5</v>
      </c>
      <c r="V752">
        <v>0.80840000000000001</v>
      </c>
      <c r="W752">
        <v>0</v>
      </c>
      <c r="X752">
        <v>2</v>
      </c>
      <c r="Z752" t="s">
        <v>28</v>
      </c>
      <c r="AA752">
        <v>0</v>
      </c>
      <c r="AB752" t="s">
        <v>37</v>
      </c>
    </row>
    <row r="753" spans="1:28" hidden="1">
      <c r="A753">
        <v>10750</v>
      </c>
      <c r="B753">
        <v>1.3743749999999999</v>
      </c>
      <c r="C753">
        <v>4</v>
      </c>
      <c r="D753">
        <v>0.91569999999999996</v>
      </c>
      <c r="E753">
        <v>1</v>
      </c>
      <c r="F753">
        <v>2</v>
      </c>
      <c r="G753"/>
      <c r="H753">
        <v>2.9048571428571401</v>
      </c>
      <c r="I753">
        <v>7</v>
      </c>
      <c r="J753">
        <v>0.96260000000000001</v>
      </c>
      <c r="K753">
        <v>0</v>
      </c>
      <c r="L753">
        <v>0</v>
      </c>
      <c r="M753"/>
      <c r="N753">
        <v>1.41675</v>
      </c>
      <c r="O753">
        <v>6</v>
      </c>
      <c r="P753">
        <v>0.80489999999999995</v>
      </c>
      <c r="Q753">
        <v>0</v>
      </c>
      <c r="R753">
        <v>2</v>
      </c>
      <c r="S753"/>
      <c r="T753">
        <v>0</v>
      </c>
      <c r="U753">
        <v>0.25</v>
      </c>
      <c r="V753">
        <v>0.42420000000000002</v>
      </c>
      <c r="W753">
        <v>1</v>
      </c>
      <c r="X753">
        <v>2</v>
      </c>
      <c r="Z753" t="s">
        <v>28</v>
      </c>
      <c r="AA753">
        <v>0</v>
      </c>
      <c r="AB753" t="s">
        <v>23</v>
      </c>
    </row>
    <row r="754" spans="1:28" hidden="1">
      <c r="A754">
        <v>10751</v>
      </c>
      <c r="B754">
        <v>2.9325000000000001</v>
      </c>
      <c r="C754">
        <v>0</v>
      </c>
      <c r="D754">
        <v>0.79210000000000003</v>
      </c>
      <c r="E754">
        <v>0</v>
      </c>
      <c r="F754">
        <v>2</v>
      </c>
      <c r="G754"/>
      <c r="H754">
        <v>2.0891999999999999</v>
      </c>
      <c r="I754">
        <v>7.5</v>
      </c>
      <c r="J754">
        <v>0.65359999999999996</v>
      </c>
      <c r="K754">
        <v>0</v>
      </c>
      <c r="L754">
        <v>2</v>
      </c>
      <c r="M754"/>
      <c r="N754">
        <v>3.3751250000000002</v>
      </c>
      <c r="O754">
        <v>8</v>
      </c>
      <c r="P754">
        <v>0.91759999999999997</v>
      </c>
      <c r="Q754">
        <v>0</v>
      </c>
      <c r="R754">
        <v>3</v>
      </c>
      <c r="S754"/>
      <c r="T754">
        <v>2.0625</v>
      </c>
      <c r="U754">
        <v>8</v>
      </c>
      <c r="V754">
        <v>0.79669999999999996</v>
      </c>
      <c r="W754">
        <v>0</v>
      </c>
      <c r="X754">
        <v>2</v>
      </c>
      <c r="Z754" t="s">
        <v>27</v>
      </c>
      <c r="AA754">
        <v>3</v>
      </c>
      <c r="AB754" t="s">
        <v>23</v>
      </c>
    </row>
    <row r="755" spans="1:28" hidden="1">
      <c r="A755">
        <v>10752</v>
      </c>
      <c r="B755">
        <v>3.0314000000000001</v>
      </c>
      <c r="C755">
        <v>0</v>
      </c>
      <c r="D755">
        <v>0.93259999999999998</v>
      </c>
      <c r="E755">
        <v>0</v>
      </c>
      <c r="F755">
        <v>4</v>
      </c>
      <c r="G755"/>
      <c r="H755">
        <v>2.3334285714285699</v>
      </c>
      <c r="I755">
        <v>8</v>
      </c>
      <c r="J755">
        <v>0.93179999999999996</v>
      </c>
      <c r="K755">
        <v>0</v>
      </c>
      <c r="L755">
        <v>3</v>
      </c>
      <c r="M755"/>
      <c r="N755">
        <v>2.6236250000000001</v>
      </c>
      <c r="O755">
        <v>8</v>
      </c>
      <c r="P755">
        <v>0.93410000000000004</v>
      </c>
      <c r="Q755">
        <v>0</v>
      </c>
      <c r="R755">
        <v>3</v>
      </c>
      <c r="S755"/>
      <c r="T755">
        <v>2.4376250000000002</v>
      </c>
      <c r="U755">
        <v>8</v>
      </c>
      <c r="V755">
        <v>0.88460000000000005</v>
      </c>
      <c r="W755">
        <v>0</v>
      </c>
      <c r="X755">
        <v>2</v>
      </c>
      <c r="Z755" t="s">
        <v>27</v>
      </c>
      <c r="AA755">
        <v>3</v>
      </c>
      <c r="AB755" t="s">
        <v>37</v>
      </c>
    </row>
    <row r="756" spans="1:28" hidden="1">
      <c r="A756">
        <v>10753</v>
      </c>
      <c r="B756">
        <v>3.22088888888889</v>
      </c>
      <c r="C756">
        <v>0</v>
      </c>
      <c r="D756">
        <v>0.92130000000000001</v>
      </c>
      <c r="E756">
        <v>0</v>
      </c>
      <c r="F756">
        <v>4</v>
      </c>
      <c r="G756"/>
      <c r="H756">
        <v>2.4168333333333298</v>
      </c>
      <c r="I756">
        <v>7</v>
      </c>
      <c r="J756">
        <v>0.94969999999999999</v>
      </c>
      <c r="K756">
        <v>0</v>
      </c>
      <c r="L756">
        <v>3</v>
      </c>
      <c r="M756"/>
      <c r="N756">
        <v>2.5413749999999999</v>
      </c>
      <c r="O756">
        <v>8.25</v>
      </c>
      <c r="P756">
        <v>0.92859999999999998</v>
      </c>
      <c r="Q756">
        <v>0</v>
      </c>
      <c r="R756">
        <v>3</v>
      </c>
      <c r="S756"/>
      <c r="T756">
        <v>3.1252499999999999</v>
      </c>
      <c r="U756">
        <v>8.25</v>
      </c>
      <c r="V756">
        <v>0.90659999999999996</v>
      </c>
      <c r="W756">
        <v>0</v>
      </c>
      <c r="X756">
        <v>3</v>
      </c>
      <c r="Z756" t="s">
        <v>27</v>
      </c>
      <c r="AA756">
        <v>3</v>
      </c>
      <c r="AB756" t="s">
        <v>23</v>
      </c>
    </row>
    <row r="757" spans="1:28" hidden="1">
      <c r="A757">
        <v>10754</v>
      </c>
      <c r="B757">
        <v>2.08266666666667</v>
      </c>
      <c r="C757">
        <v>1</v>
      </c>
      <c r="D757">
        <v>0.82020000000000004</v>
      </c>
      <c r="E757">
        <v>0</v>
      </c>
      <c r="F757">
        <v>2</v>
      </c>
      <c r="G757"/>
      <c r="H757">
        <v>1.111</v>
      </c>
      <c r="I757">
        <v>6</v>
      </c>
      <c r="J757">
        <v>0.84919999999999995</v>
      </c>
      <c r="K757">
        <v>1</v>
      </c>
      <c r="L757">
        <v>2</v>
      </c>
      <c r="M757"/>
      <c r="N757">
        <v>0.999</v>
      </c>
      <c r="O757">
        <v>3.25</v>
      </c>
      <c r="P757">
        <v>0.74729999999999996</v>
      </c>
      <c r="Q757">
        <v>0</v>
      </c>
      <c r="R757">
        <v>2</v>
      </c>
      <c r="S757"/>
      <c r="T757">
        <v>2.07676923076923</v>
      </c>
      <c r="U757">
        <v>8.75</v>
      </c>
      <c r="V757">
        <v>0.86260000000000003</v>
      </c>
      <c r="W757">
        <v>0</v>
      </c>
      <c r="X757">
        <v>2</v>
      </c>
      <c r="Z757" t="s">
        <v>27</v>
      </c>
      <c r="AA757">
        <v>3</v>
      </c>
      <c r="AB757" t="s">
        <v>23</v>
      </c>
    </row>
    <row r="758" spans="1:28" hidden="1">
      <c r="A758">
        <v>10755</v>
      </c>
      <c r="B758">
        <v>2.2948888888888899</v>
      </c>
      <c r="C758">
        <v>0</v>
      </c>
      <c r="D758">
        <v>0.95509999999999995</v>
      </c>
      <c r="E758">
        <v>1</v>
      </c>
      <c r="F758">
        <v>3</v>
      </c>
      <c r="G758"/>
      <c r="H758">
        <v>2.80964285714286</v>
      </c>
      <c r="I758">
        <v>7</v>
      </c>
      <c r="J758">
        <v>0.89939999999999998</v>
      </c>
      <c r="K758">
        <v>0</v>
      </c>
      <c r="L758">
        <v>2</v>
      </c>
      <c r="M758"/>
      <c r="N758">
        <v>2.8036666666666701</v>
      </c>
      <c r="O758">
        <v>7.25</v>
      </c>
      <c r="P758">
        <v>0.88460000000000005</v>
      </c>
      <c r="Q758">
        <v>1</v>
      </c>
      <c r="R758">
        <v>2</v>
      </c>
      <c r="S758"/>
      <c r="T758">
        <v>3.5331999999999999</v>
      </c>
      <c r="U758">
        <v>7.75</v>
      </c>
      <c r="V758">
        <v>0.93959999999999999</v>
      </c>
      <c r="W758">
        <v>0</v>
      </c>
      <c r="X758">
        <v>3</v>
      </c>
      <c r="Z758" t="s">
        <v>31</v>
      </c>
      <c r="AA758">
        <v>2</v>
      </c>
      <c r="AB758" t="s">
        <v>23</v>
      </c>
    </row>
    <row r="759" spans="1:28" hidden="1">
      <c r="A759">
        <v>10756</v>
      </c>
      <c r="B759"/>
      <c r="D759"/>
      <c r="E759">
        <v>0</v>
      </c>
      <c r="F759">
        <v>0</v>
      </c>
      <c r="G759"/>
      <c r="H759">
        <v>1.16680769230769</v>
      </c>
      <c r="I759">
        <v>7.25</v>
      </c>
      <c r="J759">
        <v>0.68720000000000003</v>
      </c>
      <c r="K759">
        <v>0</v>
      </c>
      <c r="L759">
        <v>2</v>
      </c>
      <c r="M759"/>
      <c r="N759">
        <v>1.33320833333333</v>
      </c>
      <c r="O759">
        <v>7.25</v>
      </c>
      <c r="P759">
        <v>0.82969999999999999</v>
      </c>
      <c r="Q759">
        <v>0</v>
      </c>
      <c r="R759">
        <v>2</v>
      </c>
      <c r="S759"/>
      <c r="T759">
        <v>0.73350000000000004</v>
      </c>
      <c r="U759">
        <v>5.75</v>
      </c>
      <c r="V759">
        <v>0.7802</v>
      </c>
      <c r="W759">
        <v>0</v>
      </c>
      <c r="X759">
        <v>2</v>
      </c>
      <c r="Z759" t="s">
        <v>31</v>
      </c>
      <c r="AA759">
        <v>2</v>
      </c>
      <c r="AB759" t="s">
        <v>37</v>
      </c>
    </row>
    <row r="760" spans="1:28">
      <c r="A760">
        <v>10757</v>
      </c>
      <c r="B760">
        <v>3.33</v>
      </c>
      <c r="C760">
        <v>0</v>
      </c>
      <c r="D760">
        <v>0.92159999999999997</v>
      </c>
      <c r="E760">
        <v>0</v>
      </c>
      <c r="F760">
        <v>0</v>
      </c>
      <c r="G760"/>
      <c r="H760">
        <v>3.8181818181818201</v>
      </c>
      <c r="I760">
        <v>6.5</v>
      </c>
      <c r="J760">
        <v>0.96650000000000003</v>
      </c>
      <c r="K760">
        <v>0</v>
      </c>
      <c r="L760">
        <v>4</v>
      </c>
      <c r="M760"/>
      <c r="N760">
        <v>4.1230000000000002</v>
      </c>
      <c r="O760">
        <v>8.25</v>
      </c>
      <c r="P760">
        <v>0.98350000000000004</v>
      </c>
      <c r="Q760">
        <v>0</v>
      </c>
      <c r="R760">
        <v>4</v>
      </c>
      <c r="S760"/>
      <c r="T760">
        <v>3.7018888888888899</v>
      </c>
      <c r="U760">
        <v>9.25</v>
      </c>
      <c r="V760">
        <v>0.95450000000000002</v>
      </c>
      <c r="W760">
        <v>0</v>
      </c>
      <c r="X760">
        <v>4</v>
      </c>
      <c r="Z760" t="s">
        <v>29</v>
      </c>
      <c r="AA760">
        <v>4</v>
      </c>
      <c r="AB760" t="s">
        <v>23</v>
      </c>
    </row>
    <row r="761" spans="1:28">
      <c r="A761">
        <v>10758</v>
      </c>
      <c r="B761"/>
      <c r="D761"/>
      <c r="E761">
        <v>0</v>
      </c>
      <c r="F761">
        <v>0</v>
      </c>
      <c r="G761"/>
      <c r="H761">
        <v>2.8094285714285698</v>
      </c>
      <c r="I761">
        <v>7</v>
      </c>
      <c r="J761">
        <v>0.96530000000000005</v>
      </c>
      <c r="K761">
        <v>0</v>
      </c>
      <c r="L761">
        <v>3</v>
      </c>
      <c r="M761"/>
      <c r="N761">
        <v>2.9168333333333298</v>
      </c>
      <c r="O761">
        <v>7</v>
      </c>
      <c r="P761">
        <v>0.99390000000000001</v>
      </c>
      <c r="Q761">
        <v>0</v>
      </c>
      <c r="R761">
        <v>3</v>
      </c>
      <c r="S761"/>
      <c r="T761">
        <v>3</v>
      </c>
      <c r="U761">
        <v>8.25</v>
      </c>
      <c r="V761">
        <v>0.99450000000000005</v>
      </c>
      <c r="W761">
        <v>0</v>
      </c>
      <c r="X761">
        <v>3</v>
      </c>
      <c r="Z761" t="s">
        <v>29</v>
      </c>
      <c r="AA761">
        <v>4</v>
      </c>
      <c r="AB761" t="s">
        <v>23</v>
      </c>
    </row>
    <row r="762" spans="1:28" hidden="1">
      <c r="A762">
        <v>10759</v>
      </c>
      <c r="B762">
        <v>2.8311000000000002</v>
      </c>
      <c r="C762">
        <v>1</v>
      </c>
      <c r="D762">
        <v>0.90449999999999997</v>
      </c>
      <c r="E762">
        <v>0</v>
      </c>
      <c r="F762">
        <v>2</v>
      </c>
      <c r="G762"/>
      <c r="H762">
        <v>2.0554999999999999</v>
      </c>
      <c r="I762">
        <v>7</v>
      </c>
      <c r="J762">
        <v>0.92179999999999995</v>
      </c>
      <c r="K762">
        <v>0</v>
      </c>
      <c r="L762">
        <v>2</v>
      </c>
      <c r="M762"/>
      <c r="N762">
        <v>1.2501249999999999</v>
      </c>
      <c r="O762">
        <v>6.25</v>
      </c>
      <c r="P762">
        <v>1</v>
      </c>
      <c r="Q762">
        <v>0</v>
      </c>
      <c r="R762">
        <v>2</v>
      </c>
      <c r="S762"/>
      <c r="T762">
        <v>1.5238571428571399</v>
      </c>
      <c r="U762">
        <v>5</v>
      </c>
      <c r="V762">
        <v>0.87360000000000004</v>
      </c>
      <c r="W762">
        <v>1</v>
      </c>
      <c r="X762">
        <v>2</v>
      </c>
      <c r="Z762" t="s">
        <v>31</v>
      </c>
      <c r="AA762">
        <v>2</v>
      </c>
      <c r="AB762" t="s">
        <v>23</v>
      </c>
    </row>
    <row r="763" spans="1:28" hidden="1">
      <c r="A763">
        <v>10760</v>
      </c>
      <c r="B763"/>
      <c r="D763"/>
      <c r="E763">
        <v>0</v>
      </c>
      <c r="F763">
        <v>0</v>
      </c>
      <c r="G763"/>
      <c r="H763">
        <v>3.2381428571428601</v>
      </c>
      <c r="I763">
        <v>8</v>
      </c>
      <c r="J763">
        <v>0.9385</v>
      </c>
      <c r="K763">
        <v>0</v>
      </c>
      <c r="L763">
        <v>4</v>
      </c>
      <c r="M763"/>
      <c r="N763">
        <v>3.374625</v>
      </c>
      <c r="O763">
        <v>8</v>
      </c>
      <c r="P763">
        <v>0.88460000000000005</v>
      </c>
      <c r="Q763">
        <v>0</v>
      </c>
      <c r="R763">
        <v>2</v>
      </c>
      <c r="S763"/>
      <c r="T763">
        <v>3.2498749999999998</v>
      </c>
      <c r="U763">
        <v>8</v>
      </c>
      <c r="V763">
        <v>0.93410000000000004</v>
      </c>
      <c r="W763">
        <v>0</v>
      </c>
      <c r="X763">
        <v>4</v>
      </c>
      <c r="Z763" t="s">
        <v>27</v>
      </c>
      <c r="AA763">
        <v>3</v>
      </c>
      <c r="AB763" t="s">
        <v>37</v>
      </c>
    </row>
    <row r="764" spans="1:28">
      <c r="A764">
        <v>10761</v>
      </c>
      <c r="B764">
        <v>3.2658</v>
      </c>
      <c r="C764">
        <v>0</v>
      </c>
      <c r="D764">
        <v>0.93820000000000003</v>
      </c>
      <c r="E764">
        <v>0</v>
      </c>
      <c r="F764">
        <v>4</v>
      </c>
      <c r="G764"/>
      <c r="H764">
        <v>3.5880588235294102</v>
      </c>
      <c r="I764">
        <v>9.5</v>
      </c>
      <c r="J764">
        <v>0.97209999999999996</v>
      </c>
      <c r="K764">
        <v>0</v>
      </c>
      <c r="L764">
        <v>4</v>
      </c>
      <c r="M764"/>
      <c r="N764">
        <v>2.95228571428571</v>
      </c>
      <c r="O764">
        <v>8</v>
      </c>
      <c r="P764">
        <v>0.95599999999999996</v>
      </c>
      <c r="Q764">
        <v>0</v>
      </c>
      <c r="R764">
        <v>4</v>
      </c>
      <c r="S764"/>
      <c r="T764">
        <v>3.0197058823529401</v>
      </c>
      <c r="U764">
        <v>8.5</v>
      </c>
      <c r="V764">
        <v>0.97799999999999998</v>
      </c>
      <c r="W764">
        <v>0</v>
      </c>
      <c r="X764">
        <v>4</v>
      </c>
      <c r="Z764" t="s">
        <v>29</v>
      </c>
      <c r="AA764">
        <v>4</v>
      </c>
      <c r="AB764" t="s">
        <v>23</v>
      </c>
    </row>
    <row r="765" spans="1:28" hidden="1">
      <c r="A765">
        <v>10762</v>
      </c>
      <c r="B765">
        <v>2.4572500000000002</v>
      </c>
      <c r="C765">
        <v>0</v>
      </c>
      <c r="D765">
        <v>0.98309999999999997</v>
      </c>
      <c r="E765">
        <v>0</v>
      </c>
      <c r="F765">
        <v>3</v>
      </c>
      <c r="G765"/>
      <c r="H765">
        <v>1.6666666666666701</v>
      </c>
      <c r="I765">
        <v>7</v>
      </c>
      <c r="J765">
        <v>0.95530000000000004</v>
      </c>
      <c r="K765">
        <v>1</v>
      </c>
      <c r="L765">
        <v>2</v>
      </c>
      <c r="M765"/>
      <c r="N765">
        <v>0.190571428571429</v>
      </c>
      <c r="O765">
        <v>2</v>
      </c>
      <c r="P765">
        <v>0.82969999999999999</v>
      </c>
      <c r="Q765">
        <v>1</v>
      </c>
      <c r="R765">
        <v>2</v>
      </c>
      <c r="S765"/>
      <c r="T765">
        <v>1.50016666666667</v>
      </c>
      <c r="U765">
        <v>7.25</v>
      </c>
      <c r="V765">
        <v>0.70879999999999999</v>
      </c>
      <c r="W765">
        <v>1</v>
      </c>
      <c r="X765">
        <v>2</v>
      </c>
      <c r="Z765" t="s">
        <v>31</v>
      </c>
      <c r="AA765">
        <v>2</v>
      </c>
      <c r="AB765" t="s">
        <v>23</v>
      </c>
    </row>
    <row r="766" spans="1:28" hidden="1">
      <c r="A766">
        <v>10763</v>
      </c>
      <c r="B766">
        <v>1.2964444444444401</v>
      </c>
      <c r="C766">
        <v>4</v>
      </c>
      <c r="D766">
        <v>0.92130000000000001</v>
      </c>
      <c r="E766">
        <v>0</v>
      </c>
      <c r="F766">
        <v>2</v>
      </c>
      <c r="G766"/>
      <c r="H766">
        <v>1.27783333333333</v>
      </c>
      <c r="I766">
        <v>6</v>
      </c>
      <c r="J766">
        <v>0.89939999999999998</v>
      </c>
      <c r="K766">
        <v>1</v>
      </c>
      <c r="L766">
        <v>2</v>
      </c>
      <c r="M766"/>
      <c r="N766">
        <v>1.04764285714286</v>
      </c>
      <c r="O766">
        <v>6.75</v>
      </c>
      <c r="P766">
        <v>0.86260000000000003</v>
      </c>
      <c r="Q766">
        <v>1</v>
      </c>
      <c r="R766">
        <v>2</v>
      </c>
      <c r="S766"/>
      <c r="T766">
        <v>1.16675</v>
      </c>
      <c r="U766">
        <v>7.25</v>
      </c>
      <c r="V766">
        <v>0.85160000000000002</v>
      </c>
      <c r="W766">
        <v>1</v>
      </c>
      <c r="X766">
        <v>2</v>
      </c>
      <c r="Z766" t="s">
        <v>27</v>
      </c>
      <c r="AA766">
        <v>3</v>
      </c>
      <c r="AB766" t="s">
        <v>23</v>
      </c>
    </row>
    <row r="767" spans="1:28" hidden="1">
      <c r="A767">
        <v>10764</v>
      </c>
      <c r="B767">
        <v>2.6669999999999998</v>
      </c>
      <c r="C767">
        <v>0</v>
      </c>
      <c r="D767">
        <v>0.75280000000000002</v>
      </c>
      <c r="E767">
        <v>2</v>
      </c>
      <c r="F767">
        <v>2</v>
      </c>
      <c r="G767"/>
      <c r="H767">
        <v>2.9048571428571401</v>
      </c>
      <c r="I767">
        <v>8</v>
      </c>
      <c r="J767">
        <v>0.75</v>
      </c>
      <c r="K767">
        <v>0</v>
      </c>
      <c r="L767">
        <v>2</v>
      </c>
      <c r="M767"/>
      <c r="N767">
        <v>1.48730769230769</v>
      </c>
      <c r="O767">
        <v>5.5</v>
      </c>
      <c r="P767">
        <v>0.67579999999999996</v>
      </c>
      <c r="Q767">
        <v>0</v>
      </c>
      <c r="R767">
        <v>2</v>
      </c>
      <c r="S767"/>
      <c r="T767">
        <v>0.38100000000000001</v>
      </c>
      <c r="U767">
        <v>7.5</v>
      </c>
      <c r="V767">
        <v>0.70330000000000004</v>
      </c>
      <c r="W767">
        <v>0</v>
      </c>
      <c r="X767">
        <v>2</v>
      </c>
      <c r="Z767" t="s">
        <v>26</v>
      </c>
      <c r="AA767">
        <v>1</v>
      </c>
      <c r="AB767" t="s">
        <v>23</v>
      </c>
    </row>
    <row r="768" spans="1:28" hidden="1">
      <c r="A768">
        <v>10765</v>
      </c>
      <c r="B768">
        <v>1.16675</v>
      </c>
      <c r="C768">
        <v>2</v>
      </c>
      <c r="D768">
        <v>0.94850000000000001</v>
      </c>
      <c r="E768">
        <v>2</v>
      </c>
      <c r="F768">
        <v>2</v>
      </c>
      <c r="G768"/>
      <c r="H768">
        <v>1.8333076923076901</v>
      </c>
      <c r="I768">
        <v>6.8</v>
      </c>
      <c r="J768"/>
      <c r="K768">
        <v>0</v>
      </c>
      <c r="L768">
        <v>0</v>
      </c>
      <c r="M768"/>
      <c r="N768">
        <v>0.63349999999999995</v>
      </c>
      <c r="O768">
        <v>3</v>
      </c>
      <c r="P768">
        <v>0.73529999999999995</v>
      </c>
      <c r="Q768">
        <v>4</v>
      </c>
      <c r="R768">
        <v>0</v>
      </c>
      <c r="S768"/>
      <c r="T768">
        <v>1.0000740740740699</v>
      </c>
      <c r="U768">
        <v>6.75</v>
      </c>
      <c r="V768">
        <v>1</v>
      </c>
      <c r="W768">
        <v>0</v>
      </c>
      <c r="X768">
        <v>1</v>
      </c>
      <c r="Z768" t="s">
        <v>28</v>
      </c>
      <c r="AA768">
        <v>0</v>
      </c>
      <c r="AB768" t="s">
        <v>23</v>
      </c>
    </row>
    <row r="769" spans="1:28" hidden="1">
      <c r="A769">
        <v>10766</v>
      </c>
      <c r="B769">
        <v>2.40566666666667</v>
      </c>
      <c r="C769">
        <v>2</v>
      </c>
      <c r="D769">
        <v>0.94379999999999997</v>
      </c>
      <c r="E769">
        <v>0</v>
      </c>
      <c r="F769">
        <v>2</v>
      </c>
      <c r="G769"/>
      <c r="H769">
        <v>3.3334999999999999</v>
      </c>
      <c r="I769">
        <v>7</v>
      </c>
      <c r="J769">
        <v>0.94969999999999999</v>
      </c>
      <c r="K769">
        <v>0</v>
      </c>
      <c r="L769">
        <v>4</v>
      </c>
      <c r="M769"/>
      <c r="N769">
        <v>1.78485714285714</v>
      </c>
      <c r="O769">
        <v>6.25</v>
      </c>
      <c r="P769">
        <v>0.97250000000000003</v>
      </c>
      <c r="Q769">
        <v>0</v>
      </c>
      <c r="R769">
        <v>2</v>
      </c>
      <c r="S769"/>
      <c r="T769">
        <v>2.28571428571429</v>
      </c>
      <c r="U769">
        <v>7.25</v>
      </c>
      <c r="V769">
        <v>0.92859999999999998</v>
      </c>
      <c r="W769">
        <v>0</v>
      </c>
      <c r="X769">
        <v>3</v>
      </c>
      <c r="Z769" t="s">
        <v>27</v>
      </c>
      <c r="AA769">
        <v>3</v>
      </c>
      <c r="AB769" t="s">
        <v>23</v>
      </c>
    </row>
    <row r="770" spans="1:28" hidden="1">
      <c r="A770">
        <v>10767</v>
      </c>
      <c r="B770"/>
      <c r="D770"/>
      <c r="E770">
        <v>0</v>
      </c>
      <c r="F770">
        <v>0</v>
      </c>
      <c r="G770"/>
      <c r="H770">
        <v>2.476</v>
      </c>
      <c r="I770">
        <v>8</v>
      </c>
      <c r="J770">
        <v>0.96650000000000003</v>
      </c>
      <c r="K770">
        <v>0</v>
      </c>
      <c r="L770">
        <v>3</v>
      </c>
      <c r="M770"/>
      <c r="N770">
        <v>2.7080000000000002</v>
      </c>
      <c r="O770">
        <v>9</v>
      </c>
      <c r="P770">
        <v>0.97799999999999998</v>
      </c>
      <c r="Q770">
        <v>0</v>
      </c>
      <c r="R770">
        <v>3</v>
      </c>
      <c r="S770"/>
      <c r="T770">
        <v>2.0626250000000002</v>
      </c>
      <c r="U770">
        <v>8</v>
      </c>
      <c r="V770">
        <v>0.96699999999999997</v>
      </c>
      <c r="W770">
        <v>0</v>
      </c>
      <c r="X770">
        <v>2</v>
      </c>
      <c r="Z770" t="s">
        <v>27</v>
      </c>
      <c r="AA770">
        <v>3</v>
      </c>
      <c r="AB770" t="s">
        <v>23</v>
      </c>
    </row>
    <row r="771" spans="1:28" hidden="1">
      <c r="A771">
        <v>10768</v>
      </c>
      <c r="B771"/>
      <c r="D771"/>
      <c r="E771">
        <v>0</v>
      </c>
      <c r="F771">
        <v>0</v>
      </c>
      <c r="G771"/>
      <c r="H771">
        <v>2.3334999999999999</v>
      </c>
      <c r="I771">
        <v>8</v>
      </c>
      <c r="J771">
        <v>0.94799999999999995</v>
      </c>
      <c r="K771">
        <v>0</v>
      </c>
      <c r="L771">
        <v>3</v>
      </c>
      <c r="M771"/>
      <c r="N771">
        <v>2.1665000000000001</v>
      </c>
      <c r="O771">
        <v>7.25</v>
      </c>
      <c r="P771">
        <v>0.87360000000000004</v>
      </c>
      <c r="Q771">
        <v>0</v>
      </c>
      <c r="R771">
        <v>2</v>
      </c>
      <c r="S771"/>
      <c r="T771">
        <v>2.11</v>
      </c>
      <c r="U771">
        <v>2</v>
      </c>
      <c r="V771">
        <v>0.88</v>
      </c>
      <c r="W771">
        <v>0</v>
      </c>
      <c r="X771">
        <v>2</v>
      </c>
      <c r="Z771" t="s">
        <v>28</v>
      </c>
      <c r="AA771">
        <v>0</v>
      </c>
      <c r="AB771" t="s">
        <v>23</v>
      </c>
    </row>
    <row r="772" spans="1:28" hidden="1">
      <c r="A772">
        <v>10769</v>
      </c>
      <c r="B772">
        <v>2.3322500000000002</v>
      </c>
      <c r="C772">
        <v>1</v>
      </c>
      <c r="D772">
        <v>0.98880000000000001</v>
      </c>
      <c r="E772">
        <v>0</v>
      </c>
      <c r="F772">
        <v>2</v>
      </c>
      <c r="G772"/>
      <c r="H772">
        <v>1.66671428571429</v>
      </c>
      <c r="I772">
        <v>7</v>
      </c>
      <c r="J772">
        <v>0.98319999999999996</v>
      </c>
      <c r="K772">
        <v>0</v>
      </c>
      <c r="L772">
        <v>2</v>
      </c>
      <c r="M772"/>
      <c r="N772">
        <v>0.88916666666666699</v>
      </c>
      <c r="O772">
        <v>6</v>
      </c>
      <c r="P772">
        <v>0.96150000000000002</v>
      </c>
      <c r="Q772">
        <v>0</v>
      </c>
      <c r="R772">
        <v>2</v>
      </c>
      <c r="S772"/>
      <c r="T772">
        <v>1.83341666666667</v>
      </c>
      <c r="U772">
        <v>5.5</v>
      </c>
      <c r="V772">
        <v>0.92859999999999998</v>
      </c>
      <c r="W772">
        <v>0</v>
      </c>
      <c r="X772">
        <v>2</v>
      </c>
      <c r="Z772" t="s">
        <v>27</v>
      </c>
      <c r="AA772">
        <v>3</v>
      </c>
      <c r="AB772" t="s">
        <v>37</v>
      </c>
    </row>
    <row r="773" spans="1:28" hidden="1">
      <c r="A773">
        <v>10770</v>
      </c>
      <c r="B773">
        <v>1.77755555555556</v>
      </c>
      <c r="C773">
        <v>2</v>
      </c>
      <c r="D773">
        <v>0.93820000000000003</v>
      </c>
      <c r="E773">
        <v>3</v>
      </c>
      <c r="F773">
        <v>2</v>
      </c>
      <c r="G773"/>
      <c r="H773">
        <v>1.71428571428571</v>
      </c>
      <c r="I773">
        <v>8</v>
      </c>
      <c r="J773">
        <v>0.9385</v>
      </c>
      <c r="K773">
        <v>0</v>
      </c>
      <c r="L773">
        <v>2</v>
      </c>
      <c r="M773"/>
      <c r="N773">
        <v>0.95837499999999998</v>
      </c>
      <c r="O773">
        <v>7</v>
      </c>
      <c r="P773">
        <v>0.87909999999999999</v>
      </c>
      <c r="Q773">
        <v>0</v>
      </c>
      <c r="R773">
        <v>2</v>
      </c>
      <c r="S773"/>
      <c r="T773">
        <v>0</v>
      </c>
      <c r="U773">
        <v>0</v>
      </c>
      <c r="V773">
        <v>0.76370000000000005</v>
      </c>
      <c r="W773">
        <v>1</v>
      </c>
      <c r="X773">
        <v>2</v>
      </c>
      <c r="Z773" t="s">
        <v>31</v>
      </c>
      <c r="AA773">
        <v>2</v>
      </c>
      <c r="AB773" t="s">
        <v>37</v>
      </c>
    </row>
    <row r="774" spans="1:28" hidden="1">
      <c r="A774">
        <v>10771</v>
      </c>
      <c r="B774"/>
      <c r="D774"/>
      <c r="E774">
        <v>0</v>
      </c>
      <c r="F774">
        <v>0</v>
      </c>
      <c r="G774"/>
      <c r="H774">
        <v>3.6758620689655199</v>
      </c>
      <c r="I774">
        <v>7.25</v>
      </c>
      <c r="J774">
        <v>0.99439999999999995</v>
      </c>
      <c r="K774">
        <v>0</v>
      </c>
      <c r="L774">
        <v>4</v>
      </c>
      <c r="M774"/>
      <c r="N774">
        <v>3.4464827586206899</v>
      </c>
      <c r="O774">
        <v>6.5</v>
      </c>
      <c r="P774">
        <v>0.98899999999999999</v>
      </c>
      <c r="Q774">
        <v>0</v>
      </c>
      <c r="R774">
        <v>4</v>
      </c>
      <c r="S774"/>
      <c r="T774">
        <v>2.11113333333333</v>
      </c>
      <c r="U774">
        <v>8</v>
      </c>
      <c r="V774">
        <v>0.95050000000000001</v>
      </c>
      <c r="W774">
        <v>0</v>
      </c>
      <c r="X774">
        <v>2</v>
      </c>
      <c r="Z774" t="s">
        <v>27</v>
      </c>
      <c r="AA774">
        <v>3</v>
      </c>
      <c r="AB774" t="s">
        <v>37</v>
      </c>
    </row>
    <row r="775" spans="1:28" hidden="1">
      <c r="A775">
        <v>10772</v>
      </c>
      <c r="B775">
        <v>3.0822500000000002</v>
      </c>
      <c r="C775">
        <v>0</v>
      </c>
      <c r="D775">
        <v>0.88759999999999994</v>
      </c>
      <c r="E775">
        <v>0</v>
      </c>
      <c r="F775">
        <v>2</v>
      </c>
      <c r="G775"/>
      <c r="H775">
        <v>1.71428571428571</v>
      </c>
      <c r="I775">
        <v>8</v>
      </c>
      <c r="J775">
        <v>0.94969999999999999</v>
      </c>
      <c r="K775">
        <v>0</v>
      </c>
      <c r="L775">
        <v>2</v>
      </c>
      <c r="M775"/>
      <c r="N775">
        <v>2.0826250000000002</v>
      </c>
      <c r="O775">
        <v>8</v>
      </c>
      <c r="P775">
        <v>0.93959999999999999</v>
      </c>
      <c r="Q775">
        <v>1</v>
      </c>
      <c r="R775">
        <v>2</v>
      </c>
      <c r="S775"/>
      <c r="T775">
        <v>2.0833750000000002</v>
      </c>
      <c r="U775">
        <v>8</v>
      </c>
      <c r="V775">
        <v>0.91759999999999997</v>
      </c>
      <c r="W775">
        <v>0</v>
      </c>
      <c r="X775">
        <v>2</v>
      </c>
      <c r="Z775" t="s">
        <v>27</v>
      </c>
      <c r="AA775">
        <v>3</v>
      </c>
      <c r="AB775" t="s">
        <v>23</v>
      </c>
    </row>
    <row r="776" spans="1:28" hidden="1">
      <c r="A776">
        <v>10773</v>
      </c>
      <c r="B776">
        <v>0</v>
      </c>
      <c r="C776">
        <v>2</v>
      </c>
      <c r="D776">
        <v>0.35439999999999999</v>
      </c>
      <c r="E776">
        <v>0</v>
      </c>
      <c r="F776">
        <v>2</v>
      </c>
      <c r="G776"/>
      <c r="H776">
        <v>0</v>
      </c>
      <c r="I776">
        <v>0</v>
      </c>
      <c r="J776">
        <v>0.93879999999999997</v>
      </c>
      <c r="K776">
        <v>0</v>
      </c>
      <c r="L776">
        <v>2</v>
      </c>
      <c r="M776"/>
      <c r="N776">
        <v>2.4665599999999999</v>
      </c>
      <c r="O776">
        <v>10.25</v>
      </c>
      <c r="P776">
        <v>1</v>
      </c>
      <c r="Q776">
        <v>0</v>
      </c>
      <c r="R776">
        <v>0</v>
      </c>
      <c r="S776"/>
      <c r="T776">
        <v>1.16658333333333</v>
      </c>
      <c r="U776">
        <v>6</v>
      </c>
      <c r="V776">
        <v>0.67030000000000001</v>
      </c>
      <c r="W776">
        <v>2</v>
      </c>
      <c r="X776">
        <v>2</v>
      </c>
      <c r="Z776" t="s">
        <v>28</v>
      </c>
      <c r="AA776">
        <v>0</v>
      </c>
      <c r="AB776" t="s">
        <v>23</v>
      </c>
    </row>
    <row r="777" spans="1:28" hidden="1">
      <c r="A777">
        <v>10774</v>
      </c>
      <c r="B777">
        <v>2.4438888888888899</v>
      </c>
      <c r="C777">
        <v>1</v>
      </c>
      <c r="D777">
        <v>0.95509999999999995</v>
      </c>
      <c r="E777">
        <v>0</v>
      </c>
      <c r="F777">
        <v>2</v>
      </c>
      <c r="G777"/>
      <c r="H777">
        <v>2.2379523809523798</v>
      </c>
      <c r="I777">
        <v>7.75</v>
      </c>
      <c r="J777">
        <v>0.97330000000000005</v>
      </c>
      <c r="K777">
        <v>1</v>
      </c>
      <c r="L777">
        <v>2</v>
      </c>
      <c r="M777"/>
      <c r="N777">
        <v>1</v>
      </c>
      <c r="O777">
        <v>7.25</v>
      </c>
      <c r="P777">
        <v>0.82969999999999999</v>
      </c>
      <c r="Q777">
        <v>0</v>
      </c>
      <c r="R777">
        <v>2</v>
      </c>
      <c r="S777"/>
      <c r="T777">
        <v>0.88900000000000001</v>
      </c>
      <c r="U777">
        <v>4.25</v>
      </c>
      <c r="V777">
        <v>0.75819999999999999</v>
      </c>
      <c r="W777">
        <v>0</v>
      </c>
      <c r="X777">
        <v>2</v>
      </c>
      <c r="Z777" t="s">
        <v>27</v>
      </c>
      <c r="AA777">
        <v>3</v>
      </c>
      <c r="AB777" t="s">
        <v>23</v>
      </c>
    </row>
    <row r="778" spans="1:28" hidden="1">
      <c r="A778">
        <v>10775</v>
      </c>
      <c r="B778">
        <v>3.5548888888888901</v>
      </c>
      <c r="C778">
        <v>0</v>
      </c>
      <c r="D778">
        <v>0.96630000000000005</v>
      </c>
      <c r="E778">
        <v>0</v>
      </c>
      <c r="F778">
        <v>4</v>
      </c>
      <c r="G778"/>
      <c r="H778">
        <v>2.8888333333333298</v>
      </c>
      <c r="I778">
        <v>7</v>
      </c>
      <c r="J778">
        <v>0.96650000000000003</v>
      </c>
      <c r="K778">
        <v>0</v>
      </c>
      <c r="L778">
        <v>3</v>
      </c>
      <c r="M778"/>
      <c r="N778">
        <v>2.2211666666666701</v>
      </c>
      <c r="O778">
        <v>7.25</v>
      </c>
      <c r="P778">
        <v>0.92310000000000003</v>
      </c>
      <c r="Q778">
        <v>0</v>
      </c>
      <c r="R778">
        <v>2</v>
      </c>
      <c r="S778"/>
      <c r="T778">
        <v>1.58969230769231</v>
      </c>
      <c r="U778">
        <v>5.5</v>
      </c>
      <c r="V778">
        <v>0.66479999999999995</v>
      </c>
      <c r="W778">
        <v>2</v>
      </c>
      <c r="X778">
        <v>2</v>
      </c>
      <c r="Z778" t="s">
        <v>31</v>
      </c>
      <c r="AA778">
        <v>2</v>
      </c>
      <c r="AB778" t="s">
        <v>23</v>
      </c>
    </row>
    <row r="779" spans="1:28" hidden="1">
      <c r="A779">
        <v>10776</v>
      </c>
      <c r="B779"/>
      <c r="D779"/>
      <c r="E779">
        <v>0</v>
      </c>
      <c r="F779">
        <v>0</v>
      </c>
      <c r="G779"/>
      <c r="H779">
        <v>0</v>
      </c>
      <c r="I779">
        <v>0</v>
      </c>
      <c r="J779">
        <v>0.2273</v>
      </c>
      <c r="K779">
        <v>0</v>
      </c>
      <c r="L779">
        <v>2</v>
      </c>
      <c r="M779"/>
      <c r="N779"/>
      <c r="P779"/>
      <c r="Q779">
        <v>0</v>
      </c>
      <c r="R779">
        <v>0</v>
      </c>
      <c r="S779"/>
      <c r="T779"/>
      <c r="V779"/>
      <c r="W779">
        <v>0</v>
      </c>
      <c r="X779">
        <v>0</v>
      </c>
      <c r="Z779" t="s">
        <v>28</v>
      </c>
      <c r="AA779">
        <v>0</v>
      </c>
      <c r="AB779" t="s">
        <v>38</v>
      </c>
    </row>
    <row r="780" spans="1:28" hidden="1">
      <c r="A780">
        <v>10777</v>
      </c>
      <c r="B780">
        <v>2.1097777777777802</v>
      </c>
      <c r="C780">
        <v>2</v>
      </c>
      <c r="D780">
        <v>0.90449999999999997</v>
      </c>
      <c r="E780">
        <v>2</v>
      </c>
      <c r="F780">
        <v>2</v>
      </c>
      <c r="G780"/>
      <c r="H780">
        <v>1.8668</v>
      </c>
      <c r="I780">
        <v>6</v>
      </c>
      <c r="J780">
        <v>0.90080000000000005</v>
      </c>
      <c r="K780">
        <v>0</v>
      </c>
      <c r="L780">
        <v>2</v>
      </c>
      <c r="M780"/>
      <c r="N780">
        <v>1.12623076923077</v>
      </c>
      <c r="O780">
        <v>7.75</v>
      </c>
      <c r="P780">
        <v>0.83640000000000003</v>
      </c>
      <c r="Q780">
        <v>6</v>
      </c>
      <c r="R780">
        <v>2</v>
      </c>
      <c r="S780"/>
      <c r="T780">
        <v>0.33337499999999998</v>
      </c>
      <c r="U780">
        <v>3.5</v>
      </c>
      <c r="V780">
        <v>0.51649999999999996</v>
      </c>
      <c r="W780">
        <v>1</v>
      </c>
      <c r="X780">
        <v>2</v>
      </c>
      <c r="Z780" t="s">
        <v>27</v>
      </c>
      <c r="AA780">
        <v>3</v>
      </c>
      <c r="AB780" t="s">
        <v>23</v>
      </c>
    </row>
    <row r="781" spans="1:28" hidden="1">
      <c r="A781">
        <v>10778</v>
      </c>
      <c r="B781"/>
      <c r="D781"/>
      <c r="E781">
        <v>0</v>
      </c>
      <c r="F781">
        <v>0</v>
      </c>
      <c r="G781"/>
      <c r="H781">
        <v>1.8024444444444401</v>
      </c>
      <c r="I781">
        <v>8.75</v>
      </c>
      <c r="J781">
        <v>0.83240000000000003</v>
      </c>
      <c r="K781">
        <v>0</v>
      </c>
      <c r="L781">
        <v>2</v>
      </c>
      <c r="M781"/>
      <c r="N781">
        <v>2.2717037037036998</v>
      </c>
      <c r="O781">
        <v>8.25</v>
      </c>
      <c r="P781">
        <v>0.92859999999999998</v>
      </c>
      <c r="Q781">
        <v>1</v>
      </c>
      <c r="R781">
        <v>3</v>
      </c>
      <c r="S781"/>
      <c r="T781">
        <v>2.1796153846153801</v>
      </c>
      <c r="U781">
        <v>7.75</v>
      </c>
      <c r="V781">
        <v>0.96699999999999997</v>
      </c>
      <c r="W781">
        <v>0</v>
      </c>
      <c r="X781">
        <v>2</v>
      </c>
      <c r="Z781" t="s">
        <v>27</v>
      </c>
      <c r="AA781">
        <v>3</v>
      </c>
      <c r="AB781" t="s">
        <v>23</v>
      </c>
    </row>
    <row r="782" spans="1:28" hidden="1">
      <c r="A782">
        <v>10779</v>
      </c>
      <c r="B782">
        <v>2.707125</v>
      </c>
      <c r="C782">
        <v>0</v>
      </c>
      <c r="D782">
        <v>0.98880000000000001</v>
      </c>
      <c r="E782">
        <v>0</v>
      </c>
      <c r="F782">
        <v>3</v>
      </c>
      <c r="G782"/>
      <c r="H782">
        <v>3.0950000000000002</v>
      </c>
      <c r="I782">
        <v>7</v>
      </c>
      <c r="J782">
        <v>1</v>
      </c>
      <c r="K782">
        <v>0</v>
      </c>
      <c r="L782">
        <v>4</v>
      </c>
      <c r="M782"/>
      <c r="N782">
        <v>2.74925</v>
      </c>
      <c r="O782">
        <v>8.25</v>
      </c>
      <c r="P782">
        <v>0.99450000000000005</v>
      </c>
      <c r="Q782">
        <v>0</v>
      </c>
      <c r="R782">
        <v>3</v>
      </c>
      <c r="S782"/>
      <c r="T782">
        <v>2.625</v>
      </c>
      <c r="U782">
        <v>8.25</v>
      </c>
      <c r="V782">
        <v>1</v>
      </c>
      <c r="W782">
        <v>0</v>
      </c>
      <c r="X782">
        <v>3</v>
      </c>
      <c r="Z782" t="s">
        <v>27</v>
      </c>
      <c r="AA782">
        <v>3</v>
      </c>
      <c r="AB782" t="s">
        <v>23</v>
      </c>
    </row>
    <row r="783" spans="1:28" hidden="1">
      <c r="A783">
        <v>10780</v>
      </c>
      <c r="B783">
        <v>2.2497500000000001</v>
      </c>
      <c r="C783">
        <v>2</v>
      </c>
      <c r="D783">
        <v>0.98309999999999997</v>
      </c>
      <c r="E783">
        <v>0</v>
      </c>
      <c r="F783">
        <v>2</v>
      </c>
      <c r="G783"/>
      <c r="H783">
        <v>2.2665999999999999</v>
      </c>
      <c r="I783">
        <v>8</v>
      </c>
      <c r="J783">
        <v>0.9385</v>
      </c>
      <c r="K783">
        <v>0</v>
      </c>
      <c r="L783">
        <v>3</v>
      </c>
      <c r="M783"/>
      <c r="N783">
        <v>2.3332857142857102</v>
      </c>
      <c r="O783">
        <v>8</v>
      </c>
      <c r="P783">
        <v>0.91759999999999997</v>
      </c>
      <c r="Q783">
        <v>0</v>
      </c>
      <c r="R783">
        <v>3</v>
      </c>
      <c r="S783"/>
      <c r="T783">
        <v>2.375</v>
      </c>
      <c r="U783">
        <v>8</v>
      </c>
      <c r="V783">
        <v>0.93959999999999999</v>
      </c>
      <c r="W783">
        <v>0</v>
      </c>
      <c r="X783">
        <v>3</v>
      </c>
      <c r="Z783" t="s">
        <v>27</v>
      </c>
      <c r="AA783">
        <v>3</v>
      </c>
      <c r="AB783" t="s">
        <v>23</v>
      </c>
    </row>
    <row r="784" spans="1:28" hidden="1">
      <c r="A784">
        <v>10781</v>
      </c>
      <c r="B784">
        <v>1.3654999999999999</v>
      </c>
      <c r="C784">
        <v>5</v>
      </c>
      <c r="D784">
        <v>0.77529999999999999</v>
      </c>
      <c r="E784">
        <v>1</v>
      </c>
      <c r="F784">
        <v>2</v>
      </c>
      <c r="G784"/>
      <c r="H784"/>
      <c r="J784">
        <v>0.65490000000000004</v>
      </c>
      <c r="K784">
        <v>1</v>
      </c>
      <c r="L784">
        <v>1</v>
      </c>
      <c r="M784"/>
      <c r="N784"/>
      <c r="P784"/>
      <c r="Q784">
        <v>0</v>
      </c>
      <c r="R784">
        <v>1</v>
      </c>
      <c r="S784"/>
      <c r="T784"/>
      <c r="V784"/>
      <c r="W784">
        <v>0</v>
      </c>
      <c r="X784">
        <v>1</v>
      </c>
      <c r="Z784" t="s">
        <v>26</v>
      </c>
      <c r="AA784">
        <v>1</v>
      </c>
      <c r="AB784" t="s">
        <v>38</v>
      </c>
    </row>
    <row r="785" spans="1:28" hidden="1">
      <c r="A785">
        <v>10782</v>
      </c>
      <c r="B785">
        <v>3.6657999999999999</v>
      </c>
      <c r="C785">
        <v>0</v>
      </c>
      <c r="D785">
        <v>0.98309999999999997</v>
      </c>
      <c r="E785">
        <v>0</v>
      </c>
      <c r="F785">
        <v>4</v>
      </c>
      <c r="G785"/>
      <c r="H785">
        <v>1.6666666666666701</v>
      </c>
      <c r="I785">
        <v>7</v>
      </c>
      <c r="J785">
        <v>0.89390000000000003</v>
      </c>
      <c r="K785">
        <v>1</v>
      </c>
      <c r="L785">
        <v>2</v>
      </c>
      <c r="M785"/>
      <c r="N785">
        <v>2</v>
      </c>
      <c r="O785">
        <v>8</v>
      </c>
      <c r="P785">
        <v>0.85709999999999997</v>
      </c>
      <c r="Q785">
        <v>1</v>
      </c>
      <c r="R785">
        <v>2</v>
      </c>
      <c r="S785"/>
      <c r="T785">
        <v>1</v>
      </c>
      <c r="U785">
        <v>1</v>
      </c>
      <c r="V785">
        <v>0.58819999999999995</v>
      </c>
      <c r="W785">
        <v>0</v>
      </c>
      <c r="X785">
        <v>0</v>
      </c>
      <c r="Z785" t="s">
        <v>28</v>
      </c>
      <c r="AA785">
        <v>0</v>
      </c>
      <c r="AB785" t="s">
        <v>23</v>
      </c>
    </row>
    <row r="786" spans="1:28">
      <c r="A786">
        <v>10783</v>
      </c>
      <c r="B786">
        <v>3.4643999999999999</v>
      </c>
      <c r="C786">
        <v>0</v>
      </c>
      <c r="D786">
        <v>0.99439999999999995</v>
      </c>
      <c r="E786">
        <v>0</v>
      </c>
      <c r="F786">
        <v>4</v>
      </c>
      <c r="G786"/>
      <c r="H786">
        <v>3.6425714285714301</v>
      </c>
      <c r="I786">
        <v>8</v>
      </c>
      <c r="J786">
        <v>0.98880000000000001</v>
      </c>
      <c r="K786">
        <v>0</v>
      </c>
      <c r="L786">
        <v>4</v>
      </c>
      <c r="M786"/>
      <c r="N786">
        <v>3.7526315789473701</v>
      </c>
      <c r="O786">
        <v>9.75</v>
      </c>
      <c r="P786">
        <v>0.94510000000000005</v>
      </c>
      <c r="Q786">
        <v>0</v>
      </c>
      <c r="R786">
        <v>4</v>
      </c>
      <c r="S786"/>
      <c r="T786">
        <v>2.7073749999999999</v>
      </c>
      <c r="U786">
        <v>10.25</v>
      </c>
      <c r="V786">
        <v>0.97799999999999998</v>
      </c>
      <c r="W786">
        <v>0</v>
      </c>
      <c r="X786">
        <v>4</v>
      </c>
      <c r="Z786" t="s">
        <v>29</v>
      </c>
      <c r="AA786">
        <v>4</v>
      </c>
      <c r="AB786" t="s">
        <v>23</v>
      </c>
    </row>
    <row r="787" spans="1:28" hidden="1">
      <c r="A787">
        <v>10784</v>
      </c>
      <c r="B787">
        <v>2.2084999999999999</v>
      </c>
      <c r="C787">
        <v>1</v>
      </c>
      <c r="D787">
        <v>0.80900000000000005</v>
      </c>
      <c r="E787">
        <v>0</v>
      </c>
      <c r="F787">
        <v>2</v>
      </c>
      <c r="G787"/>
      <c r="H787">
        <v>0.55549999999999999</v>
      </c>
      <c r="I787">
        <v>2</v>
      </c>
      <c r="J787">
        <v>0.74299999999999999</v>
      </c>
      <c r="K787">
        <v>1</v>
      </c>
      <c r="L787">
        <v>2</v>
      </c>
      <c r="M787"/>
      <c r="N787">
        <v>0</v>
      </c>
      <c r="O787">
        <v>0.25</v>
      </c>
      <c r="P787">
        <v>0.59340000000000004</v>
      </c>
      <c r="Q787">
        <v>1</v>
      </c>
      <c r="R787">
        <v>2</v>
      </c>
      <c r="S787"/>
      <c r="T787"/>
      <c r="V787">
        <v>1</v>
      </c>
      <c r="W787">
        <v>0</v>
      </c>
      <c r="X787">
        <v>0</v>
      </c>
      <c r="Z787" t="s">
        <v>28</v>
      </c>
      <c r="AA787">
        <v>0</v>
      </c>
      <c r="AB787" t="s">
        <v>23</v>
      </c>
    </row>
    <row r="788" spans="1:28" hidden="1">
      <c r="A788">
        <v>10785</v>
      </c>
      <c r="B788"/>
      <c r="D788"/>
      <c r="E788">
        <v>0</v>
      </c>
      <c r="F788">
        <v>0</v>
      </c>
      <c r="G788"/>
      <c r="H788">
        <v>2.7818000000000001</v>
      </c>
      <c r="I788">
        <v>9.5</v>
      </c>
      <c r="J788">
        <v>0.98319999999999996</v>
      </c>
      <c r="K788">
        <v>0</v>
      </c>
      <c r="L788">
        <v>3</v>
      </c>
      <c r="M788"/>
      <c r="N788">
        <v>2.2592777777777799</v>
      </c>
      <c r="O788">
        <v>10.5</v>
      </c>
      <c r="P788">
        <v>1</v>
      </c>
      <c r="Q788">
        <v>0</v>
      </c>
      <c r="R788">
        <v>3</v>
      </c>
      <c r="S788"/>
      <c r="T788">
        <v>2.8333571428571398</v>
      </c>
      <c r="U788">
        <v>8.75</v>
      </c>
      <c r="V788">
        <v>0.99450000000000005</v>
      </c>
      <c r="W788">
        <v>0</v>
      </c>
      <c r="X788">
        <v>3</v>
      </c>
      <c r="Z788" t="s">
        <v>27</v>
      </c>
      <c r="AA788">
        <v>3</v>
      </c>
      <c r="AB788" t="s">
        <v>37</v>
      </c>
    </row>
    <row r="789" spans="1:28" hidden="1">
      <c r="A789">
        <v>10786</v>
      </c>
      <c r="B789">
        <v>2.62425</v>
      </c>
      <c r="C789">
        <v>0</v>
      </c>
      <c r="D789">
        <v>0.93259999999999998</v>
      </c>
      <c r="E789">
        <v>0</v>
      </c>
      <c r="F789">
        <v>3</v>
      </c>
      <c r="G789"/>
      <c r="H789">
        <v>1.47635714285714</v>
      </c>
      <c r="I789">
        <v>8.25</v>
      </c>
      <c r="J789">
        <v>0.98319999999999996</v>
      </c>
      <c r="K789">
        <v>0</v>
      </c>
      <c r="L789">
        <v>2</v>
      </c>
      <c r="M789"/>
      <c r="N789">
        <v>2.0640769230769198</v>
      </c>
      <c r="O789">
        <v>7.5</v>
      </c>
      <c r="P789">
        <v>0.97799999999999998</v>
      </c>
      <c r="Q789">
        <v>0</v>
      </c>
      <c r="R789">
        <v>2</v>
      </c>
      <c r="S789"/>
      <c r="T789">
        <v>2.1819090909090901</v>
      </c>
      <c r="U789">
        <v>6.75</v>
      </c>
      <c r="V789">
        <v>0.96699999999999997</v>
      </c>
      <c r="W789">
        <v>0</v>
      </c>
      <c r="X789">
        <v>2</v>
      </c>
      <c r="Z789" t="s">
        <v>27</v>
      </c>
      <c r="AA789">
        <v>3</v>
      </c>
      <c r="AB789" t="s">
        <v>23</v>
      </c>
    </row>
    <row r="790" spans="1:28" hidden="1">
      <c r="A790">
        <v>10787</v>
      </c>
      <c r="B790">
        <v>3.0409999999999999</v>
      </c>
      <c r="C790">
        <v>0</v>
      </c>
      <c r="D790">
        <v>0.97189999999999999</v>
      </c>
      <c r="E790">
        <v>0</v>
      </c>
      <c r="F790">
        <v>4</v>
      </c>
      <c r="G790"/>
      <c r="H790">
        <v>2.27435294117647</v>
      </c>
      <c r="I790">
        <v>7.5</v>
      </c>
      <c r="J790">
        <v>0.90500000000000003</v>
      </c>
      <c r="K790">
        <v>0</v>
      </c>
      <c r="L790">
        <v>3</v>
      </c>
      <c r="M790"/>
      <c r="N790">
        <v>2.9525000000000001</v>
      </c>
      <c r="O790">
        <v>8</v>
      </c>
      <c r="P790">
        <v>0.89559999999999995</v>
      </c>
      <c r="Q790">
        <v>0</v>
      </c>
      <c r="R790">
        <v>2</v>
      </c>
      <c r="S790"/>
      <c r="T790">
        <v>2.5834999999999999</v>
      </c>
      <c r="U790">
        <v>8</v>
      </c>
      <c r="V790">
        <v>0.91210000000000002</v>
      </c>
      <c r="W790">
        <v>0</v>
      </c>
      <c r="X790">
        <v>3</v>
      </c>
      <c r="Z790" t="s">
        <v>27</v>
      </c>
      <c r="AA790">
        <v>3</v>
      </c>
      <c r="AB790" t="s">
        <v>23</v>
      </c>
    </row>
    <row r="791" spans="1:28" hidden="1">
      <c r="A791">
        <v>10788</v>
      </c>
      <c r="B791">
        <v>0.814888888888889</v>
      </c>
      <c r="C791">
        <v>6</v>
      </c>
      <c r="D791">
        <v>0.93259999999999998</v>
      </c>
      <c r="E791">
        <v>0</v>
      </c>
      <c r="F791">
        <v>2</v>
      </c>
      <c r="G791"/>
      <c r="H791">
        <v>5.5583333333333297E-2</v>
      </c>
      <c r="I791">
        <v>0.5</v>
      </c>
      <c r="J791">
        <v>0.44690000000000002</v>
      </c>
      <c r="K791">
        <v>0</v>
      </c>
      <c r="L791">
        <v>2</v>
      </c>
      <c r="M791"/>
      <c r="N791"/>
      <c r="P791">
        <v>0.36209999999999998</v>
      </c>
      <c r="Q791">
        <v>0</v>
      </c>
      <c r="R791">
        <v>1</v>
      </c>
      <c r="S791"/>
      <c r="T791">
        <v>0</v>
      </c>
      <c r="U791">
        <v>0</v>
      </c>
      <c r="V791">
        <v>0.22409999999999999</v>
      </c>
      <c r="W791">
        <v>2</v>
      </c>
      <c r="X791">
        <v>1</v>
      </c>
      <c r="Z791" t="s">
        <v>26</v>
      </c>
      <c r="AA791">
        <v>1</v>
      </c>
      <c r="AB791" t="s">
        <v>23</v>
      </c>
    </row>
    <row r="792" spans="1:28" hidden="1">
      <c r="A792">
        <v>10789</v>
      </c>
      <c r="B792"/>
      <c r="D792"/>
      <c r="E792">
        <v>0</v>
      </c>
      <c r="F792">
        <v>0</v>
      </c>
      <c r="G792"/>
      <c r="H792">
        <v>1.9412352941176501</v>
      </c>
      <c r="I792">
        <v>7</v>
      </c>
      <c r="J792">
        <v>0.9385</v>
      </c>
      <c r="K792">
        <v>0</v>
      </c>
      <c r="L792">
        <v>2</v>
      </c>
      <c r="M792"/>
      <c r="N792">
        <v>2.6668571428571402</v>
      </c>
      <c r="O792">
        <v>8</v>
      </c>
      <c r="P792">
        <v>0.92859999999999998</v>
      </c>
      <c r="Q792">
        <v>0</v>
      </c>
      <c r="R792">
        <v>3</v>
      </c>
      <c r="S792"/>
      <c r="T792">
        <v>2.9521428571428601</v>
      </c>
      <c r="U792">
        <v>8</v>
      </c>
      <c r="V792">
        <v>0.86809999999999998</v>
      </c>
      <c r="W792">
        <v>0</v>
      </c>
      <c r="X792">
        <v>2</v>
      </c>
      <c r="Z792" t="s">
        <v>27</v>
      </c>
      <c r="AA792">
        <v>3</v>
      </c>
      <c r="AB792" t="s">
        <v>23</v>
      </c>
    </row>
    <row r="793" spans="1:28" hidden="1">
      <c r="A793">
        <v>10790</v>
      </c>
      <c r="B793">
        <v>3.33155555555556</v>
      </c>
      <c r="C793">
        <v>0</v>
      </c>
      <c r="D793">
        <v>0.92700000000000005</v>
      </c>
      <c r="E793">
        <v>0</v>
      </c>
      <c r="F793">
        <v>4</v>
      </c>
      <c r="G793"/>
      <c r="H793">
        <v>2.5385384615384599</v>
      </c>
      <c r="I793">
        <v>6.5</v>
      </c>
      <c r="J793">
        <v>1</v>
      </c>
      <c r="K793">
        <v>0</v>
      </c>
      <c r="L793">
        <v>0</v>
      </c>
      <c r="M793"/>
      <c r="N793">
        <v>2.4540000000000002</v>
      </c>
      <c r="O793">
        <v>6</v>
      </c>
      <c r="P793">
        <v>0.94120000000000004</v>
      </c>
      <c r="Q793">
        <v>0</v>
      </c>
      <c r="R793">
        <v>0</v>
      </c>
      <c r="S793"/>
      <c r="T793">
        <v>1.84623076923077</v>
      </c>
      <c r="U793">
        <v>6.5</v>
      </c>
      <c r="V793">
        <v>0.87209999999999999</v>
      </c>
      <c r="W793">
        <v>0</v>
      </c>
      <c r="X793">
        <v>0</v>
      </c>
      <c r="Z793" t="s">
        <v>28</v>
      </c>
      <c r="AA793">
        <v>0</v>
      </c>
      <c r="AB793" t="s">
        <v>23</v>
      </c>
    </row>
    <row r="794" spans="1:28" hidden="1">
      <c r="A794">
        <v>10791</v>
      </c>
      <c r="B794">
        <v>3.4558749999999998</v>
      </c>
      <c r="C794">
        <v>0</v>
      </c>
      <c r="D794">
        <v>0.98309999999999997</v>
      </c>
      <c r="E794">
        <v>0</v>
      </c>
      <c r="F794">
        <v>4</v>
      </c>
      <c r="G794"/>
      <c r="H794">
        <v>2.238</v>
      </c>
      <c r="I794">
        <v>7</v>
      </c>
      <c r="J794">
        <v>0.98880000000000001</v>
      </c>
      <c r="K794">
        <v>0</v>
      </c>
      <c r="L794">
        <v>2</v>
      </c>
      <c r="M794"/>
      <c r="N794">
        <v>2.5556666666666699</v>
      </c>
      <c r="O794">
        <v>6</v>
      </c>
      <c r="P794">
        <v>0.91210000000000002</v>
      </c>
      <c r="Q794">
        <v>0</v>
      </c>
      <c r="R794">
        <v>3</v>
      </c>
      <c r="S794"/>
      <c r="T794">
        <v>3.0554999999999999</v>
      </c>
      <c r="U794">
        <v>6</v>
      </c>
      <c r="V794">
        <v>0.91210000000000002</v>
      </c>
      <c r="W794">
        <v>0</v>
      </c>
      <c r="X794">
        <v>3</v>
      </c>
      <c r="Z794" t="s">
        <v>27</v>
      </c>
      <c r="AA794">
        <v>3</v>
      </c>
      <c r="AB794" t="s">
        <v>23</v>
      </c>
    </row>
    <row r="795" spans="1:28" hidden="1">
      <c r="A795">
        <v>10792</v>
      </c>
      <c r="B795">
        <v>2.3988</v>
      </c>
      <c r="C795">
        <v>1</v>
      </c>
      <c r="D795">
        <v>0.92700000000000005</v>
      </c>
      <c r="E795">
        <v>0</v>
      </c>
      <c r="F795">
        <v>2</v>
      </c>
      <c r="G795"/>
      <c r="H795">
        <v>1.611</v>
      </c>
      <c r="I795">
        <v>6</v>
      </c>
      <c r="J795">
        <v>0.84919999999999995</v>
      </c>
      <c r="K795">
        <v>1</v>
      </c>
      <c r="L795">
        <v>2</v>
      </c>
      <c r="M795"/>
      <c r="N795">
        <v>1.80971428571429</v>
      </c>
      <c r="O795">
        <v>7.3330000000000002</v>
      </c>
      <c r="P795">
        <v>0.86260000000000003</v>
      </c>
      <c r="Q795">
        <v>1</v>
      </c>
      <c r="R795">
        <v>2</v>
      </c>
      <c r="S795"/>
      <c r="T795">
        <v>0.44450000000000001</v>
      </c>
      <c r="U795">
        <v>2</v>
      </c>
      <c r="V795">
        <v>0.65380000000000005</v>
      </c>
      <c r="W795">
        <v>0</v>
      </c>
      <c r="X795">
        <v>2</v>
      </c>
      <c r="Z795" t="s">
        <v>26</v>
      </c>
      <c r="AA795">
        <v>1</v>
      </c>
      <c r="AB795" t="s">
        <v>23</v>
      </c>
    </row>
    <row r="796" spans="1:28" hidden="1">
      <c r="A796">
        <v>10793</v>
      </c>
      <c r="B796">
        <v>3.0992000000000002</v>
      </c>
      <c r="C796">
        <v>0</v>
      </c>
      <c r="D796">
        <v>1</v>
      </c>
      <c r="E796">
        <v>0</v>
      </c>
      <c r="F796">
        <v>4</v>
      </c>
      <c r="G796"/>
      <c r="H796">
        <v>2.9048571428571401</v>
      </c>
      <c r="I796">
        <v>8</v>
      </c>
      <c r="J796">
        <v>0.97209999999999996</v>
      </c>
      <c r="K796">
        <v>0</v>
      </c>
      <c r="L796">
        <v>3</v>
      </c>
      <c r="M796"/>
      <c r="N796">
        <v>2.0834999999999999</v>
      </c>
      <c r="O796">
        <v>8</v>
      </c>
      <c r="P796">
        <v>0.96699999999999997</v>
      </c>
      <c r="Q796">
        <v>0</v>
      </c>
      <c r="R796">
        <v>2</v>
      </c>
      <c r="S796"/>
      <c r="T796">
        <v>2.41675</v>
      </c>
      <c r="U796">
        <v>8.5</v>
      </c>
      <c r="V796">
        <v>0.92859999999999998</v>
      </c>
      <c r="W796">
        <v>0</v>
      </c>
      <c r="X796">
        <v>3</v>
      </c>
      <c r="Z796" t="s">
        <v>27</v>
      </c>
      <c r="AA796">
        <v>3</v>
      </c>
      <c r="AB796" t="s">
        <v>37</v>
      </c>
    </row>
    <row r="797" spans="1:28" hidden="1">
      <c r="A797">
        <v>10794</v>
      </c>
      <c r="B797">
        <v>1.5405</v>
      </c>
      <c r="C797">
        <v>3</v>
      </c>
      <c r="D797">
        <v>0.99439999999999995</v>
      </c>
      <c r="E797">
        <v>0</v>
      </c>
      <c r="F797">
        <v>2</v>
      </c>
      <c r="G797"/>
      <c r="H797">
        <v>0</v>
      </c>
      <c r="I797">
        <v>0</v>
      </c>
      <c r="J797">
        <v>0.55869999999999997</v>
      </c>
      <c r="K797">
        <v>0</v>
      </c>
      <c r="L797">
        <v>2</v>
      </c>
      <c r="M797"/>
      <c r="N797"/>
      <c r="P797">
        <v>1</v>
      </c>
      <c r="Q797">
        <v>0</v>
      </c>
      <c r="R797">
        <v>1</v>
      </c>
      <c r="S797"/>
      <c r="T797"/>
      <c r="V797"/>
      <c r="W797">
        <v>0</v>
      </c>
      <c r="X797">
        <v>1</v>
      </c>
      <c r="Z797" t="s">
        <v>26</v>
      </c>
      <c r="AA797">
        <v>1</v>
      </c>
      <c r="AB797" t="s">
        <v>38</v>
      </c>
    </row>
    <row r="798" spans="1:28">
      <c r="A798">
        <v>10795</v>
      </c>
      <c r="B798">
        <v>3.5661999999999998</v>
      </c>
      <c r="C798">
        <v>0</v>
      </c>
      <c r="D798">
        <v>0.9607</v>
      </c>
      <c r="E798">
        <v>0</v>
      </c>
      <c r="F798">
        <v>4</v>
      </c>
      <c r="G798"/>
      <c r="H798">
        <v>2.2293750000000001</v>
      </c>
      <c r="I798">
        <v>8</v>
      </c>
      <c r="J798">
        <v>0.94740000000000002</v>
      </c>
      <c r="K798">
        <v>0</v>
      </c>
      <c r="L798">
        <v>2</v>
      </c>
      <c r="M798"/>
      <c r="N798">
        <v>3.0830000000000002</v>
      </c>
      <c r="O798">
        <v>8</v>
      </c>
      <c r="P798">
        <v>0.95050000000000001</v>
      </c>
      <c r="Q798">
        <v>0</v>
      </c>
      <c r="R798">
        <v>3</v>
      </c>
      <c r="S798"/>
      <c r="T798">
        <v>3.0416249999999998</v>
      </c>
      <c r="U798">
        <v>8</v>
      </c>
      <c r="V798">
        <v>0.91759999999999997</v>
      </c>
      <c r="W798">
        <v>0</v>
      </c>
      <c r="X798">
        <v>3</v>
      </c>
      <c r="Z798" t="s">
        <v>29</v>
      </c>
      <c r="AA798">
        <v>4</v>
      </c>
      <c r="AB798" t="s">
        <v>23</v>
      </c>
    </row>
    <row r="799" spans="1:28" hidden="1">
      <c r="A799">
        <v>10796</v>
      </c>
      <c r="B799">
        <v>3.2589999999999999</v>
      </c>
      <c r="C799">
        <v>0</v>
      </c>
      <c r="D799">
        <v>0.97189999999999999</v>
      </c>
      <c r="E799">
        <v>1</v>
      </c>
      <c r="F799">
        <v>4</v>
      </c>
      <c r="G799"/>
      <c r="H799">
        <v>1.63636363636364</v>
      </c>
      <c r="I799">
        <v>6</v>
      </c>
      <c r="J799">
        <v>1</v>
      </c>
      <c r="K799">
        <v>0</v>
      </c>
      <c r="L799">
        <v>0</v>
      </c>
      <c r="M799"/>
      <c r="N799">
        <v>1.2918750000000001</v>
      </c>
      <c r="O799">
        <v>6.25</v>
      </c>
      <c r="P799">
        <v>0.80220000000000002</v>
      </c>
      <c r="Q799">
        <v>0</v>
      </c>
      <c r="R799">
        <v>2</v>
      </c>
      <c r="S799"/>
      <c r="T799">
        <v>0</v>
      </c>
      <c r="U799">
        <v>0</v>
      </c>
      <c r="V799">
        <v>0.53949999999999998</v>
      </c>
      <c r="W799">
        <v>0</v>
      </c>
      <c r="X799">
        <v>1</v>
      </c>
      <c r="Z799" t="s">
        <v>26</v>
      </c>
      <c r="AA799">
        <v>1</v>
      </c>
      <c r="AB799" t="s">
        <v>23</v>
      </c>
    </row>
    <row r="800" spans="1:28" hidden="1">
      <c r="A800">
        <v>10797</v>
      </c>
      <c r="B800">
        <v>2.2216666666666698</v>
      </c>
      <c r="C800">
        <v>1</v>
      </c>
      <c r="D800">
        <v>0.94940000000000002</v>
      </c>
      <c r="E800">
        <v>0</v>
      </c>
      <c r="F800">
        <v>2</v>
      </c>
      <c r="G800"/>
      <c r="H800">
        <v>2.1665000000000001</v>
      </c>
      <c r="I800">
        <v>6</v>
      </c>
      <c r="J800">
        <v>0.98319999999999996</v>
      </c>
      <c r="K800">
        <v>0</v>
      </c>
      <c r="L800">
        <v>2</v>
      </c>
      <c r="M800"/>
      <c r="N800">
        <v>1.1668333333333301</v>
      </c>
      <c r="O800">
        <v>6</v>
      </c>
      <c r="P800">
        <v>0.98350000000000004</v>
      </c>
      <c r="Q800">
        <v>0</v>
      </c>
      <c r="R800">
        <v>2</v>
      </c>
      <c r="S800"/>
      <c r="T800">
        <v>1.9444999999999999</v>
      </c>
      <c r="U800">
        <v>6</v>
      </c>
      <c r="V800">
        <v>0.98899999999999999</v>
      </c>
      <c r="W800">
        <v>0</v>
      </c>
      <c r="X800">
        <v>2</v>
      </c>
      <c r="Z800" t="s">
        <v>27</v>
      </c>
      <c r="AA800">
        <v>3</v>
      </c>
      <c r="AB800" t="s">
        <v>23</v>
      </c>
    </row>
    <row r="801" spans="1:28">
      <c r="A801">
        <v>10798</v>
      </c>
      <c r="B801">
        <v>2.7015555555555499</v>
      </c>
      <c r="C801">
        <v>1</v>
      </c>
      <c r="D801">
        <v>0.93259999999999998</v>
      </c>
      <c r="E801">
        <v>0</v>
      </c>
      <c r="F801">
        <v>2</v>
      </c>
      <c r="G801"/>
      <c r="H801">
        <v>2.3811428571428599</v>
      </c>
      <c r="I801">
        <v>8</v>
      </c>
      <c r="J801">
        <v>0.94969999999999999</v>
      </c>
      <c r="K801">
        <v>0</v>
      </c>
      <c r="L801">
        <v>3</v>
      </c>
      <c r="M801"/>
      <c r="N801">
        <v>2.9994999999999998</v>
      </c>
      <c r="O801">
        <v>8</v>
      </c>
      <c r="P801">
        <v>0.92310000000000003</v>
      </c>
      <c r="Q801">
        <v>1</v>
      </c>
      <c r="R801">
        <v>3</v>
      </c>
      <c r="S801"/>
      <c r="T801">
        <v>3.1244999999999998</v>
      </c>
      <c r="U801">
        <v>8</v>
      </c>
      <c r="V801">
        <v>0.93410000000000004</v>
      </c>
      <c r="W801">
        <v>0</v>
      </c>
      <c r="X801">
        <v>3</v>
      </c>
      <c r="Z801" t="s">
        <v>29</v>
      </c>
      <c r="AA801">
        <v>4</v>
      </c>
      <c r="AB801" t="s">
        <v>23</v>
      </c>
    </row>
    <row r="802" spans="1:28" hidden="1">
      <c r="A802">
        <v>10799</v>
      </c>
      <c r="B802"/>
      <c r="D802"/>
      <c r="E802">
        <v>0</v>
      </c>
      <c r="F802">
        <v>0</v>
      </c>
      <c r="G802"/>
      <c r="H802">
        <v>1.1251249999999999</v>
      </c>
      <c r="I802">
        <v>4</v>
      </c>
      <c r="J802">
        <v>0.84919999999999995</v>
      </c>
      <c r="K802">
        <v>0</v>
      </c>
      <c r="L802">
        <v>2</v>
      </c>
      <c r="M802"/>
      <c r="N802">
        <v>1.58175</v>
      </c>
      <c r="O802">
        <v>3</v>
      </c>
      <c r="P802">
        <v>0.83930000000000005</v>
      </c>
      <c r="Q802">
        <v>0</v>
      </c>
      <c r="R802">
        <v>1</v>
      </c>
      <c r="S802"/>
      <c r="T802"/>
      <c r="V802"/>
      <c r="W802">
        <v>0</v>
      </c>
      <c r="X802">
        <v>1</v>
      </c>
      <c r="Z802" t="s">
        <v>26</v>
      </c>
      <c r="AA802">
        <v>1</v>
      </c>
      <c r="AB802" t="s">
        <v>38</v>
      </c>
    </row>
    <row r="803" spans="1:28" hidden="1">
      <c r="A803">
        <v>10800</v>
      </c>
      <c r="B803"/>
      <c r="D803"/>
      <c r="E803">
        <v>0</v>
      </c>
      <c r="F803">
        <v>0</v>
      </c>
      <c r="G803"/>
      <c r="H803"/>
      <c r="J803"/>
      <c r="K803">
        <v>0</v>
      </c>
      <c r="L803">
        <v>0</v>
      </c>
      <c r="M803"/>
      <c r="N803">
        <v>2.3313999999999999</v>
      </c>
      <c r="O803">
        <v>4</v>
      </c>
      <c r="P803">
        <v>0.86180000000000001</v>
      </c>
      <c r="Q803">
        <v>0</v>
      </c>
      <c r="R803">
        <v>2</v>
      </c>
      <c r="S803"/>
      <c r="T803"/>
      <c r="V803"/>
      <c r="W803">
        <v>0</v>
      </c>
      <c r="X803">
        <v>0</v>
      </c>
      <c r="Z803" t="s">
        <v>28</v>
      </c>
      <c r="AA803">
        <v>0</v>
      </c>
      <c r="AB803" t="s">
        <v>38</v>
      </c>
    </row>
    <row r="804" spans="1:28" hidden="1">
      <c r="A804">
        <v>10801</v>
      </c>
      <c r="B804"/>
      <c r="D804"/>
      <c r="E804">
        <v>0</v>
      </c>
      <c r="F804">
        <v>0</v>
      </c>
      <c r="G804"/>
      <c r="H804">
        <v>4.0452857142857104</v>
      </c>
      <c r="I804">
        <v>7.5</v>
      </c>
      <c r="J804">
        <v>0.96089999999999998</v>
      </c>
      <c r="K804">
        <v>0</v>
      </c>
      <c r="L804">
        <v>4</v>
      </c>
      <c r="M804"/>
      <c r="N804"/>
      <c r="P804">
        <v>1</v>
      </c>
      <c r="Q804">
        <v>0</v>
      </c>
      <c r="R804">
        <v>0</v>
      </c>
      <c r="S804"/>
      <c r="T804"/>
      <c r="V804"/>
      <c r="W804">
        <v>0</v>
      </c>
      <c r="X804">
        <v>0</v>
      </c>
      <c r="Z804" t="s">
        <v>28</v>
      </c>
      <c r="AA804">
        <v>0</v>
      </c>
      <c r="AB804" t="s">
        <v>38</v>
      </c>
    </row>
    <row r="805" spans="1:28" hidden="1">
      <c r="A805">
        <v>10802</v>
      </c>
      <c r="B805">
        <v>3.7980999999999998</v>
      </c>
      <c r="C805">
        <v>0</v>
      </c>
      <c r="D805">
        <v>0.96630000000000005</v>
      </c>
      <c r="E805">
        <v>0</v>
      </c>
      <c r="F805">
        <v>4</v>
      </c>
      <c r="G805"/>
      <c r="H805">
        <v>2.47628571428571</v>
      </c>
      <c r="I805">
        <v>8</v>
      </c>
      <c r="J805">
        <v>0.89939999999999998</v>
      </c>
      <c r="K805">
        <v>0</v>
      </c>
      <c r="L805">
        <v>2</v>
      </c>
      <c r="M805"/>
      <c r="N805">
        <v>2.875</v>
      </c>
      <c r="O805">
        <v>8</v>
      </c>
      <c r="P805">
        <v>0.91759999999999997</v>
      </c>
      <c r="Q805">
        <v>0</v>
      </c>
      <c r="R805">
        <v>3</v>
      </c>
      <c r="S805"/>
      <c r="T805">
        <v>2.625</v>
      </c>
      <c r="U805">
        <v>8</v>
      </c>
      <c r="V805">
        <v>0.90659999999999996</v>
      </c>
      <c r="W805">
        <v>0</v>
      </c>
      <c r="X805">
        <v>3</v>
      </c>
      <c r="Z805" t="s">
        <v>27</v>
      </c>
      <c r="AA805">
        <v>3</v>
      </c>
      <c r="AB805" t="s">
        <v>23</v>
      </c>
    </row>
    <row r="806" spans="1:28" hidden="1">
      <c r="A806">
        <v>10803</v>
      </c>
      <c r="B806"/>
      <c r="D806"/>
      <c r="E806">
        <v>0</v>
      </c>
      <c r="F806">
        <v>0</v>
      </c>
      <c r="G806"/>
      <c r="H806">
        <v>2.7618571428571399</v>
      </c>
      <c r="I806">
        <v>7</v>
      </c>
      <c r="J806">
        <v>0.97209999999999996</v>
      </c>
      <c r="K806">
        <v>0</v>
      </c>
      <c r="L806">
        <v>3</v>
      </c>
      <c r="M806"/>
      <c r="N806">
        <v>2.8888333333333298</v>
      </c>
      <c r="O806">
        <v>6</v>
      </c>
      <c r="P806">
        <v>0.94510000000000005</v>
      </c>
      <c r="Q806">
        <v>0</v>
      </c>
      <c r="R806">
        <v>3</v>
      </c>
      <c r="S806"/>
      <c r="T806">
        <v>3.22216666666667</v>
      </c>
      <c r="U806">
        <v>6</v>
      </c>
      <c r="V806">
        <v>0.93959999999999999</v>
      </c>
      <c r="W806">
        <v>0</v>
      </c>
      <c r="X806">
        <v>3</v>
      </c>
      <c r="Z806" t="s">
        <v>27</v>
      </c>
      <c r="AA806">
        <v>3</v>
      </c>
      <c r="AB806" t="s">
        <v>37</v>
      </c>
    </row>
    <row r="807" spans="1:28" hidden="1">
      <c r="A807">
        <v>10804</v>
      </c>
      <c r="B807"/>
      <c r="D807"/>
      <c r="E807">
        <v>0</v>
      </c>
      <c r="F807">
        <v>0</v>
      </c>
      <c r="G807"/>
      <c r="H807">
        <v>3.7918750000000001</v>
      </c>
      <c r="I807">
        <v>8</v>
      </c>
      <c r="J807">
        <v>0.98319999999999996</v>
      </c>
      <c r="K807">
        <v>0</v>
      </c>
      <c r="L807">
        <v>4</v>
      </c>
      <c r="M807"/>
      <c r="N807">
        <v>3.8943750000000001</v>
      </c>
      <c r="O807">
        <v>8</v>
      </c>
      <c r="P807">
        <v>0.97250000000000003</v>
      </c>
      <c r="Q807">
        <v>0</v>
      </c>
      <c r="R807">
        <v>4</v>
      </c>
      <c r="S807"/>
      <c r="T807">
        <v>3.71428571428571</v>
      </c>
      <c r="U807">
        <v>9.5</v>
      </c>
      <c r="V807">
        <v>0.97250000000000003</v>
      </c>
      <c r="W807">
        <v>0</v>
      </c>
      <c r="X807">
        <v>4</v>
      </c>
      <c r="Z807" t="s">
        <v>27</v>
      </c>
      <c r="AA807">
        <v>3</v>
      </c>
      <c r="AB807" t="s">
        <v>37</v>
      </c>
    </row>
    <row r="808" spans="1:28" hidden="1">
      <c r="A808">
        <v>10805</v>
      </c>
      <c r="B808"/>
      <c r="D808"/>
      <c r="E808">
        <v>0</v>
      </c>
      <c r="F808">
        <v>0</v>
      </c>
      <c r="G808"/>
      <c r="H808"/>
      <c r="J808"/>
      <c r="K808">
        <v>0</v>
      </c>
      <c r="L808">
        <v>0</v>
      </c>
      <c r="M808"/>
      <c r="N808"/>
      <c r="P808">
        <v>0.94440000000000002</v>
      </c>
      <c r="Q808">
        <v>0</v>
      </c>
      <c r="R808">
        <v>3</v>
      </c>
      <c r="S808"/>
      <c r="T808"/>
      <c r="V808"/>
      <c r="W808">
        <v>0</v>
      </c>
      <c r="X808">
        <v>0</v>
      </c>
      <c r="Z808" t="s">
        <v>28</v>
      </c>
      <c r="AA808">
        <v>0</v>
      </c>
      <c r="AB808" t="s">
        <v>38</v>
      </c>
    </row>
    <row r="809" spans="1:28" hidden="1">
      <c r="A809">
        <v>10806</v>
      </c>
      <c r="B809">
        <v>3.0661</v>
      </c>
      <c r="C809">
        <v>0</v>
      </c>
      <c r="D809">
        <v>0.93259999999999998</v>
      </c>
      <c r="E809">
        <v>0</v>
      </c>
      <c r="F809">
        <v>4</v>
      </c>
      <c r="G809"/>
      <c r="H809">
        <v>2.5</v>
      </c>
      <c r="I809">
        <v>7</v>
      </c>
      <c r="J809">
        <v>0.95530000000000004</v>
      </c>
      <c r="K809">
        <v>0</v>
      </c>
      <c r="L809">
        <v>3</v>
      </c>
      <c r="M809"/>
      <c r="N809">
        <v>2.6666666666666701</v>
      </c>
      <c r="O809">
        <v>6</v>
      </c>
      <c r="P809">
        <v>0.94510000000000005</v>
      </c>
      <c r="Q809">
        <v>0</v>
      </c>
      <c r="R809">
        <v>3</v>
      </c>
      <c r="S809"/>
      <c r="T809">
        <v>3.27783333333333</v>
      </c>
      <c r="U809">
        <v>6</v>
      </c>
      <c r="V809">
        <v>0.80769999999999997</v>
      </c>
      <c r="W809">
        <v>0</v>
      </c>
      <c r="X809">
        <v>2</v>
      </c>
      <c r="Z809" t="s">
        <v>27</v>
      </c>
      <c r="AA809">
        <v>3</v>
      </c>
      <c r="AB809" t="s">
        <v>23</v>
      </c>
    </row>
    <row r="810" spans="1:28" hidden="1">
      <c r="A810">
        <v>10807</v>
      </c>
      <c r="B810"/>
      <c r="D810">
        <v>0.73029999999999995</v>
      </c>
      <c r="E810">
        <v>2</v>
      </c>
      <c r="F810">
        <v>2</v>
      </c>
      <c r="G810"/>
      <c r="H810">
        <v>2.6667999999999998</v>
      </c>
      <c r="I810">
        <v>7</v>
      </c>
      <c r="J810">
        <v>0.83960000000000001</v>
      </c>
      <c r="K810">
        <v>0</v>
      </c>
      <c r="L810">
        <v>2</v>
      </c>
      <c r="M810"/>
      <c r="N810">
        <v>1.0652941176470601</v>
      </c>
      <c r="O810">
        <v>3.375</v>
      </c>
      <c r="P810">
        <v>1</v>
      </c>
      <c r="Q810">
        <v>1</v>
      </c>
      <c r="R810">
        <v>2</v>
      </c>
      <c r="S810"/>
      <c r="T810"/>
      <c r="V810">
        <v>1</v>
      </c>
      <c r="W810">
        <v>0</v>
      </c>
      <c r="X810">
        <v>1</v>
      </c>
      <c r="Z810" t="s">
        <v>26</v>
      </c>
      <c r="AA810">
        <v>1</v>
      </c>
      <c r="AB810" t="s">
        <v>23</v>
      </c>
    </row>
    <row r="811" spans="1:28" hidden="1">
      <c r="A811">
        <v>10808</v>
      </c>
      <c r="B811">
        <v>4.1466666666666701</v>
      </c>
      <c r="C811">
        <v>0</v>
      </c>
      <c r="D811">
        <v>0.97189999999999999</v>
      </c>
      <c r="E811">
        <v>0</v>
      </c>
      <c r="F811">
        <v>4</v>
      </c>
      <c r="G811"/>
      <c r="H811">
        <v>4.1094999999999997</v>
      </c>
      <c r="I811">
        <v>7</v>
      </c>
      <c r="J811">
        <v>0.97209999999999996</v>
      </c>
      <c r="K811">
        <v>0</v>
      </c>
      <c r="L811">
        <v>4</v>
      </c>
      <c r="M811"/>
      <c r="N811">
        <v>4.2859999999999996</v>
      </c>
      <c r="O811">
        <v>7.75</v>
      </c>
      <c r="P811">
        <v>0.99450000000000005</v>
      </c>
      <c r="Q811">
        <v>0</v>
      </c>
      <c r="R811">
        <v>4</v>
      </c>
      <c r="S811"/>
      <c r="T811"/>
      <c r="V811"/>
      <c r="W811">
        <v>0</v>
      </c>
      <c r="X811">
        <v>0</v>
      </c>
      <c r="Z811" t="s">
        <v>28</v>
      </c>
      <c r="AA811">
        <v>0</v>
      </c>
      <c r="AB811" t="s">
        <v>38</v>
      </c>
    </row>
    <row r="812" spans="1:28" hidden="1">
      <c r="A812">
        <v>10809</v>
      </c>
      <c r="B812"/>
      <c r="D812"/>
      <c r="E812">
        <v>0</v>
      </c>
      <c r="F812">
        <v>0</v>
      </c>
      <c r="G812"/>
      <c r="H812">
        <v>1.5334000000000001</v>
      </c>
      <c r="I812">
        <v>6</v>
      </c>
      <c r="J812"/>
      <c r="K812">
        <v>0</v>
      </c>
      <c r="L812">
        <v>0</v>
      </c>
      <c r="M812"/>
      <c r="N812">
        <v>1.8204615384615399</v>
      </c>
      <c r="O812">
        <v>7</v>
      </c>
      <c r="P812"/>
      <c r="Q812">
        <v>0</v>
      </c>
      <c r="R812">
        <v>0</v>
      </c>
      <c r="S812"/>
      <c r="T812">
        <v>1.291625</v>
      </c>
      <c r="U812">
        <v>5.25</v>
      </c>
      <c r="V812">
        <v>0.87860000000000005</v>
      </c>
      <c r="W812">
        <v>0</v>
      </c>
      <c r="X812">
        <v>2</v>
      </c>
      <c r="Z812" t="s">
        <v>27</v>
      </c>
      <c r="AA812">
        <v>3</v>
      </c>
      <c r="AB812" t="s">
        <v>23</v>
      </c>
    </row>
    <row r="813" spans="1:28">
      <c r="A813">
        <v>10810</v>
      </c>
      <c r="B813">
        <v>2.92577777777778</v>
      </c>
      <c r="C813">
        <v>0</v>
      </c>
      <c r="D813">
        <v>0.92130000000000001</v>
      </c>
      <c r="E813">
        <v>0</v>
      </c>
      <c r="F813">
        <v>3</v>
      </c>
      <c r="G813"/>
      <c r="H813">
        <v>3.83266666666667</v>
      </c>
      <c r="I813">
        <v>7</v>
      </c>
      <c r="J813">
        <v>0.96089999999999998</v>
      </c>
      <c r="K813">
        <v>0</v>
      </c>
      <c r="L813">
        <v>4</v>
      </c>
      <c r="M813"/>
      <c r="N813">
        <v>2.8095714285714299</v>
      </c>
      <c r="O813">
        <v>7.25</v>
      </c>
      <c r="P813">
        <v>0.95050000000000001</v>
      </c>
      <c r="Q813">
        <v>0</v>
      </c>
      <c r="R813">
        <v>4</v>
      </c>
      <c r="S813"/>
      <c r="T813">
        <v>3.2045384615384598</v>
      </c>
      <c r="U813">
        <v>7.25</v>
      </c>
      <c r="V813">
        <v>0.96699999999999997</v>
      </c>
      <c r="W813">
        <v>0</v>
      </c>
      <c r="X813">
        <v>4</v>
      </c>
      <c r="Z813" t="s">
        <v>29</v>
      </c>
      <c r="AA813">
        <v>4</v>
      </c>
      <c r="AB813" t="s">
        <v>23</v>
      </c>
    </row>
    <row r="814" spans="1:28">
      <c r="A814">
        <v>10811</v>
      </c>
      <c r="B814">
        <v>3.1656666666666702</v>
      </c>
      <c r="C814">
        <v>0</v>
      </c>
      <c r="D814">
        <v>0.99439999999999995</v>
      </c>
      <c r="E814">
        <v>0</v>
      </c>
      <c r="F814">
        <v>4</v>
      </c>
      <c r="G814"/>
      <c r="H814">
        <v>3.4658000000000002</v>
      </c>
      <c r="I814">
        <v>6.3330000000000002</v>
      </c>
      <c r="J814">
        <v>0.96650000000000003</v>
      </c>
      <c r="K814">
        <v>0</v>
      </c>
      <c r="L814">
        <v>4</v>
      </c>
      <c r="M814"/>
      <c r="N814">
        <v>3.3806428571428602</v>
      </c>
      <c r="O814">
        <v>7.3330000000000002</v>
      </c>
      <c r="P814">
        <v>0.96150000000000002</v>
      </c>
      <c r="Q814">
        <v>0</v>
      </c>
      <c r="R814">
        <v>4</v>
      </c>
      <c r="S814"/>
      <c r="T814">
        <v>3.0413749999999999</v>
      </c>
      <c r="U814">
        <v>9</v>
      </c>
      <c r="V814">
        <v>1</v>
      </c>
      <c r="W814">
        <v>0</v>
      </c>
      <c r="X814">
        <v>4</v>
      </c>
      <c r="Z814" t="s">
        <v>29</v>
      </c>
      <c r="AA814">
        <v>4</v>
      </c>
      <c r="AB814" t="s">
        <v>23</v>
      </c>
    </row>
    <row r="815" spans="1:28" hidden="1">
      <c r="A815">
        <v>10812</v>
      </c>
      <c r="B815"/>
      <c r="D815"/>
      <c r="E815">
        <v>0</v>
      </c>
      <c r="F815">
        <v>0</v>
      </c>
      <c r="G815"/>
      <c r="H815">
        <v>0.745176470588235</v>
      </c>
      <c r="I815">
        <v>2</v>
      </c>
      <c r="J815">
        <v>0.81140000000000001</v>
      </c>
      <c r="K815">
        <v>0</v>
      </c>
      <c r="L815">
        <v>2</v>
      </c>
      <c r="M815"/>
      <c r="N815"/>
      <c r="P815">
        <v>1</v>
      </c>
      <c r="Q815">
        <v>0</v>
      </c>
      <c r="R815">
        <v>0</v>
      </c>
      <c r="S815"/>
      <c r="T815"/>
      <c r="V815"/>
      <c r="W815">
        <v>0</v>
      </c>
      <c r="X815">
        <v>0</v>
      </c>
      <c r="Z815" t="s">
        <v>28</v>
      </c>
      <c r="AA815">
        <v>0</v>
      </c>
      <c r="AB815" t="s">
        <v>38</v>
      </c>
    </row>
    <row r="816" spans="1:28" hidden="1">
      <c r="A816">
        <v>10813</v>
      </c>
      <c r="B816"/>
      <c r="D816"/>
      <c r="E816">
        <v>0</v>
      </c>
      <c r="F816">
        <v>0</v>
      </c>
      <c r="G816"/>
      <c r="H816">
        <v>2.3809999999999998</v>
      </c>
      <c r="I816">
        <v>7</v>
      </c>
      <c r="J816">
        <v>0.90780000000000005</v>
      </c>
      <c r="K816">
        <v>0</v>
      </c>
      <c r="L816">
        <v>0</v>
      </c>
      <c r="M816"/>
      <c r="N816">
        <v>2.8747500000000001</v>
      </c>
      <c r="O816">
        <v>8.25</v>
      </c>
      <c r="P816">
        <v>0.91210000000000002</v>
      </c>
      <c r="Q816">
        <v>0</v>
      </c>
      <c r="R816">
        <v>3</v>
      </c>
      <c r="S816"/>
      <c r="T816">
        <v>2.2498749999999998</v>
      </c>
      <c r="U816">
        <v>7.25</v>
      </c>
      <c r="V816">
        <v>0.92310000000000003</v>
      </c>
      <c r="W816">
        <v>0</v>
      </c>
      <c r="X816">
        <v>2</v>
      </c>
      <c r="Z816" t="s">
        <v>28</v>
      </c>
      <c r="AA816">
        <v>0</v>
      </c>
      <c r="AB816" t="s">
        <v>23</v>
      </c>
    </row>
    <row r="817" spans="1:28" hidden="1">
      <c r="A817">
        <v>10814</v>
      </c>
      <c r="B817"/>
      <c r="D817"/>
      <c r="E817">
        <v>0</v>
      </c>
      <c r="F817">
        <v>0</v>
      </c>
      <c r="G817"/>
      <c r="H817">
        <v>2.5875384615384598</v>
      </c>
      <c r="I817">
        <v>7.5</v>
      </c>
      <c r="J817">
        <v>0.84360000000000002</v>
      </c>
      <c r="K817">
        <v>0</v>
      </c>
      <c r="L817">
        <v>2</v>
      </c>
      <c r="M817"/>
      <c r="N817"/>
      <c r="P817"/>
      <c r="Q817">
        <v>0</v>
      </c>
      <c r="R817">
        <v>0</v>
      </c>
      <c r="S817"/>
      <c r="T817"/>
      <c r="V817"/>
      <c r="W817">
        <v>0</v>
      </c>
      <c r="X817">
        <v>0</v>
      </c>
      <c r="Z817" t="s">
        <v>28</v>
      </c>
      <c r="AA817">
        <v>0</v>
      </c>
      <c r="AB817" t="s">
        <v>38</v>
      </c>
    </row>
    <row r="818" spans="1:28" hidden="1">
      <c r="A818">
        <v>10815</v>
      </c>
      <c r="B818">
        <v>1</v>
      </c>
      <c r="C818">
        <v>6</v>
      </c>
      <c r="D818">
        <v>0.66290000000000004</v>
      </c>
      <c r="E818">
        <v>1</v>
      </c>
      <c r="F818">
        <v>2</v>
      </c>
      <c r="G818"/>
      <c r="H818">
        <v>0</v>
      </c>
      <c r="I818">
        <v>1</v>
      </c>
      <c r="J818">
        <v>0.66669999999999996</v>
      </c>
      <c r="K818">
        <v>3</v>
      </c>
      <c r="L818">
        <v>1</v>
      </c>
      <c r="M818"/>
      <c r="N818"/>
      <c r="P818"/>
      <c r="Q818">
        <v>0</v>
      </c>
      <c r="R818">
        <v>1</v>
      </c>
      <c r="S818"/>
      <c r="T818"/>
      <c r="V818"/>
      <c r="W818">
        <v>0</v>
      </c>
      <c r="X818">
        <v>1</v>
      </c>
      <c r="Z818" t="s">
        <v>26</v>
      </c>
      <c r="AA818">
        <v>1</v>
      </c>
      <c r="AB818" t="s">
        <v>38</v>
      </c>
    </row>
    <row r="819" spans="1:28" hidden="1">
      <c r="A819">
        <v>10816</v>
      </c>
      <c r="B819"/>
      <c r="D819">
        <v>0.88759999999999994</v>
      </c>
      <c r="E819">
        <v>0</v>
      </c>
      <c r="F819">
        <v>2</v>
      </c>
      <c r="G819"/>
      <c r="H819">
        <v>2.2111666666666698</v>
      </c>
      <c r="I819">
        <v>8.5</v>
      </c>
      <c r="J819">
        <v>0.88270000000000004</v>
      </c>
      <c r="K819">
        <v>0</v>
      </c>
      <c r="L819">
        <v>2</v>
      </c>
      <c r="M819"/>
      <c r="N819">
        <v>1.9442916666666701</v>
      </c>
      <c r="O819">
        <v>6</v>
      </c>
      <c r="P819">
        <v>0.86809999999999998</v>
      </c>
      <c r="Q819">
        <v>1</v>
      </c>
      <c r="R819">
        <v>2</v>
      </c>
      <c r="S819"/>
      <c r="T819">
        <v>2.1939166666666701</v>
      </c>
      <c r="U819">
        <v>7.5</v>
      </c>
      <c r="V819">
        <v>0.90659999999999996</v>
      </c>
      <c r="W819">
        <v>0</v>
      </c>
      <c r="X819">
        <v>2</v>
      </c>
      <c r="Z819" t="s">
        <v>27</v>
      </c>
      <c r="AA819">
        <v>3</v>
      </c>
      <c r="AB819" t="s">
        <v>23</v>
      </c>
    </row>
    <row r="820" spans="1:28" hidden="1">
      <c r="A820">
        <v>10817</v>
      </c>
      <c r="B820">
        <v>2.8802142857142901</v>
      </c>
      <c r="C820">
        <v>0</v>
      </c>
      <c r="D820">
        <v>0.98880000000000001</v>
      </c>
      <c r="E820">
        <v>0</v>
      </c>
      <c r="F820">
        <v>3</v>
      </c>
      <c r="G820"/>
      <c r="H820">
        <v>2.9607647058823501</v>
      </c>
      <c r="I820">
        <v>9.5</v>
      </c>
      <c r="J820">
        <v>0.91059999999999997</v>
      </c>
      <c r="K820">
        <v>0</v>
      </c>
      <c r="L820">
        <v>3</v>
      </c>
      <c r="M820"/>
      <c r="N820">
        <v>2.665</v>
      </c>
      <c r="O820">
        <v>8</v>
      </c>
      <c r="P820">
        <v>0.96699999999999997</v>
      </c>
      <c r="Q820">
        <v>0</v>
      </c>
      <c r="R820">
        <v>3</v>
      </c>
      <c r="S820"/>
      <c r="T820">
        <v>2.7918750000000001</v>
      </c>
      <c r="U820">
        <v>8</v>
      </c>
      <c r="V820">
        <v>0.98350000000000004</v>
      </c>
      <c r="W820">
        <v>0</v>
      </c>
      <c r="X820">
        <v>3</v>
      </c>
      <c r="Z820" t="s">
        <v>31</v>
      </c>
      <c r="AA820">
        <v>2</v>
      </c>
      <c r="AB820" t="s">
        <v>37</v>
      </c>
    </row>
    <row r="821" spans="1:28" hidden="1">
      <c r="A821">
        <v>10818</v>
      </c>
      <c r="B821"/>
      <c r="D821"/>
      <c r="E821">
        <v>0</v>
      </c>
      <c r="F821">
        <v>0</v>
      </c>
      <c r="G821"/>
      <c r="H821">
        <v>2.7216666666666698</v>
      </c>
      <c r="I821">
        <v>7</v>
      </c>
      <c r="J821">
        <v>0.93300000000000005</v>
      </c>
      <c r="K821">
        <v>1</v>
      </c>
      <c r="L821">
        <v>3</v>
      </c>
      <c r="M821"/>
      <c r="N821">
        <v>2.3931363636363598</v>
      </c>
      <c r="O821">
        <v>5.75</v>
      </c>
      <c r="P821">
        <v>0.86539999999999995</v>
      </c>
      <c r="Q821">
        <v>0</v>
      </c>
      <c r="R821">
        <v>0</v>
      </c>
      <c r="S821"/>
      <c r="T821">
        <v>2.6032380952380998</v>
      </c>
      <c r="U821">
        <v>10.75</v>
      </c>
      <c r="V821">
        <v>0.90659999999999996</v>
      </c>
      <c r="W821">
        <v>0</v>
      </c>
      <c r="X821">
        <v>3</v>
      </c>
      <c r="Z821" t="s">
        <v>27</v>
      </c>
      <c r="AA821">
        <v>3</v>
      </c>
      <c r="AB821" t="s">
        <v>23</v>
      </c>
    </row>
    <row r="822" spans="1:28" hidden="1">
      <c r="A822">
        <v>10819</v>
      </c>
      <c r="B822">
        <v>2.9572500000000002</v>
      </c>
      <c r="C822">
        <v>0</v>
      </c>
      <c r="D822">
        <v>0.97750000000000004</v>
      </c>
      <c r="E822">
        <v>0</v>
      </c>
      <c r="F822">
        <v>3</v>
      </c>
      <c r="G822"/>
      <c r="H822"/>
      <c r="I822">
        <v>0</v>
      </c>
      <c r="J822">
        <v>0.90700000000000003</v>
      </c>
      <c r="K822">
        <v>0</v>
      </c>
      <c r="L822">
        <v>2</v>
      </c>
      <c r="M822"/>
      <c r="N822"/>
      <c r="P822"/>
      <c r="Q822">
        <v>0</v>
      </c>
      <c r="R822">
        <v>0</v>
      </c>
      <c r="S822"/>
      <c r="T822"/>
      <c r="V822"/>
      <c r="W822">
        <v>0</v>
      </c>
      <c r="X822">
        <v>0</v>
      </c>
      <c r="Z822" t="s">
        <v>28</v>
      </c>
      <c r="AA822">
        <v>0</v>
      </c>
      <c r="AB822" t="s">
        <v>38</v>
      </c>
    </row>
    <row r="823" spans="1:28" hidden="1">
      <c r="A823">
        <v>10820</v>
      </c>
      <c r="B823">
        <v>3.2905000000000002</v>
      </c>
      <c r="C823">
        <v>0</v>
      </c>
      <c r="D823">
        <v>0.97189999999999999</v>
      </c>
      <c r="E823">
        <v>0</v>
      </c>
      <c r="F823">
        <v>4</v>
      </c>
      <c r="G823"/>
      <c r="H823">
        <v>3.0475714285714299</v>
      </c>
      <c r="I823">
        <v>8</v>
      </c>
      <c r="J823">
        <v>0.94969999999999999</v>
      </c>
      <c r="K823">
        <v>0</v>
      </c>
      <c r="L823">
        <v>4</v>
      </c>
      <c r="M823"/>
      <c r="N823">
        <v>2.4285714285714302</v>
      </c>
      <c r="O823">
        <v>8</v>
      </c>
      <c r="P823">
        <v>0.97799999999999998</v>
      </c>
      <c r="Q823">
        <v>0</v>
      </c>
      <c r="R823">
        <v>3</v>
      </c>
      <c r="S823"/>
      <c r="T823">
        <v>2.8750624999999999</v>
      </c>
      <c r="U823">
        <v>8.5</v>
      </c>
      <c r="V823">
        <v>0.95599999999999996</v>
      </c>
      <c r="W823">
        <v>0</v>
      </c>
      <c r="X823">
        <v>3</v>
      </c>
      <c r="Z823" t="s">
        <v>27</v>
      </c>
      <c r="AA823">
        <v>3</v>
      </c>
      <c r="AB823" t="s">
        <v>37</v>
      </c>
    </row>
    <row r="824" spans="1:28" hidden="1">
      <c r="A824">
        <v>10821</v>
      </c>
      <c r="B824">
        <v>2.1314000000000002</v>
      </c>
      <c r="C824">
        <v>2</v>
      </c>
      <c r="D824">
        <v>0.93820000000000003</v>
      </c>
      <c r="E824">
        <v>0</v>
      </c>
      <c r="F824">
        <v>2</v>
      </c>
      <c r="G824"/>
      <c r="H824">
        <v>1.28571428571429</v>
      </c>
      <c r="I824">
        <v>6</v>
      </c>
      <c r="J824">
        <v>0.94410000000000005</v>
      </c>
      <c r="K824">
        <v>0</v>
      </c>
      <c r="L824">
        <v>2</v>
      </c>
      <c r="M824"/>
      <c r="N824">
        <v>1.7493749999999999</v>
      </c>
      <c r="O824">
        <v>7.25</v>
      </c>
      <c r="P824">
        <v>0.92310000000000003</v>
      </c>
      <c r="Q824">
        <v>0</v>
      </c>
      <c r="R824">
        <v>2</v>
      </c>
      <c r="S824"/>
      <c r="T824">
        <v>1.3572142857142899</v>
      </c>
      <c r="U824">
        <v>6.25</v>
      </c>
      <c r="V824">
        <v>0.78569999999999995</v>
      </c>
      <c r="W824">
        <v>0</v>
      </c>
      <c r="X824">
        <v>2</v>
      </c>
      <c r="Z824" t="s">
        <v>27</v>
      </c>
      <c r="AA824">
        <v>3</v>
      </c>
      <c r="AB824" t="s">
        <v>23</v>
      </c>
    </row>
    <row r="825" spans="1:28" hidden="1">
      <c r="A825">
        <v>10822</v>
      </c>
      <c r="B825">
        <v>2.3318333333333299</v>
      </c>
      <c r="C825">
        <v>1</v>
      </c>
      <c r="D825">
        <v>0.95509999999999995</v>
      </c>
      <c r="E825">
        <v>0</v>
      </c>
      <c r="F825">
        <v>2</v>
      </c>
      <c r="G825"/>
      <c r="H825">
        <v>1.88883333333333</v>
      </c>
      <c r="I825">
        <v>6</v>
      </c>
      <c r="J825">
        <v>0.94410000000000005</v>
      </c>
      <c r="K825">
        <v>0</v>
      </c>
      <c r="L825">
        <v>2</v>
      </c>
      <c r="M825"/>
      <c r="N825">
        <v>3.124625</v>
      </c>
      <c r="O825">
        <v>8.25</v>
      </c>
      <c r="P825">
        <v>0.95050000000000001</v>
      </c>
      <c r="Q825">
        <v>0</v>
      </c>
      <c r="R825">
        <v>3</v>
      </c>
      <c r="S825"/>
      <c r="T825">
        <v>2.8091428571428598</v>
      </c>
      <c r="U825">
        <v>8.25</v>
      </c>
      <c r="V825">
        <v>0.92859999999999998</v>
      </c>
      <c r="W825">
        <v>0</v>
      </c>
      <c r="X825">
        <v>3</v>
      </c>
      <c r="Z825" t="s">
        <v>27</v>
      </c>
      <c r="AA825">
        <v>3</v>
      </c>
      <c r="AB825" t="s">
        <v>23</v>
      </c>
    </row>
    <row r="826" spans="1:28">
      <c r="A826">
        <v>10823</v>
      </c>
      <c r="B826">
        <v>3.5545555555555501</v>
      </c>
      <c r="C826">
        <v>0</v>
      </c>
      <c r="D826">
        <v>1</v>
      </c>
      <c r="E826">
        <v>0</v>
      </c>
      <c r="F826">
        <v>4</v>
      </c>
      <c r="G826"/>
      <c r="H826">
        <v>2.9047142857142898</v>
      </c>
      <c r="I826">
        <v>8</v>
      </c>
      <c r="J826">
        <v>0.98880000000000001</v>
      </c>
      <c r="K826">
        <v>0</v>
      </c>
      <c r="L826">
        <v>3</v>
      </c>
      <c r="M826"/>
      <c r="N826">
        <v>2.6233749999999998</v>
      </c>
      <c r="O826">
        <v>8</v>
      </c>
      <c r="P826">
        <v>0.99450000000000005</v>
      </c>
      <c r="Q826">
        <v>0</v>
      </c>
      <c r="R826">
        <v>3</v>
      </c>
      <c r="S826"/>
      <c r="T826">
        <v>2.5776666666666701</v>
      </c>
      <c r="U826">
        <v>8</v>
      </c>
      <c r="V826">
        <v>0.97799999999999998</v>
      </c>
      <c r="W826">
        <v>0</v>
      </c>
      <c r="X826">
        <v>3</v>
      </c>
      <c r="Z826" t="s">
        <v>29</v>
      </c>
      <c r="AA826">
        <v>4</v>
      </c>
      <c r="AB826" t="s">
        <v>23</v>
      </c>
    </row>
    <row r="827" spans="1:28">
      <c r="A827">
        <v>10824</v>
      </c>
      <c r="B827">
        <v>4.0291818181818204</v>
      </c>
      <c r="C827">
        <v>0</v>
      </c>
      <c r="D827">
        <v>0.99439999999999995</v>
      </c>
      <c r="E827">
        <v>0</v>
      </c>
      <c r="F827">
        <v>4</v>
      </c>
      <c r="G827"/>
      <c r="H827">
        <v>3.3332857142857102</v>
      </c>
      <c r="I827">
        <v>8</v>
      </c>
      <c r="J827">
        <v>0.99439999999999995</v>
      </c>
      <c r="K827">
        <v>0</v>
      </c>
      <c r="L827">
        <v>4</v>
      </c>
      <c r="M827"/>
      <c r="N827">
        <v>3.0415000000000001</v>
      </c>
      <c r="O827">
        <v>8</v>
      </c>
      <c r="P827">
        <v>0.98350000000000004</v>
      </c>
      <c r="Q827">
        <v>0</v>
      </c>
      <c r="R827">
        <v>4</v>
      </c>
      <c r="S827"/>
      <c r="T827">
        <v>2.98035294117647</v>
      </c>
      <c r="U827">
        <v>8.5</v>
      </c>
      <c r="V827">
        <v>0.97250000000000003</v>
      </c>
      <c r="W827">
        <v>0</v>
      </c>
      <c r="X827">
        <v>4</v>
      </c>
      <c r="Z827" t="s">
        <v>29</v>
      </c>
      <c r="AA827">
        <v>4</v>
      </c>
      <c r="AB827" t="s">
        <v>23</v>
      </c>
    </row>
    <row r="828" spans="1:28" hidden="1">
      <c r="A828">
        <v>10825</v>
      </c>
      <c r="B828">
        <v>2.88866666666667</v>
      </c>
      <c r="C828">
        <v>0</v>
      </c>
      <c r="D828">
        <v>0.94379999999999997</v>
      </c>
      <c r="E828">
        <v>0</v>
      </c>
      <c r="F828">
        <v>3</v>
      </c>
      <c r="G828"/>
      <c r="H828">
        <v>2.5238571428571399</v>
      </c>
      <c r="I828">
        <v>7</v>
      </c>
      <c r="J828">
        <v>0.96089999999999998</v>
      </c>
      <c r="K828">
        <v>0</v>
      </c>
      <c r="L828">
        <v>3</v>
      </c>
      <c r="M828"/>
      <c r="N828">
        <v>1.952</v>
      </c>
      <c r="O828">
        <v>8.25</v>
      </c>
      <c r="P828">
        <v>0.96150000000000002</v>
      </c>
      <c r="Q828">
        <v>0</v>
      </c>
      <c r="R828">
        <v>2</v>
      </c>
      <c r="S828"/>
      <c r="T828">
        <v>2.1905714285714302</v>
      </c>
      <c r="U828">
        <v>7.25</v>
      </c>
      <c r="V828">
        <v>0.95599999999999996</v>
      </c>
      <c r="W828">
        <v>0</v>
      </c>
      <c r="X828">
        <v>2</v>
      </c>
      <c r="Z828" t="s">
        <v>27</v>
      </c>
      <c r="AA828">
        <v>3</v>
      </c>
      <c r="AB828" t="s">
        <v>23</v>
      </c>
    </row>
    <row r="829" spans="1:28" hidden="1">
      <c r="A829">
        <v>10826</v>
      </c>
      <c r="B829">
        <v>1.8656999999999999</v>
      </c>
      <c r="C829">
        <v>4</v>
      </c>
      <c r="D829">
        <v>0.90449999999999997</v>
      </c>
      <c r="E829">
        <v>0</v>
      </c>
      <c r="F829">
        <v>2</v>
      </c>
      <c r="G829"/>
      <c r="H829">
        <v>0.809642857142857</v>
      </c>
      <c r="I829">
        <v>4.5</v>
      </c>
      <c r="J829">
        <v>0.9294</v>
      </c>
      <c r="K829">
        <v>0</v>
      </c>
      <c r="L829">
        <v>2</v>
      </c>
      <c r="M829"/>
      <c r="N829">
        <v>0.121272727272727</v>
      </c>
      <c r="O829">
        <v>2.5</v>
      </c>
      <c r="P829">
        <v>0.94510000000000005</v>
      </c>
      <c r="Q829">
        <v>2</v>
      </c>
      <c r="R829">
        <v>2</v>
      </c>
      <c r="S829"/>
      <c r="T829">
        <v>0.76200000000000001</v>
      </c>
      <c r="U829">
        <v>1</v>
      </c>
      <c r="V829">
        <v>0.90659999999999996</v>
      </c>
      <c r="W829">
        <v>0</v>
      </c>
      <c r="X829">
        <v>2</v>
      </c>
      <c r="Z829" t="s">
        <v>26</v>
      </c>
      <c r="AA829">
        <v>1</v>
      </c>
      <c r="AB829" t="s">
        <v>23</v>
      </c>
    </row>
    <row r="830" spans="1:28" hidden="1">
      <c r="A830">
        <v>10827</v>
      </c>
      <c r="B830"/>
      <c r="D830"/>
      <c r="E830">
        <v>0</v>
      </c>
      <c r="F830">
        <v>0</v>
      </c>
      <c r="G830"/>
      <c r="H830">
        <v>3.16675</v>
      </c>
      <c r="I830">
        <v>8</v>
      </c>
      <c r="J830">
        <v>0.87709999999999999</v>
      </c>
      <c r="K830">
        <v>1</v>
      </c>
      <c r="L830">
        <v>2</v>
      </c>
      <c r="M830"/>
      <c r="N830">
        <v>3.14242857142857</v>
      </c>
      <c r="O830">
        <v>8</v>
      </c>
      <c r="P830">
        <v>0.86809999999999998</v>
      </c>
      <c r="Q830">
        <v>0</v>
      </c>
      <c r="R830">
        <v>2</v>
      </c>
      <c r="S830"/>
      <c r="T830">
        <v>2.2291875000000001</v>
      </c>
      <c r="U830">
        <v>11</v>
      </c>
      <c r="V830">
        <v>0.71430000000000005</v>
      </c>
      <c r="W830">
        <v>1</v>
      </c>
      <c r="X830">
        <v>2</v>
      </c>
      <c r="Z830" t="s">
        <v>27</v>
      </c>
      <c r="AA830">
        <v>3</v>
      </c>
      <c r="AB830" t="s">
        <v>37</v>
      </c>
    </row>
    <row r="831" spans="1:28">
      <c r="A831">
        <v>10828</v>
      </c>
      <c r="B831">
        <v>2.9700833333333301</v>
      </c>
      <c r="C831">
        <v>1</v>
      </c>
      <c r="D831">
        <v>1</v>
      </c>
      <c r="E831">
        <v>0</v>
      </c>
      <c r="F831">
        <v>2</v>
      </c>
      <c r="G831"/>
      <c r="H831">
        <v>3.3809999999999998</v>
      </c>
      <c r="I831">
        <v>8</v>
      </c>
      <c r="J831">
        <v>1</v>
      </c>
      <c r="K831">
        <v>0</v>
      </c>
      <c r="L831">
        <v>4</v>
      </c>
      <c r="M831"/>
      <c r="N831">
        <v>3.2703125000000002</v>
      </c>
      <c r="O831">
        <v>8</v>
      </c>
      <c r="P831">
        <v>0.97250000000000003</v>
      </c>
      <c r="Q831">
        <v>0</v>
      </c>
      <c r="R831">
        <v>4</v>
      </c>
      <c r="S831"/>
      <c r="T831">
        <v>3.6187857142857101</v>
      </c>
      <c r="U831">
        <v>8</v>
      </c>
      <c r="V831">
        <v>0.98350000000000004</v>
      </c>
      <c r="W831">
        <v>0</v>
      </c>
      <c r="X831">
        <v>4</v>
      </c>
      <c r="Z831" t="s">
        <v>29</v>
      </c>
      <c r="AA831">
        <v>4</v>
      </c>
      <c r="AB831" t="s">
        <v>23</v>
      </c>
    </row>
    <row r="832" spans="1:28" hidden="1">
      <c r="A832">
        <v>10829</v>
      </c>
      <c r="B832"/>
      <c r="D832"/>
      <c r="E832">
        <v>0</v>
      </c>
      <c r="F832">
        <v>0</v>
      </c>
      <c r="G832"/>
      <c r="H832">
        <v>3.04771428571429</v>
      </c>
      <c r="I832">
        <v>7</v>
      </c>
      <c r="J832">
        <v>0.97209999999999996</v>
      </c>
      <c r="K832">
        <v>0</v>
      </c>
      <c r="L832">
        <v>4</v>
      </c>
      <c r="M832"/>
      <c r="N832">
        <v>3.5556666666666699</v>
      </c>
      <c r="O832">
        <v>6</v>
      </c>
      <c r="P832">
        <v>0.96150000000000002</v>
      </c>
      <c r="Q832">
        <v>0</v>
      </c>
      <c r="R832">
        <v>4</v>
      </c>
      <c r="S832"/>
      <c r="T832">
        <v>3.2499166666666701</v>
      </c>
      <c r="U832">
        <v>6</v>
      </c>
      <c r="V832">
        <v>0.97250000000000003</v>
      </c>
      <c r="W832">
        <v>0</v>
      </c>
      <c r="X832">
        <v>4</v>
      </c>
      <c r="Z832" t="s">
        <v>27</v>
      </c>
      <c r="AA832">
        <v>3</v>
      </c>
      <c r="AB832" t="s">
        <v>37</v>
      </c>
    </row>
    <row r="833" spans="1:28" hidden="1">
      <c r="A833">
        <v>10830</v>
      </c>
      <c r="B833">
        <v>2.1230000000000002</v>
      </c>
      <c r="C833">
        <v>2</v>
      </c>
      <c r="D833">
        <v>0.9607</v>
      </c>
      <c r="E833">
        <v>0</v>
      </c>
      <c r="F833">
        <v>2</v>
      </c>
      <c r="G833"/>
      <c r="H833">
        <v>1.8621379310344801</v>
      </c>
      <c r="I833">
        <v>7.25</v>
      </c>
      <c r="J833">
        <v>0.96950000000000003</v>
      </c>
      <c r="K833">
        <v>0</v>
      </c>
      <c r="L833">
        <v>2</v>
      </c>
      <c r="M833"/>
      <c r="N833">
        <v>1.94208695652174</v>
      </c>
      <c r="O833">
        <v>7.25</v>
      </c>
      <c r="P833">
        <v>0.95599999999999996</v>
      </c>
      <c r="Q833">
        <v>0</v>
      </c>
      <c r="R833">
        <v>2</v>
      </c>
      <c r="S833"/>
      <c r="T833">
        <v>1.90471428571429</v>
      </c>
      <c r="U833">
        <v>6</v>
      </c>
      <c r="V833">
        <v>0.94510000000000005</v>
      </c>
      <c r="W833">
        <v>0</v>
      </c>
      <c r="X833">
        <v>2</v>
      </c>
      <c r="Z833" t="s">
        <v>27</v>
      </c>
      <c r="AA833">
        <v>3</v>
      </c>
      <c r="AB833" t="s">
        <v>23</v>
      </c>
    </row>
    <row r="834" spans="1:28" hidden="1">
      <c r="A834">
        <v>10831</v>
      </c>
      <c r="B834">
        <v>1.6321000000000001</v>
      </c>
      <c r="C834">
        <v>4</v>
      </c>
      <c r="D834">
        <v>0.59550000000000003</v>
      </c>
      <c r="E834">
        <v>0</v>
      </c>
      <c r="F834">
        <v>2</v>
      </c>
      <c r="G834"/>
      <c r="H834">
        <v>1.2777499999999999</v>
      </c>
      <c r="I834">
        <v>7</v>
      </c>
      <c r="J834">
        <v>0.59760000000000002</v>
      </c>
      <c r="K834">
        <v>0</v>
      </c>
      <c r="L834">
        <v>2</v>
      </c>
      <c r="M834"/>
      <c r="N834">
        <v>0</v>
      </c>
      <c r="O834">
        <v>0</v>
      </c>
      <c r="P834">
        <v>0.45050000000000001</v>
      </c>
      <c r="Q834">
        <v>0</v>
      </c>
      <c r="R834">
        <v>2</v>
      </c>
      <c r="S834"/>
      <c r="T834">
        <v>0</v>
      </c>
      <c r="U834">
        <v>0</v>
      </c>
      <c r="V834">
        <v>8.3299999999999999E-2</v>
      </c>
      <c r="W834">
        <v>0</v>
      </c>
      <c r="X834">
        <v>1</v>
      </c>
      <c r="Z834" t="s">
        <v>26</v>
      </c>
      <c r="AA834">
        <v>1</v>
      </c>
      <c r="AB834" t="s">
        <v>23</v>
      </c>
    </row>
    <row r="835" spans="1:28" hidden="1">
      <c r="A835">
        <v>10832</v>
      </c>
      <c r="B835"/>
      <c r="D835"/>
      <c r="E835">
        <v>0</v>
      </c>
      <c r="F835">
        <v>0</v>
      </c>
      <c r="G835"/>
      <c r="H835">
        <v>1.9797058823529401</v>
      </c>
      <c r="I835">
        <v>10</v>
      </c>
      <c r="J835">
        <v>0.94969999999999999</v>
      </c>
      <c r="K835">
        <v>0</v>
      </c>
      <c r="L835">
        <v>2</v>
      </c>
      <c r="M835"/>
      <c r="N835"/>
      <c r="P835">
        <v>1</v>
      </c>
      <c r="Q835">
        <v>0</v>
      </c>
      <c r="R835">
        <v>0</v>
      </c>
      <c r="S835"/>
      <c r="T835"/>
      <c r="V835"/>
      <c r="W835">
        <v>0</v>
      </c>
      <c r="X835">
        <v>0</v>
      </c>
      <c r="Z835" t="s">
        <v>28</v>
      </c>
      <c r="AA835">
        <v>0</v>
      </c>
      <c r="AB835" t="s">
        <v>38</v>
      </c>
    </row>
    <row r="836" spans="1:28" hidden="1">
      <c r="A836">
        <v>10833</v>
      </c>
      <c r="B836">
        <v>2.1475555555555599</v>
      </c>
      <c r="C836">
        <v>1</v>
      </c>
      <c r="D836">
        <v>0.89890000000000003</v>
      </c>
      <c r="E836">
        <v>1</v>
      </c>
      <c r="F836">
        <v>2</v>
      </c>
      <c r="G836"/>
      <c r="H836">
        <v>2.48138888888889</v>
      </c>
      <c r="I836">
        <v>9.75</v>
      </c>
      <c r="J836"/>
      <c r="K836">
        <v>0</v>
      </c>
      <c r="L836">
        <v>0</v>
      </c>
      <c r="M836"/>
      <c r="N836">
        <v>1.33347619047619</v>
      </c>
      <c r="O836">
        <v>5.5</v>
      </c>
      <c r="P836"/>
      <c r="Q836">
        <v>0</v>
      </c>
      <c r="R836">
        <v>0</v>
      </c>
      <c r="S836"/>
      <c r="T836">
        <v>0</v>
      </c>
      <c r="U836">
        <v>0.25</v>
      </c>
      <c r="V836">
        <v>0.29120000000000001</v>
      </c>
      <c r="W836">
        <v>0</v>
      </c>
      <c r="X836">
        <v>2</v>
      </c>
      <c r="Z836" t="s">
        <v>26</v>
      </c>
      <c r="AA836">
        <v>1</v>
      </c>
      <c r="AB836" t="s">
        <v>23</v>
      </c>
    </row>
    <row r="837" spans="1:28">
      <c r="A837">
        <v>10834</v>
      </c>
      <c r="B837">
        <v>3.4151250000000002</v>
      </c>
      <c r="C837">
        <v>0</v>
      </c>
      <c r="D837">
        <v>0.92700000000000005</v>
      </c>
      <c r="E837">
        <v>0</v>
      </c>
      <c r="F837">
        <v>4</v>
      </c>
      <c r="G837"/>
      <c r="H837">
        <v>3.7547333333333301</v>
      </c>
      <c r="I837">
        <v>8</v>
      </c>
      <c r="J837">
        <v>0.95530000000000004</v>
      </c>
      <c r="K837">
        <v>0</v>
      </c>
      <c r="L837">
        <v>4</v>
      </c>
      <c r="M837"/>
      <c r="N837">
        <v>3.6659999999999999</v>
      </c>
      <c r="O837">
        <v>8</v>
      </c>
      <c r="P837">
        <v>0.99450000000000005</v>
      </c>
      <c r="Q837">
        <v>0</v>
      </c>
      <c r="R837">
        <v>4</v>
      </c>
      <c r="S837"/>
      <c r="T837">
        <v>3.4285714285714302</v>
      </c>
      <c r="U837">
        <v>8</v>
      </c>
      <c r="V837">
        <v>0.97799999999999998</v>
      </c>
      <c r="W837">
        <v>0</v>
      </c>
      <c r="X837">
        <v>4</v>
      </c>
      <c r="Z837" t="s">
        <v>29</v>
      </c>
      <c r="AA837">
        <v>4</v>
      </c>
      <c r="AB837" t="s">
        <v>23</v>
      </c>
    </row>
    <row r="838" spans="1:28" hidden="1">
      <c r="A838">
        <v>10835</v>
      </c>
      <c r="B838">
        <v>0.583125</v>
      </c>
      <c r="C838">
        <v>8</v>
      </c>
      <c r="D838">
        <v>1</v>
      </c>
      <c r="E838">
        <v>2</v>
      </c>
      <c r="F838">
        <v>2</v>
      </c>
      <c r="G838"/>
      <c r="H838"/>
      <c r="J838">
        <v>1</v>
      </c>
      <c r="K838">
        <v>0</v>
      </c>
      <c r="L838">
        <v>3</v>
      </c>
      <c r="M838"/>
      <c r="N838"/>
      <c r="P838">
        <v>1</v>
      </c>
      <c r="Q838">
        <v>0</v>
      </c>
      <c r="R838">
        <v>3</v>
      </c>
      <c r="S838"/>
      <c r="T838"/>
      <c r="V838">
        <v>1</v>
      </c>
      <c r="W838">
        <v>0</v>
      </c>
      <c r="X838">
        <v>3</v>
      </c>
      <c r="Z838" t="s">
        <v>26</v>
      </c>
      <c r="AA838">
        <v>1</v>
      </c>
      <c r="AB838" t="s">
        <v>23</v>
      </c>
    </row>
    <row r="839" spans="1:28">
      <c r="A839">
        <v>10836</v>
      </c>
      <c r="B839">
        <v>4.0723333333333303</v>
      </c>
      <c r="C839">
        <v>0</v>
      </c>
      <c r="D839">
        <v>0.96630000000000005</v>
      </c>
      <c r="E839">
        <v>0</v>
      </c>
      <c r="F839">
        <v>4</v>
      </c>
      <c r="G839"/>
      <c r="H839">
        <v>3.6654615384615399</v>
      </c>
      <c r="I839">
        <v>7.5</v>
      </c>
      <c r="J839">
        <v>0.9385</v>
      </c>
      <c r="K839">
        <v>0</v>
      </c>
      <c r="L839">
        <v>4</v>
      </c>
      <c r="M839"/>
      <c r="N839">
        <v>3.4153571428571401</v>
      </c>
      <c r="O839">
        <v>8.5</v>
      </c>
      <c r="P839">
        <v>0.95599999999999996</v>
      </c>
      <c r="Q839">
        <v>0</v>
      </c>
      <c r="R839">
        <v>4</v>
      </c>
      <c r="S839"/>
      <c r="T839">
        <v>3.80525</v>
      </c>
      <c r="U839">
        <v>7.75</v>
      </c>
      <c r="V839">
        <v>0.91759999999999997</v>
      </c>
      <c r="W839">
        <v>0</v>
      </c>
      <c r="X839">
        <v>4</v>
      </c>
      <c r="Z839" t="s">
        <v>29</v>
      </c>
      <c r="AA839">
        <v>4</v>
      </c>
      <c r="AB839" t="s">
        <v>23</v>
      </c>
    </row>
    <row r="840" spans="1:28" hidden="1">
      <c r="A840">
        <v>10837</v>
      </c>
      <c r="B840">
        <v>2.5991</v>
      </c>
      <c r="C840">
        <v>1</v>
      </c>
      <c r="D840">
        <v>0.92130000000000001</v>
      </c>
      <c r="E840">
        <v>0</v>
      </c>
      <c r="F840">
        <v>2</v>
      </c>
      <c r="G840"/>
      <c r="H840">
        <v>2.0954285714285699</v>
      </c>
      <c r="I840">
        <v>7</v>
      </c>
      <c r="J840">
        <v>0.76539999999999997</v>
      </c>
      <c r="K840">
        <v>1</v>
      </c>
      <c r="L840">
        <v>2</v>
      </c>
      <c r="M840"/>
      <c r="N840">
        <v>0</v>
      </c>
      <c r="O840">
        <v>0</v>
      </c>
      <c r="P840">
        <v>0.17860000000000001</v>
      </c>
      <c r="Q840">
        <v>0</v>
      </c>
      <c r="R840">
        <v>2</v>
      </c>
      <c r="S840"/>
      <c r="T840"/>
      <c r="V840"/>
      <c r="W840">
        <v>0</v>
      </c>
      <c r="X840">
        <v>1</v>
      </c>
      <c r="Z840" t="s">
        <v>26</v>
      </c>
      <c r="AA840">
        <v>1</v>
      </c>
      <c r="AB840" t="s">
        <v>23</v>
      </c>
    </row>
    <row r="841" spans="1:28" hidden="1">
      <c r="A841">
        <v>10838</v>
      </c>
      <c r="B841"/>
      <c r="D841"/>
      <c r="E841">
        <v>0</v>
      </c>
      <c r="F841">
        <v>0</v>
      </c>
      <c r="G841"/>
      <c r="H841">
        <v>0.1905</v>
      </c>
      <c r="I841">
        <v>2</v>
      </c>
      <c r="J841">
        <v>0.67600000000000005</v>
      </c>
      <c r="K841">
        <v>0</v>
      </c>
      <c r="L841">
        <v>2</v>
      </c>
      <c r="M841"/>
      <c r="N841"/>
      <c r="P841">
        <v>-3</v>
      </c>
      <c r="Q841">
        <v>0</v>
      </c>
      <c r="R841">
        <v>0</v>
      </c>
      <c r="S841"/>
      <c r="T841"/>
      <c r="V841"/>
      <c r="W841">
        <v>0</v>
      </c>
      <c r="X841">
        <v>0</v>
      </c>
      <c r="Z841" t="s">
        <v>28</v>
      </c>
      <c r="AA841">
        <v>0</v>
      </c>
      <c r="AB841" t="s">
        <v>38</v>
      </c>
    </row>
    <row r="842" spans="1:28" hidden="1">
      <c r="A842">
        <v>10839</v>
      </c>
      <c r="B842">
        <v>3.4073333333333302</v>
      </c>
      <c r="C842">
        <v>0</v>
      </c>
      <c r="D842">
        <v>0.98309999999999997</v>
      </c>
      <c r="E842">
        <v>0</v>
      </c>
      <c r="F842">
        <v>4</v>
      </c>
      <c r="G842"/>
      <c r="H842">
        <v>3.3334999999999999</v>
      </c>
      <c r="I842">
        <v>7</v>
      </c>
      <c r="J842">
        <v>0.98319999999999996</v>
      </c>
      <c r="K842">
        <v>0</v>
      </c>
      <c r="L842">
        <v>4</v>
      </c>
      <c r="M842"/>
      <c r="N842">
        <v>3.1993</v>
      </c>
      <c r="O842">
        <v>10.25</v>
      </c>
      <c r="P842">
        <v>0.95599999999999996</v>
      </c>
      <c r="Q842">
        <v>0</v>
      </c>
      <c r="R842">
        <v>4</v>
      </c>
      <c r="S842"/>
      <c r="T842">
        <v>3.54175</v>
      </c>
      <c r="U842">
        <v>8.25</v>
      </c>
      <c r="V842">
        <v>0.95050000000000001</v>
      </c>
      <c r="W842">
        <v>0</v>
      </c>
      <c r="X842">
        <v>4</v>
      </c>
      <c r="Z842" t="s">
        <v>27</v>
      </c>
      <c r="AA842">
        <v>3</v>
      </c>
      <c r="AB842" t="s">
        <v>23</v>
      </c>
    </row>
    <row r="843" spans="1:28" hidden="1">
      <c r="A843">
        <v>10840</v>
      </c>
      <c r="B843"/>
      <c r="D843"/>
      <c r="E843">
        <v>0</v>
      </c>
      <c r="F843">
        <v>0</v>
      </c>
      <c r="G843"/>
      <c r="H843">
        <v>2.5712857142857102</v>
      </c>
      <c r="I843">
        <v>7</v>
      </c>
      <c r="J843">
        <v>0.99439999999999995</v>
      </c>
      <c r="K843">
        <v>0</v>
      </c>
      <c r="L843">
        <v>3</v>
      </c>
      <c r="M843"/>
      <c r="N843">
        <v>3.09328</v>
      </c>
      <c r="O843">
        <v>6.25</v>
      </c>
      <c r="P843">
        <v>0.97250000000000003</v>
      </c>
      <c r="Q843">
        <v>0</v>
      </c>
      <c r="R843">
        <v>3</v>
      </c>
      <c r="S843"/>
      <c r="T843">
        <v>2.77783333333333</v>
      </c>
      <c r="U843">
        <v>6</v>
      </c>
      <c r="V843">
        <v>0.96699999999999997</v>
      </c>
      <c r="W843">
        <v>0</v>
      </c>
      <c r="X843">
        <v>3</v>
      </c>
      <c r="Z843" t="s">
        <v>27</v>
      </c>
      <c r="AA843">
        <v>3</v>
      </c>
      <c r="AB843" t="s">
        <v>37</v>
      </c>
    </row>
    <row r="844" spans="1:28" hidden="1">
      <c r="A844">
        <v>10841</v>
      </c>
      <c r="B844">
        <v>2.414625</v>
      </c>
      <c r="C844">
        <v>0</v>
      </c>
      <c r="D844">
        <v>0.89890000000000003</v>
      </c>
      <c r="E844">
        <v>0</v>
      </c>
      <c r="F844">
        <v>2</v>
      </c>
      <c r="G844"/>
      <c r="H844">
        <v>2.4224666666666699</v>
      </c>
      <c r="I844">
        <v>8</v>
      </c>
      <c r="J844">
        <v>0.94410000000000005</v>
      </c>
      <c r="K844">
        <v>0</v>
      </c>
      <c r="L844">
        <v>3</v>
      </c>
      <c r="M844"/>
      <c r="N844">
        <v>2.3332857142857102</v>
      </c>
      <c r="O844">
        <v>8</v>
      </c>
      <c r="P844">
        <v>0.91210000000000002</v>
      </c>
      <c r="Q844">
        <v>0</v>
      </c>
      <c r="R844">
        <v>3</v>
      </c>
      <c r="S844"/>
      <c r="T844">
        <v>2.0000624999999999</v>
      </c>
      <c r="U844">
        <v>8</v>
      </c>
      <c r="V844">
        <v>0.83520000000000005</v>
      </c>
      <c r="W844">
        <v>0</v>
      </c>
      <c r="X844">
        <v>2</v>
      </c>
      <c r="Z844" t="s">
        <v>27</v>
      </c>
      <c r="AA844">
        <v>3</v>
      </c>
      <c r="AB844" t="s">
        <v>23</v>
      </c>
    </row>
    <row r="845" spans="1:28">
      <c r="A845">
        <v>10842</v>
      </c>
      <c r="B845">
        <v>3.54</v>
      </c>
      <c r="C845">
        <v>0</v>
      </c>
      <c r="D845">
        <v>0.89219999999999999</v>
      </c>
      <c r="E845">
        <v>0</v>
      </c>
      <c r="F845">
        <v>2</v>
      </c>
      <c r="G845"/>
      <c r="H845">
        <v>3.1111666666666702</v>
      </c>
      <c r="I845">
        <v>7</v>
      </c>
      <c r="J845">
        <v>0.97770000000000001</v>
      </c>
      <c r="K845">
        <v>0</v>
      </c>
      <c r="L845">
        <v>4</v>
      </c>
      <c r="M845"/>
      <c r="N845">
        <v>2.95825</v>
      </c>
      <c r="O845">
        <v>8.25</v>
      </c>
      <c r="P845">
        <v>0.98899999999999999</v>
      </c>
      <c r="Q845">
        <v>0</v>
      </c>
      <c r="R845">
        <v>4</v>
      </c>
      <c r="S845"/>
      <c r="T845">
        <v>2.91675</v>
      </c>
      <c r="U845">
        <v>8.25</v>
      </c>
      <c r="V845">
        <v>0.98899999999999999</v>
      </c>
      <c r="W845">
        <v>0</v>
      </c>
      <c r="X845">
        <v>3</v>
      </c>
      <c r="Z845" t="s">
        <v>29</v>
      </c>
      <c r="AA845">
        <v>4</v>
      </c>
      <c r="AB845" t="s">
        <v>23</v>
      </c>
    </row>
    <row r="846" spans="1:28">
      <c r="A846">
        <v>10843</v>
      </c>
      <c r="B846">
        <v>3.4809999999999999</v>
      </c>
      <c r="C846">
        <v>0</v>
      </c>
      <c r="D846">
        <v>0.97750000000000004</v>
      </c>
      <c r="E846">
        <v>0</v>
      </c>
      <c r="F846">
        <v>4</v>
      </c>
      <c r="G846"/>
      <c r="H846">
        <v>3.38042857142857</v>
      </c>
      <c r="I846">
        <v>8</v>
      </c>
      <c r="J846">
        <v>0.98880000000000001</v>
      </c>
      <c r="K846">
        <v>0</v>
      </c>
      <c r="L846">
        <v>4</v>
      </c>
      <c r="M846"/>
      <c r="N846">
        <v>3.332875</v>
      </c>
      <c r="O846">
        <v>8</v>
      </c>
      <c r="P846">
        <v>0.97250000000000003</v>
      </c>
      <c r="Q846">
        <v>0</v>
      </c>
      <c r="R846">
        <v>4</v>
      </c>
      <c r="S846"/>
      <c r="T846">
        <v>3.2708750000000002</v>
      </c>
      <c r="U846">
        <v>8</v>
      </c>
      <c r="V846">
        <v>0.98899999999999999</v>
      </c>
      <c r="W846">
        <v>0</v>
      </c>
      <c r="X846">
        <v>4</v>
      </c>
      <c r="Z846" t="s">
        <v>29</v>
      </c>
      <c r="AA846">
        <v>4</v>
      </c>
      <c r="AB846" t="s">
        <v>23</v>
      </c>
    </row>
    <row r="847" spans="1:28" hidden="1">
      <c r="A847">
        <v>10844</v>
      </c>
      <c r="B847"/>
      <c r="D847"/>
      <c r="E847">
        <v>0</v>
      </c>
      <c r="F847">
        <v>0</v>
      </c>
      <c r="G847"/>
      <c r="H847">
        <v>3.5062222222222199</v>
      </c>
      <c r="I847">
        <v>7.25</v>
      </c>
      <c r="J847">
        <v>0.98319999999999996</v>
      </c>
      <c r="K847">
        <v>0</v>
      </c>
      <c r="L847">
        <v>4</v>
      </c>
      <c r="M847"/>
      <c r="N847">
        <v>3.1112592592592598</v>
      </c>
      <c r="O847">
        <v>7.5</v>
      </c>
      <c r="P847">
        <v>0.96150000000000002</v>
      </c>
      <c r="Q847">
        <v>0</v>
      </c>
      <c r="R847">
        <v>4</v>
      </c>
      <c r="S847"/>
      <c r="T847">
        <v>3.3074615384615398</v>
      </c>
      <c r="U847">
        <v>7.25</v>
      </c>
      <c r="V847">
        <v>0.97250000000000003</v>
      </c>
      <c r="W847">
        <v>0</v>
      </c>
      <c r="X847">
        <v>4</v>
      </c>
      <c r="Z847" t="s">
        <v>27</v>
      </c>
      <c r="AA847">
        <v>3</v>
      </c>
      <c r="AB847" t="s">
        <v>37</v>
      </c>
    </row>
    <row r="848" spans="1:28">
      <c r="A848">
        <v>10845</v>
      </c>
      <c r="B848">
        <v>3.749625</v>
      </c>
      <c r="C848">
        <v>0</v>
      </c>
      <c r="D848">
        <v>0.96630000000000005</v>
      </c>
      <c r="E848">
        <v>0</v>
      </c>
      <c r="F848">
        <v>4</v>
      </c>
      <c r="G848"/>
      <c r="H848">
        <v>3.3918235294117598</v>
      </c>
      <c r="I848">
        <v>9.5</v>
      </c>
      <c r="J848">
        <v>0.96089999999999998</v>
      </c>
      <c r="K848">
        <v>0</v>
      </c>
      <c r="L848">
        <v>4</v>
      </c>
      <c r="M848"/>
      <c r="N848">
        <v>3.1655000000000002</v>
      </c>
      <c r="O848">
        <v>8</v>
      </c>
      <c r="P848">
        <v>0.93410000000000004</v>
      </c>
      <c r="Q848">
        <v>0</v>
      </c>
      <c r="R848">
        <v>4</v>
      </c>
      <c r="S848"/>
      <c r="T848">
        <v>3.0000714285714301</v>
      </c>
      <c r="U848">
        <v>8.5</v>
      </c>
      <c r="V848">
        <v>0.96699999999999997</v>
      </c>
      <c r="W848">
        <v>0</v>
      </c>
      <c r="X848">
        <v>4</v>
      </c>
      <c r="Z848" t="s">
        <v>29</v>
      </c>
      <c r="AA848">
        <v>4</v>
      </c>
      <c r="AB848" t="s">
        <v>23</v>
      </c>
    </row>
    <row r="849" spans="1:28" hidden="1">
      <c r="A849">
        <v>10846</v>
      </c>
      <c r="B849"/>
      <c r="D849"/>
      <c r="E849">
        <v>0</v>
      </c>
      <c r="F849">
        <v>0</v>
      </c>
      <c r="G849"/>
      <c r="H849">
        <v>3.42814285714286</v>
      </c>
      <c r="I849">
        <v>7</v>
      </c>
      <c r="J849">
        <v>0.91410000000000002</v>
      </c>
      <c r="K849">
        <v>0</v>
      </c>
      <c r="L849">
        <v>4</v>
      </c>
      <c r="M849"/>
      <c r="N849">
        <v>2.3741249999999998</v>
      </c>
      <c r="O849">
        <v>8.25</v>
      </c>
      <c r="P849">
        <v>0.95050000000000001</v>
      </c>
      <c r="Q849">
        <v>0</v>
      </c>
      <c r="R849">
        <v>3</v>
      </c>
      <c r="S849"/>
      <c r="T849"/>
      <c r="V849">
        <v>0</v>
      </c>
      <c r="W849">
        <v>0</v>
      </c>
      <c r="X849">
        <v>0</v>
      </c>
      <c r="Z849" t="s">
        <v>28</v>
      </c>
      <c r="AA849">
        <v>0</v>
      </c>
      <c r="AB849" t="s">
        <v>23</v>
      </c>
    </row>
    <row r="850" spans="1:28" hidden="1">
      <c r="A850">
        <v>10847</v>
      </c>
      <c r="B850">
        <v>2.0002</v>
      </c>
      <c r="C850">
        <v>0</v>
      </c>
      <c r="D850">
        <v>0.92130000000000001</v>
      </c>
      <c r="E850">
        <v>0</v>
      </c>
      <c r="F850">
        <v>3</v>
      </c>
      <c r="G850"/>
      <c r="H850">
        <v>9.5285714285714307E-2</v>
      </c>
      <c r="I850">
        <v>2.5</v>
      </c>
      <c r="J850">
        <v>0.62570000000000003</v>
      </c>
      <c r="K850">
        <v>1</v>
      </c>
      <c r="L850">
        <v>2</v>
      </c>
      <c r="M850"/>
      <c r="N850">
        <v>0.33324999999999999</v>
      </c>
      <c r="O850">
        <v>1</v>
      </c>
      <c r="P850">
        <v>0.41210000000000002</v>
      </c>
      <c r="Q850">
        <v>0</v>
      </c>
      <c r="R850">
        <v>2</v>
      </c>
      <c r="S850"/>
      <c r="T850">
        <v>0.38100000000000001</v>
      </c>
      <c r="U850">
        <v>1</v>
      </c>
      <c r="V850">
        <v>0.62090000000000001</v>
      </c>
      <c r="W850">
        <v>0</v>
      </c>
      <c r="X850">
        <v>2</v>
      </c>
      <c r="Z850" t="s">
        <v>26</v>
      </c>
      <c r="AA850">
        <v>1</v>
      </c>
      <c r="AB850" t="s">
        <v>23</v>
      </c>
    </row>
    <row r="851" spans="1:28">
      <c r="A851">
        <v>10848</v>
      </c>
      <c r="B851">
        <v>2.6311</v>
      </c>
      <c r="C851">
        <v>0</v>
      </c>
      <c r="D851">
        <v>0.9607</v>
      </c>
      <c r="E851">
        <v>0</v>
      </c>
      <c r="F851">
        <v>3</v>
      </c>
      <c r="G851"/>
      <c r="H851">
        <v>3.4994999999999998</v>
      </c>
      <c r="I851">
        <v>7</v>
      </c>
      <c r="J851">
        <v>0.98880000000000001</v>
      </c>
      <c r="K851">
        <v>0</v>
      </c>
      <c r="L851">
        <v>4</v>
      </c>
      <c r="M851"/>
      <c r="N851">
        <v>2.45825</v>
      </c>
      <c r="O851">
        <v>8.25</v>
      </c>
      <c r="P851">
        <v>0.98899999999999999</v>
      </c>
      <c r="Q851">
        <v>0</v>
      </c>
      <c r="R851">
        <v>3</v>
      </c>
      <c r="S851"/>
      <c r="T851">
        <v>2.9048571428571401</v>
      </c>
      <c r="U851">
        <v>8.25</v>
      </c>
      <c r="V851">
        <v>0.95599999999999996</v>
      </c>
      <c r="W851">
        <v>0</v>
      </c>
      <c r="X851">
        <v>3</v>
      </c>
      <c r="Z851" t="s">
        <v>29</v>
      </c>
      <c r="AA851">
        <v>4</v>
      </c>
      <c r="AB851" t="s">
        <v>23</v>
      </c>
    </row>
    <row r="852" spans="1:28" hidden="1">
      <c r="A852">
        <v>10849</v>
      </c>
      <c r="B852"/>
      <c r="D852"/>
      <c r="E852">
        <v>0</v>
      </c>
      <c r="F852">
        <v>0</v>
      </c>
      <c r="G852"/>
      <c r="H852">
        <v>1.77616666666667</v>
      </c>
      <c r="I852">
        <v>4</v>
      </c>
      <c r="J852">
        <v>0.94230000000000003</v>
      </c>
      <c r="K852">
        <v>0</v>
      </c>
      <c r="L852">
        <v>0</v>
      </c>
      <c r="M852"/>
      <c r="N852">
        <v>1.7502500000000001</v>
      </c>
      <c r="O852">
        <v>3</v>
      </c>
      <c r="P852">
        <v>1</v>
      </c>
      <c r="Q852">
        <v>0</v>
      </c>
      <c r="R852">
        <v>2</v>
      </c>
      <c r="S852"/>
      <c r="T852"/>
      <c r="V852"/>
      <c r="W852">
        <v>0</v>
      </c>
      <c r="X852">
        <v>0</v>
      </c>
      <c r="Z852" t="s">
        <v>28</v>
      </c>
      <c r="AA852">
        <v>0</v>
      </c>
      <c r="AB852" t="s">
        <v>38</v>
      </c>
    </row>
    <row r="853" spans="1:28">
      <c r="A853">
        <v>10850</v>
      </c>
      <c r="B853">
        <v>3.0826250000000002</v>
      </c>
      <c r="C853">
        <v>0</v>
      </c>
      <c r="D853">
        <v>0.98309999999999997</v>
      </c>
      <c r="E853">
        <v>0</v>
      </c>
      <c r="F853">
        <v>4</v>
      </c>
      <c r="G853"/>
      <c r="H853">
        <v>2.7777500000000002</v>
      </c>
      <c r="I853">
        <v>8</v>
      </c>
      <c r="J853">
        <v>0.94969999999999999</v>
      </c>
      <c r="K853">
        <v>0</v>
      </c>
      <c r="L853">
        <v>3</v>
      </c>
      <c r="M853"/>
      <c r="N853">
        <v>2.33233333333333</v>
      </c>
      <c r="O853">
        <v>9.25</v>
      </c>
      <c r="P853">
        <v>0.92859999999999998</v>
      </c>
      <c r="Q853">
        <v>0</v>
      </c>
      <c r="R853">
        <v>3</v>
      </c>
      <c r="S853"/>
      <c r="T853">
        <v>3.2498749999999998</v>
      </c>
      <c r="U853">
        <v>8.25</v>
      </c>
      <c r="V853">
        <v>0.92859999999999998</v>
      </c>
      <c r="W853">
        <v>0</v>
      </c>
      <c r="X853">
        <v>3</v>
      </c>
      <c r="Z853" t="s">
        <v>29</v>
      </c>
      <c r="AA853">
        <v>4</v>
      </c>
      <c r="AB853" t="s">
        <v>23</v>
      </c>
    </row>
    <row r="854" spans="1:28" hidden="1">
      <c r="A854">
        <v>10851</v>
      </c>
      <c r="B854"/>
      <c r="D854"/>
      <c r="E854">
        <v>0</v>
      </c>
      <c r="F854">
        <v>0</v>
      </c>
      <c r="G854"/>
      <c r="H854">
        <v>3.2854285714285698</v>
      </c>
      <c r="I854">
        <v>7</v>
      </c>
      <c r="J854">
        <v>0.9385</v>
      </c>
      <c r="K854">
        <v>0</v>
      </c>
      <c r="L854">
        <v>4</v>
      </c>
      <c r="M854"/>
      <c r="N854">
        <v>3.9994999999999998</v>
      </c>
      <c r="O854">
        <v>6</v>
      </c>
      <c r="P854">
        <v>0.92310000000000003</v>
      </c>
      <c r="Q854">
        <v>0</v>
      </c>
      <c r="R854">
        <v>4</v>
      </c>
      <c r="S854"/>
      <c r="T854">
        <v>3.3888333333333298</v>
      </c>
      <c r="U854">
        <v>6</v>
      </c>
      <c r="V854">
        <v>0.90110000000000001</v>
      </c>
      <c r="W854">
        <v>0</v>
      </c>
      <c r="X854">
        <v>4</v>
      </c>
      <c r="Z854" t="s">
        <v>27</v>
      </c>
      <c r="AA854">
        <v>3</v>
      </c>
      <c r="AB854" t="s">
        <v>37</v>
      </c>
    </row>
    <row r="855" spans="1:28" hidden="1">
      <c r="A855">
        <v>10852</v>
      </c>
      <c r="B855"/>
      <c r="D855"/>
      <c r="E855">
        <v>0</v>
      </c>
      <c r="F855">
        <v>0</v>
      </c>
      <c r="G855"/>
      <c r="H855">
        <v>0.90471428571428603</v>
      </c>
      <c r="I855">
        <v>4</v>
      </c>
      <c r="J855">
        <v>0.92679999999999996</v>
      </c>
      <c r="K855">
        <v>9</v>
      </c>
      <c r="L855">
        <v>2</v>
      </c>
      <c r="M855"/>
      <c r="N855">
        <v>2.1429047619047599</v>
      </c>
      <c r="O855">
        <v>4.5</v>
      </c>
      <c r="P855">
        <v>1</v>
      </c>
      <c r="Q855">
        <v>1</v>
      </c>
      <c r="R855">
        <v>2</v>
      </c>
      <c r="S855"/>
      <c r="T855">
        <v>1.4807473684210499</v>
      </c>
      <c r="U855">
        <v>6.875</v>
      </c>
      <c r="V855">
        <v>0.88370000000000004</v>
      </c>
      <c r="W855">
        <v>0</v>
      </c>
      <c r="X855">
        <v>0</v>
      </c>
      <c r="Z855" t="s">
        <v>28</v>
      </c>
      <c r="AA855">
        <v>0</v>
      </c>
      <c r="AB855" t="s">
        <v>23</v>
      </c>
    </row>
    <row r="856" spans="1:28" hidden="1">
      <c r="A856">
        <v>10853</v>
      </c>
      <c r="B856">
        <v>1.667</v>
      </c>
      <c r="C856">
        <v>0</v>
      </c>
      <c r="D856">
        <v>0.8034</v>
      </c>
      <c r="E856">
        <v>0</v>
      </c>
      <c r="F856">
        <v>2</v>
      </c>
      <c r="G856"/>
      <c r="H856">
        <v>1.7223333333333299</v>
      </c>
      <c r="I856">
        <v>5</v>
      </c>
      <c r="J856">
        <v>0.81559999999999999</v>
      </c>
      <c r="K856">
        <v>0</v>
      </c>
      <c r="L856">
        <v>2</v>
      </c>
      <c r="M856"/>
      <c r="N856">
        <v>1.85671428571429</v>
      </c>
      <c r="O856">
        <v>7.25</v>
      </c>
      <c r="P856">
        <v>0.84619999999999995</v>
      </c>
      <c r="Q856">
        <v>0</v>
      </c>
      <c r="R856">
        <v>2</v>
      </c>
      <c r="S856"/>
      <c r="T856">
        <v>2.07157142857143</v>
      </c>
      <c r="U856">
        <v>7.25</v>
      </c>
      <c r="V856">
        <v>0.77470000000000006</v>
      </c>
      <c r="W856">
        <v>0</v>
      </c>
      <c r="X856">
        <v>2</v>
      </c>
      <c r="Z856" t="s">
        <v>27</v>
      </c>
      <c r="AA856">
        <v>3</v>
      </c>
      <c r="AB856" t="s">
        <v>23</v>
      </c>
    </row>
    <row r="857" spans="1:28" hidden="1">
      <c r="A857">
        <v>10854</v>
      </c>
      <c r="B857"/>
      <c r="D857">
        <v>1</v>
      </c>
      <c r="E857">
        <v>0</v>
      </c>
      <c r="F857">
        <v>0</v>
      </c>
      <c r="G857"/>
      <c r="H857">
        <v>0</v>
      </c>
      <c r="I857">
        <v>0</v>
      </c>
      <c r="J857">
        <v>0.35060000000000002</v>
      </c>
      <c r="K857">
        <v>1</v>
      </c>
      <c r="L857">
        <v>2</v>
      </c>
      <c r="M857"/>
      <c r="N857"/>
      <c r="P857">
        <v>-4.2599999999999999E-2</v>
      </c>
      <c r="Q857">
        <v>2</v>
      </c>
      <c r="R857">
        <v>2</v>
      </c>
      <c r="S857"/>
      <c r="T857"/>
      <c r="V857">
        <v>1</v>
      </c>
      <c r="W857">
        <v>0</v>
      </c>
      <c r="X857">
        <v>2</v>
      </c>
      <c r="Z857" t="s">
        <v>28</v>
      </c>
      <c r="AA857">
        <v>0</v>
      </c>
      <c r="AB857" t="s">
        <v>23</v>
      </c>
    </row>
    <row r="858" spans="1:28">
      <c r="A858">
        <v>10855</v>
      </c>
      <c r="B858">
        <v>3.7901250000000002</v>
      </c>
      <c r="C858">
        <v>0</v>
      </c>
      <c r="D858">
        <v>0.98880000000000001</v>
      </c>
      <c r="E858">
        <v>0</v>
      </c>
      <c r="F858">
        <v>4</v>
      </c>
      <c r="G858"/>
      <c r="H858">
        <v>4.0462857142857098</v>
      </c>
      <c r="I858">
        <v>8</v>
      </c>
      <c r="J858">
        <v>0.98319999999999996</v>
      </c>
      <c r="K858">
        <v>0</v>
      </c>
      <c r="L858">
        <v>4</v>
      </c>
      <c r="M858"/>
      <c r="N858">
        <v>3.2916249999999998</v>
      </c>
      <c r="O858">
        <v>8</v>
      </c>
      <c r="P858">
        <v>0.98899999999999999</v>
      </c>
      <c r="Q858">
        <v>0</v>
      </c>
      <c r="R858">
        <v>4</v>
      </c>
      <c r="S858"/>
      <c r="T858">
        <v>3.47571428571429</v>
      </c>
      <c r="U858">
        <v>8.5</v>
      </c>
      <c r="V858">
        <v>0.99450000000000005</v>
      </c>
      <c r="W858">
        <v>0</v>
      </c>
      <c r="X858">
        <v>4</v>
      </c>
      <c r="Z858" t="s">
        <v>29</v>
      </c>
      <c r="AA858">
        <v>4</v>
      </c>
      <c r="AB858" t="s">
        <v>23</v>
      </c>
    </row>
    <row r="859" spans="1:28" hidden="1">
      <c r="A859">
        <v>10856</v>
      </c>
      <c r="B859"/>
      <c r="D859">
        <v>1</v>
      </c>
      <c r="E859">
        <v>0</v>
      </c>
      <c r="F859">
        <v>0</v>
      </c>
      <c r="G859"/>
      <c r="H859"/>
      <c r="J859"/>
      <c r="K859">
        <v>0</v>
      </c>
      <c r="L859">
        <v>0</v>
      </c>
      <c r="M859"/>
      <c r="N859"/>
      <c r="P859"/>
      <c r="Q859">
        <v>0</v>
      </c>
      <c r="R859">
        <v>0</v>
      </c>
      <c r="S859"/>
      <c r="T859">
        <v>1.0475714285714299</v>
      </c>
      <c r="U859">
        <v>5.25</v>
      </c>
      <c r="V859">
        <v>0.73629999999999995</v>
      </c>
      <c r="W859">
        <v>1</v>
      </c>
      <c r="X859">
        <v>2</v>
      </c>
      <c r="Z859" t="s">
        <v>28</v>
      </c>
      <c r="AA859">
        <v>0</v>
      </c>
      <c r="AB859" t="s">
        <v>37</v>
      </c>
    </row>
    <row r="860" spans="1:28" hidden="1">
      <c r="A860">
        <v>10857</v>
      </c>
      <c r="B860">
        <v>1.8322499999999999</v>
      </c>
      <c r="C860">
        <v>3</v>
      </c>
      <c r="D860">
        <v>0.98309999999999997</v>
      </c>
      <c r="E860">
        <v>0</v>
      </c>
      <c r="F860">
        <v>2</v>
      </c>
      <c r="G860"/>
      <c r="H860">
        <v>1.9045714285714299</v>
      </c>
      <c r="I860">
        <v>7</v>
      </c>
      <c r="J860">
        <v>0.97770000000000001</v>
      </c>
      <c r="K860">
        <v>0</v>
      </c>
      <c r="L860">
        <v>2</v>
      </c>
      <c r="M860"/>
      <c r="N860">
        <v>1.3334999999999999</v>
      </c>
      <c r="O860">
        <v>6.25</v>
      </c>
      <c r="P860">
        <v>0.86809999999999998</v>
      </c>
      <c r="Q860">
        <v>0</v>
      </c>
      <c r="R860">
        <v>2</v>
      </c>
      <c r="S860"/>
      <c r="T860">
        <v>2.1371764705882401</v>
      </c>
      <c r="U860">
        <v>8.75</v>
      </c>
      <c r="V860">
        <v>0.88460000000000005</v>
      </c>
      <c r="W860">
        <v>0</v>
      </c>
      <c r="X860">
        <v>2</v>
      </c>
      <c r="Z860" t="s">
        <v>27</v>
      </c>
      <c r="AA860">
        <v>3</v>
      </c>
      <c r="AB860" t="s">
        <v>23</v>
      </c>
    </row>
    <row r="861" spans="1:28" hidden="1">
      <c r="A861">
        <v>10858</v>
      </c>
      <c r="B861">
        <v>1.7170000000000001</v>
      </c>
      <c r="C861">
        <v>2</v>
      </c>
      <c r="D861">
        <v>0.97750000000000004</v>
      </c>
      <c r="E861">
        <v>0</v>
      </c>
      <c r="F861">
        <v>2</v>
      </c>
      <c r="G861"/>
      <c r="H861">
        <v>1.8095714285714299</v>
      </c>
      <c r="I861">
        <v>8</v>
      </c>
      <c r="J861">
        <v>0.98319999999999996</v>
      </c>
      <c r="K861">
        <v>1</v>
      </c>
      <c r="L861">
        <v>2</v>
      </c>
      <c r="M861"/>
      <c r="N861">
        <v>2.2444000000000002</v>
      </c>
      <c r="O861">
        <v>8</v>
      </c>
      <c r="P861">
        <v>0.99450000000000005</v>
      </c>
      <c r="Q861">
        <v>0</v>
      </c>
      <c r="R861">
        <v>2</v>
      </c>
      <c r="S861"/>
      <c r="T861">
        <v>1.9019999999999999</v>
      </c>
      <c r="U861">
        <v>7.5</v>
      </c>
      <c r="V861">
        <v>0.82420000000000004</v>
      </c>
      <c r="W861">
        <v>0</v>
      </c>
      <c r="X861">
        <v>2</v>
      </c>
      <c r="Z861" t="s">
        <v>27</v>
      </c>
      <c r="AA861">
        <v>3</v>
      </c>
      <c r="AB861" t="s">
        <v>37</v>
      </c>
    </row>
    <row r="862" spans="1:28" hidden="1">
      <c r="A862">
        <v>10859</v>
      </c>
      <c r="B862">
        <v>2.7662</v>
      </c>
      <c r="C862">
        <v>0</v>
      </c>
      <c r="D862">
        <v>0.85960000000000003</v>
      </c>
      <c r="E862">
        <v>2</v>
      </c>
      <c r="F862">
        <v>2</v>
      </c>
      <c r="G862"/>
      <c r="H862">
        <v>2.6668333333333298</v>
      </c>
      <c r="I862">
        <v>7</v>
      </c>
      <c r="J862">
        <v>0.88270000000000004</v>
      </c>
      <c r="K862">
        <v>0</v>
      </c>
      <c r="L862">
        <v>2</v>
      </c>
      <c r="M862"/>
      <c r="N862">
        <v>2.3334999999999999</v>
      </c>
      <c r="O862">
        <v>7.25</v>
      </c>
      <c r="P862">
        <v>0.83520000000000005</v>
      </c>
      <c r="Q862">
        <v>0</v>
      </c>
      <c r="R862">
        <v>2</v>
      </c>
      <c r="S862"/>
      <c r="T862">
        <v>2.50016666666667</v>
      </c>
      <c r="U862">
        <v>7.25</v>
      </c>
      <c r="V862">
        <v>0.82420000000000004</v>
      </c>
      <c r="W862">
        <v>0</v>
      </c>
      <c r="X862">
        <v>2</v>
      </c>
      <c r="Z862" t="s">
        <v>27</v>
      </c>
      <c r="AA862">
        <v>3</v>
      </c>
      <c r="AB862" t="s">
        <v>23</v>
      </c>
    </row>
    <row r="863" spans="1:28" hidden="1">
      <c r="A863">
        <v>10860</v>
      </c>
      <c r="B863">
        <v>1.54175</v>
      </c>
      <c r="C863">
        <v>5</v>
      </c>
      <c r="D863">
        <v>0.94379999999999997</v>
      </c>
      <c r="E863">
        <v>0</v>
      </c>
      <c r="F863">
        <v>2</v>
      </c>
      <c r="G863"/>
      <c r="H863">
        <v>2.4285714285714302</v>
      </c>
      <c r="I863">
        <v>7</v>
      </c>
      <c r="J863">
        <v>0.97209999999999996</v>
      </c>
      <c r="K863">
        <v>0</v>
      </c>
      <c r="L863">
        <v>3</v>
      </c>
      <c r="M863"/>
      <c r="N863">
        <v>2.1904285714285701</v>
      </c>
      <c r="O863">
        <v>7.25</v>
      </c>
      <c r="P863">
        <v>0.97799999999999998</v>
      </c>
      <c r="Q863">
        <v>0</v>
      </c>
      <c r="R863">
        <v>2</v>
      </c>
      <c r="S863"/>
      <c r="T863">
        <v>2.7083750000000002</v>
      </c>
      <c r="U863">
        <v>8.25</v>
      </c>
      <c r="V863">
        <v>0.96699999999999997</v>
      </c>
      <c r="W863">
        <v>0</v>
      </c>
      <c r="X863">
        <v>3</v>
      </c>
      <c r="Z863" t="s">
        <v>27</v>
      </c>
      <c r="AA863">
        <v>3</v>
      </c>
      <c r="AB863" t="s">
        <v>37</v>
      </c>
    </row>
    <row r="864" spans="1:28" hidden="1">
      <c r="A864">
        <v>10861</v>
      </c>
      <c r="B864"/>
      <c r="D864">
        <v>0.98309999999999997</v>
      </c>
      <c r="E864">
        <v>0</v>
      </c>
      <c r="F864">
        <v>3</v>
      </c>
      <c r="G864"/>
      <c r="H864">
        <v>2.5238571428571399</v>
      </c>
      <c r="I864">
        <v>7</v>
      </c>
      <c r="J864">
        <v>0.95950000000000002</v>
      </c>
      <c r="K864">
        <v>0</v>
      </c>
      <c r="L864">
        <v>3</v>
      </c>
      <c r="M864"/>
      <c r="N864">
        <v>2.79175</v>
      </c>
      <c r="O864">
        <v>8.25</v>
      </c>
      <c r="P864">
        <v>0.94510000000000005</v>
      </c>
      <c r="Q864">
        <v>0</v>
      </c>
      <c r="R864">
        <v>3</v>
      </c>
      <c r="S864"/>
      <c r="T864">
        <v>2.4166249999999998</v>
      </c>
      <c r="U864">
        <v>7.25</v>
      </c>
      <c r="V864">
        <v>0.8901</v>
      </c>
      <c r="W864">
        <v>0</v>
      </c>
      <c r="X864">
        <v>2</v>
      </c>
      <c r="Z864" t="s">
        <v>27</v>
      </c>
      <c r="AA864">
        <v>3</v>
      </c>
      <c r="AB864" t="s">
        <v>23</v>
      </c>
    </row>
    <row r="865" spans="1:28" hidden="1">
      <c r="A865">
        <v>10862</v>
      </c>
      <c r="B865">
        <v>2.1651250000000002</v>
      </c>
      <c r="C865">
        <v>1</v>
      </c>
      <c r="D865">
        <v>0.91010000000000002</v>
      </c>
      <c r="E865">
        <v>0</v>
      </c>
      <c r="F865">
        <v>2</v>
      </c>
      <c r="G865"/>
      <c r="H865">
        <v>2.1111666666666702</v>
      </c>
      <c r="I865">
        <v>7</v>
      </c>
      <c r="J865">
        <v>0.91059999999999997</v>
      </c>
      <c r="K865">
        <v>0</v>
      </c>
      <c r="L865">
        <v>2</v>
      </c>
      <c r="M865"/>
      <c r="N865">
        <v>1.625</v>
      </c>
      <c r="O865">
        <v>6.25</v>
      </c>
      <c r="P865">
        <v>0.90659999999999996</v>
      </c>
      <c r="Q865">
        <v>0</v>
      </c>
      <c r="R865">
        <v>2</v>
      </c>
      <c r="S865"/>
      <c r="T865">
        <v>2.42842857142857</v>
      </c>
      <c r="U865">
        <v>8.25</v>
      </c>
      <c r="V865">
        <v>0.8901</v>
      </c>
      <c r="W865">
        <v>0</v>
      </c>
      <c r="X865">
        <v>2</v>
      </c>
      <c r="Z865" t="s">
        <v>27</v>
      </c>
      <c r="AA865">
        <v>3</v>
      </c>
      <c r="AB865" t="s">
        <v>23</v>
      </c>
    </row>
    <row r="866" spans="1:28" hidden="1">
      <c r="A866">
        <v>10863</v>
      </c>
      <c r="B866"/>
      <c r="D866"/>
      <c r="E866">
        <v>0</v>
      </c>
      <c r="F866">
        <v>0</v>
      </c>
      <c r="G866"/>
      <c r="H866">
        <v>2.0910000000000002</v>
      </c>
      <c r="I866">
        <v>6.58</v>
      </c>
      <c r="J866"/>
      <c r="K866">
        <v>0</v>
      </c>
      <c r="L866">
        <v>0</v>
      </c>
      <c r="M866"/>
      <c r="N866">
        <v>3.5416249999999998</v>
      </c>
      <c r="O866">
        <v>8.25</v>
      </c>
      <c r="P866">
        <v>0.91759999999999997</v>
      </c>
      <c r="Q866">
        <v>0</v>
      </c>
      <c r="R866">
        <v>3</v>
      </c>
      <c r="S866"/>
      <c r="T866">
        <v>1.875</v>
      </c>
      <c r="U866">
        <v>8.25</v>
      </c>
      <c r="V866">
        <v>0.87360000000000004</v>
      </c>
      <c r="W866">
        <v>0</v>
      </c>
      <c r="X866">
        <v>2</v>
      </c>
      <c r="Z866" t="s">
        <v>27</v>
      </c>
      <c r="AA866">
        <v>3</v>
      </c>
      <c r="AB866" t="s">
        <v>23</v>
      </c>
    </row>
    <row r="867" spans="1:28" hidden="1">
      <c r="A867">
        <v>10864</v>
      </c>
      <c r="B867"/>
      <c r="D867"/>
      <c r="E867">
        <v>0</v>
      </c>
      <c r="F867">
        <v>0</v>
      </c>
      <c r="G867"/>
      <c r="H867">
        <v>1.7144285714285701</v>
      </c>
      <c r="I867">
        <v>8</v>
      </c>
      <c r="J867">
        <v>0.94410000000000005</v>
      </c>
      <c r="K867">
        <v>0</v>
      </c>
      <c r="L867">
        <v>2</v>
      </c>
      <c r="M867"/>
      <c r="N867">
        <v>2.2473749999999999</v>
      </c>
      <c r="O867">
        <v>8</v>
      </c>
      <c r="P867">
        <v>0.96699999999999997</v>
      </c>
      <c r="Q867">
        <v>0</v>
      </c>
      <c r="R867">
        <v>2</v>
      </c>
      <c r="S867"/>
      <c r="T867">
        <v>2.54764285714286</v>
      </c>
      <c r="U867">
        <v>8</v>
      </c>
      <c r="V867">
        <v>0.96699999999999997</v>
      </c>
      <c r="W867">
        <v>0</v>
      </c>
      <c r="X867">
        <v>3</v>
      </c>
      <c r="Z867" t="s">
        <v>27</v>
      </c>
      <c r="AA867">
        <v>3</v>
      </c>
      <c r="AB867" t="s">
        <v>37</v>
      </c>
    </row>
    <row r="868" spans="1:28" hidden="1">
      <c r="A868">
        <v>10865</v>
      </c>
      <c r="B868">
        <v>3.0405000000000002</v>
      </c>
      <c r="C868">
        <v>0</v>
      </c>
      <c r="D868">
        <v>0.92130000000000001</v>
      </c>
      <c r="E868">
        <v>0</v>
      </c>
      <c r="F868">
        <v>4</v>
      </c>
      <c r="G868"/>
      <c r="H868">
        <v>2.7144285714285701</v>
      </c>
      <c r="I868">
        <v>8</v>
      </c>
      <c r="J868">
        <v>0.82120000000000004</v>
      </c>
      <c r="K868">
        <v>0</v>
      </c>
      <c r="L868">
        <v>2</v>
      </c>
      <c r="M868"/>
      <c r="N868">
        <v>1.4271428571428599</v>
      </c>
      <c r="O868">
        <v>7</v>
      </c>
      <c r="P868">
        <v>0.79120000000000001</v>
      </c>
      <c r="Q868">
        <v>0</v>
      </c>
      <c r="R868">
        <v>2</v>
      </c>
      <c r="S868"/>
      <c r="T868">
        <v>2.66675</v>
      </c>
      <c r="U868">
        <v>7</v>
      </c>
      <c r="V868">
        <v>0.80220000000000002</v>
      </c>
      <c r="W868">
        <v>0</v>
      </c>
      <c r="X868">
        <v>2</v>
      </c>
      <c r="Z868" t="s">
        <v>27</v>
      </c>
      <c r="AA868">
        <v>3</v>
      </c>
      <c r="AB868" t="s">
        <v>23</v>
      </c>
    </row>
    <row r="869" spans="1:28" hidden="1">
      <c r="A869">
        <v>10866</v>
      </c>
      <c r="B869"/>
      <c r="D869">
        <v>0.62029999999999996</v>
      </c>
      <c r="E869">
        <v>7</v>
      </c>
      <c r="F869">
        <v>0</v>
      </c>
      <c r="G869"/>
      <c r="H869">
        <v>0.47571428571428598</v>
      </c>
      <c r="I869">
        <v>1</v>
      </c>
      <c r="J869">
        <v>0.61329999999999996</v>
      </c>
      <c r="K869">
        <v>1</v>
      </c>
      <c r="L869">
        <v>1</v>
      </c>
      <c r="M869"/>
      <c r="N869"/>
      <c r="P869"/>
      <c r="Q869">
        <v>0</v>
      </c>
      <c r="R869">
        <v>1</v>
      </c>
      <c r="S869"/>
      <c r="T869"/>
      <c r="V869"/>
      <c r="W869">
        <v>0</v>
      </c>
      <c r="X869">
        <v>1</v>
      </c>
      <c r="Z869" t="s">
        <v>26</v>
      </c>
      <c r="AA869">
        <v>1</v>
      </c>
      <c r="AB869" t="s">
        <v>38</v>
      </c>
    </row>
    <row r="870" spans="1:28" hidden="1">
      <c r="A870">
        <v>10867</v>
      </c>
      <c r="B870"/>
      <c r="D870"/>
      <c r="E870">
        <v>0</v>
      </c>
      <c r="F870">
        <v>0</v>
      </c>
      <c r="G870"/>
      <c r="H870">
        <v>1.7692307692307701</v>
      </c>
      <c r="I870">
        <v>6</v>
      </c>
      <c r="J870"/>
      <c r="K870">
        <v>0</v>
      </c>
      <c r="L870">
        <v>0</v>
      </c>
      <c r="M870"/>
      <c r="N870">
        <v>0</v>
      </c>
      <c r="O870">
        <v>0</v>
      </c>
      <c r="P870">
        <v>0.25</v>
      </c>
      <c r="Q870">
        <v>0</v>
      </c>
      <c r="R870">
        <v>0</v>
      </c>
      <c r="S870"/>
      <c r="T870">
        <v>0</v>
      </c>
      <c r="U870">
        <v>0</v>
      </c>
      <c r="V870">
        <v>0.41860000000000003</v>
      </c>
      <c r="W870">
        <v>0</v>
      </c>
      <c r="X870">
        <v>2</v>
      </c>
      <c r="Z870" t="s">
        <v>26</v>
      </c>
      <c r="AA870">
        <v>1</v>
      </c>
      <c r="AB870" t="s">
        <v>23</v>
      </c>
    </row>
    <row r="871" spans="1:28" hidden="1">
      <c r="A871">
        <v>10868</v>
      </c>
      <c r="B871">
        <v>2.3598333333333299</v>
      </c>
      <c r="C871">
        <v>1</v>
      </c>
      <c r="D871">
        <v>0.97750000000000004</v>
      </c>
      <c r="E871">
        <v>0</v>
      </c>
      <c r="F871">
        <v>2</v>
      </c>
      <c r="G871"/>
      <c r="H871">
        <v>1.6352727272727301</v>
      </c>
      <c r="I871">
        <v>4</v>
      </c>
      <c r="J871">
        <v>0.96650000000000003</v>
      </c>
      <c r="K871">
        <v>0</v>
      </c>
      <c r="L871">
        <v>2</v>
      </c>
      <c r="M871"/>
      <c r="N871"/>
      <c r="P871">
        <v>1</v>
      </c>
      <c r="Q871">
        <v>0</v>
      </c>
      <c r="R871">
        <v>0</v>
      </c>
      <c r="S871"/>
      <c r="T871"/>
      <c r="V871"/>
      <c r="W871">
        <v>0</v>
      </c>
      <c r="X871">
        <v>0</v>
      </c>
      <c r="Z871" t="s">
        <v>28</v>
      </c>
      <c r="AA871">
        <v>0</v>
      </c>
      <c r="AB871" t="s">
        <v>38</v>
      </c>
    </row>
    <row r="872" spans="1:28" hidden="1">
      <c r="A872">
        <v>10869</v>
      </c>
      <c r="B872"/>
      <c r="D872">
        <v>0.9607</v>
      </c>
      <c r="E872">
        <v>2</v>
      </c>
      <c r="F872">
        <v>2</v>
      </c>
      <c r="G872"/>
      <c r="H872">
        <v>0</v>
      </c>
      <c r="I872">
        <v>1</v>
      </c>
      <c r="J872">
        <v>0.98319999999999996</v>
      </c>
      <c r="K872">
        <v>0</v>
      </c>
      <c r="L872">
        <v>2</v>
      </c>
      <c r="M872"/>
      <c r="N872">
        <v>0.95257142857142896</v>
      </c>
      <c r="O872">
        <v>7</v>
      </c>
      <c r="P872">
        <v>0.95050000000000001</v>
      </c>
      <c r="Q872">
        <v>1</v>
      </c>
      <c r="R872">
        <v>2</v>
      </c>
      <c r="S872"/>
      <c r="T872">
        <v>0.814888888888889</v>
      </c>
      <c r="U872">
        <v>4</v>
      </c>
      <c r="V872">
        <v>0.83520000000000005</v>
      </c>
      <c r="W872">
        <v>5</v>
      </c>
      <c r="X872">
        <v>2</v>
      </c>
      <c r="Z872" t="s">
        <v>28</v>
      </c>
      <c r="AA872">
        <v>0</v>
      </c>
      <c r="AB872" t="s">
        <v>37</v>
      </c>
    </row>
    <row r="873" spans="1:28" hidden="1">
      <c r="A873">
        <v>10870</v>
      </c>
      <c r="B873"/>
      <c r="D873"/>
      <c r="E873">
        <v>0</v>
      </c>
      <c r="F873">
        <v>0</v>
      </c>
      <c r="G873"/>
      <c r="H873">
        <v>0.27783333333333299</v>
      </c>
      <c r="I873">
        <v>1</v>
      </c>
      <c r="J873">
        <v>0.83109999999999995</v>
      </c>
      <c r="K873">
        <v>1</v>
      </c>
      <c r="L873">
        <v>2</v>
      </c>
      <c r="M873"/>
      <c r="N873"/>
      <c r="P873"/>
      <c r="Q873">
        <v>0</v>
      </c>
      <c r="R873">
        <v>0</v>
      </c>
      <c r="S873"/>
      <c r="T873"/>
      <c r="V873"/>
      <c r="W873">
        <v>0</v>
      </c>
      <c r="X873">
        <v>0</v>
      </c>
      <c r="Z873" t="s">
        <v>28</v>
      </c>
      <c r="AA873">
        <v>0</v>
      </c>
      <c r="AB873" t="s">
        <v>38</v>
      </c>
    </row>
    <row r="874" spans="1:28" hidden="1">
      <c r="A874">
        <v>10871</v>
      </c>
      <c r="B874"/>
      <c r="D874"/>
      <c r="E874">
        <v>0</v>
      </c>
      <c r="F874">
        <v>0</v>
      </c>
      <c r="G874"/>
      <c r="H874">
        <v>2.4998749999999998</v>
      </c>
      <c r="I874">
        <v>8</v>
      </c>
      <c r="J874">
        <v>0.97209999999999996</v>
      </c>
      <c r="K874">
        <v>0</v>
      </c>
      <c r="L874">
        <v>3</v>
      </c>
      <c r="M874"/>
      <c r="N874">
        <v>1.9166875000000001</v>
      </c>
      <c r="O874">
        <v>7</v>
      </c>
      <c r="P874">
        <v>0.8407</v>
      </c>
      <c r="Q874">
        <v>0</v>
      </c>
      <c r="R874">
        <v>2</v>
      </c>
      <c r="S874"/>
      <c r="T874">
        <v>1.5834999999999999</v>
      </c>
      <c r="U874">
        <v>7</v>
      </c>
      <c r="V874">
        <v>0.74180000000000001</v>
      </c>
      <c r="W874">
        <v>0</v>
      </c>
      <c r="X874">
        <v>2</v>
      </c>
      <c r="Z874" t="s">
        <v>28</v>
      </c>
      <c r="AA874">
        <v>0</v>
      </c>
      <c r="AB874" t="s">
        <v>37</v>
      </c>
    </row>
    <row r="875" spans="1:28" hidden="1">
      <c r="A875">
        <v>10872</v>
      </c>
      <c r="B875">
        <v>2.8658000000000001</v>
      </c>
      <c r="C875">
        <v>0</v>
      </c>
      <c r="D875">
        <v>0.94379999999999997</v>
      </c>
      <c r="E875">
        <v>0</v>
      </c>
      <c r="F875">
        <v>3</v>
      </c>
      <c r="G875"/>
      <c r="H875">
        <v>2.6665714285714301</v>
      </c>
      <c r="I875">
        <v>8</v>
      </c>
      <c r="J875">
        <v>0.94410000000000005</v>
      </c>
      <c r="K875">
        <v>0</v>
      </c>
      <c r="L875">
        <v>3</v>
      </c>
      <c r="M875"/>
      <c r="N875">
        <v>2.832875</v>
      </c>
      <c r="O875">
        <v>8</v>
      </c>
      <c r="P875">
        <v>0.96150000000000002</v>
      </c>
      <c r="Q875">
        <v>0</v>
      </c>
      <c r="R875">
        <v>3</v>
      </c>
      <c r="S875"/>
      <c r="T875">
        <v>2.4888666666666701</v>
      </c>
      <c r="U875">
        <v>8</v>
      </c>
      <c r="V875">
        <v>0.95050000000000001</v>
      </c>
      <c r="W875">
        <v>0</v>
      </c>
      <c r="X875">
        <v>3</v>
      </c>
      <c r="Z875" t="s">
        <v>27</v>
      </c>
      <c r="AA875">
        <v>3</v>
      </c>
      <c r="AB875" t="s">
        <v>23</v>
      </c>
    </row>
    <row r="876" spans="1:28" hidden="1">
      <c r="A876">
        <v>10873</v>
      </c>
      <c r="B876">
        <v>3.4331999999999998</v>
      </c>
      <c r="C876">
        <v>0</v>
      </c>
      <c r="D876">
        <v>0.94940000000000002</v>
      </c>
      <c r="E876">
        <v>0</v>
      </c>
      <c r="F876">
        <v>4</v>
      </c>
      <c r="G876"/>
      <c r="H876">
        <v>2.6667142857142898</v>
      </c>
      <c r="I876">
        <v>8</v>
      </c>
      <c r="J876">
        <v>0.9274</v>
      </c>
      <c r="K876">
        <v>0</v>
      </c>
      <c r="L876">
        <v>3</v>
      </c>
      <c r="M876"/>
      <c r="N876">
        <v>2.873875</v>
      </c>
      <c r="O876">
        <v>8</v>
      </c>
      <c r="P876">
        <v>0.91210000000000002</v>
      </c>
      <c r="Q876">
        <v>0</v>
      </c>
      <c r="R876">
        <v>3</v>
      </c>
      <c r="S876"/>
      <c r="T876">
        <v>2.8958124999999999</v>
      </c>
      <c r="U876">
        <v>8</v>
      </c>
      <c r="V876">
        <v>0.92310000000000003</v>
      </c>
      <c r="W876">
        <v>0</v>
      </c>
      <c r="X876">
        <v>3</v>
      </c>
      <c r="Z876" t="s">
        <v>27</v>
      </c>
      <c r="AA876">
        <v>3</v>
      </c>
      <c r="AB876" t="s">
        <v>37</v>
      </c>
    </row>
    <row r="877" spans="1:28" hidden="1">
      <c r="A877">
        <v>10874</v>
      </c>
      <c r="B877">
        <v>1.9155</v>
      </c>
      <c r="C877">
        <v>2</v>
      </c>
      <c r="D877">
        <v>0.96879999999999999</v>
      </c>
      <c r="E877">
        <v>1</v>
      </c>
      <c r="F877">
        <v>2</v>
      </c>
      <c r="G877"/>
      <c r="H877">
        <v>1.1668333333333301</v>
      </c>
      <c r="I877">
        <v>4.5</v>
      </c>
      <c r="J877">
        <v>0.69810000000000005</v>
      </c>
      <c r="K877">
        <v>0</v>
      </c>
      <c r="L877">
        <v>2</v>
      </c>
      <c r="M877"/>
      <c r="N877">
        <v>0.52385714285714302</v>
      </c>
      <c r="O877">
        <v>2.25</v>
      </c>
      <c r="P877">
        <v>0.53849999999999998</v>
      </c>
      <c r="Q877">
        <v>3</v>
      </c>
      <c r="R877">
        <v>2</v>
      </c>
      <c r="S877"/>
      <c r="T877">
        <v>2.0556666666666699</v>
      </c>
      <c r="U877">
        <v>6</v>
      </c>
      <c r="V877">
        <v>0.83520000000000005</v>
      </c>
      <c r="W877">
        <v>1</v>
      </c>
      <c r="X877">
        <v>2</v>
      </c>
      <c r="Z877" t="s">
        <v>28</v>
      </c>
      <c r="AA877">
        <v>0</v>
      </c>
      <c r="AB877" t="s">
        <v>23</v>
      </c>
    </row>
    <row r="878" spans="1:28" hidden="1">
      <c r="A878">
        <v>10875</v>
      </c>
      <c r="B878">
        <v>1.6659999999999999</v>
      </c>
      <c r="C878">
        <v>1</v>
      </c>
      <c r="D878">
        <v>0.75529999999999997</v>
      </c>
      <c r="E878">
        <v>1</v>
      </c>
      <c r="F878">
        <v>2</v>
      </c>
      <c r="G878"/>
      <c r="H878">
        <v>0.33321428571428602</v>
      </c>
      <c r="I878">
        <v>3.25</v>
      </c>
      <c r="J878">
        <v>0.50280000000000002</v>
      </c>
      <c r="K878">
        <v>5</v>
      </c>
      <c r="L878">
        <v>2</v>
      </c>
      <c r="M878"/>
      <c r="N878">
        <v>0.27</v>
      </c>
      <c r="O878">
        <v>1.5</v>
      </c>
      <c r="P878">
        <v>0.16919999999999999</v>
      </c>
      <c r="Q878">
        <v>0</v>
      </c>
      <c r="R878">
        <v>2</v>
      </c>
      <c r="S878"/>
      <c r="T878">
        <v>2.3029090909090901</v>
      </c>
      <c r="U878">
        <v>8</v>
      </c>
      <c r="V878">
        <v>0.74180000000000001</v>
      </c>
      <c r="W878">
        <v>0</v>
      </c>
      <c r="X878">
        <v>2</v>
      </c>
      <c r="Z878" t="s">
        <v>31</v>
      </c>
      <c r="AA878">
        <v>2</v>
      </c>
      <c r="AB878" t="s">
        <v>23</v>
      </c>
    </row>
    <row r="879" spans="1:28" hidden="1">
      <c r="A879">
        <v>10876</v>
      </c>
      <c r="B879">
        <v>2.91425</v>
      </c>
      <c r="C879">
        <v>0</v>
      </c>
      <c r="D879">
        <v>0.98880000000000001</v>
      </c>
      <c r="E879">
        <v>0</v>
      </c>
      <c r="F879">
        <v>3</v>
      </c>
      <c r="G879"/>
      <c r="H879">
        <v>0</v>
      </c>
      <c r="I879">
        <v>6.1</v>
      </c>
      <c r="J879"/>
      <c r="K879">
        <v>0</v>
      </c>
      <c r="L879">
        <v>0</v>
      </c>
      <c r="M879"/>
      <c r="N879">
        <v>0.76026785714285705</v>
      </c>
      <c r="O879">
        <v>4</v>
      </c>
      <c r="P879">
        <v>0.57840000000000003</v>
      </c>
      <c r="Q879">
        <v>1</v>
      </c>
      <c r="R879">
        <v>0</v>
      </c>
      <c r="S879"/>
      <c r="T879">
        <v>0</v>
      </c>
      <c r="U879">
        <v>0</v>
      </c>
      <c r="V879">
        <v>0.27500000000000002</v>
      </c>
      <c r="W879">
        <v>0</v>
      </c>
      <c r="X879">
        <v>1</v>
      </c>
      <c r="Z879" t="s">
        <v>26</v>
      </c>
      <c r="AA879">
        <v>1</v>
      </c>
      <c r="AB879" t="s">
        <v>23</v>
      </c>
    </row>
    <row r="880" spans="1:28" hidden="1">
      <c r="A880">
        <v>10877</v>
      </c>
      <c r="B880">
        <v>2.8871111111111101</v>
      </c>
      <c r="C880">
        <v>0</v>
      </c>
      <c r="D880">
        <v>0.92700000000000005</v>
      </c>
      <c r="E880">
        <v>0</v>
      </c>
      <c r="F880">
        <v>3</v>
      </c>
      <c r="G880"/>
      <c r="H880">
        <v>3.3553333333333302</v>
      </c>
      <c r="I880">
        <v>8</v>
      </c>
      <c r="J880">
        <v>1</v>
      </c>
      <c r="K880">
        <v>0</v>
      </c>
      <c r="L880">
        <v>4</v>
      </c>
      <c r="M880"/>
      <c r="N880">
        <v>3.1904285714285701</v>
      </c>
      <c r="O880">
        <v>8</v>
      </c>
      <c r="P880">
        <v>1</v>
      </c>
      <c r="Q880">
        <v>0</v>
      </c>
      <c r="R880">
        <v>4</v>
      </c>
      <c r="S880"/>
      <c r="T880">
        <v>3.1483333333333299</v>
      </c>
      <c r="U880">
        <v>10</v>
      </c>
      <c r="V880">
        <v>0.98899999999999999</v>
      </c>
      <c r="W880">
        <v>0</v>
      </c>
      <c r="X880">
        <v>4</v>
      </c>
      <c r="Z880" t="s">
        <v>27</v>
      </c>
      <c r="AA880">
        <v>3</v>
      </c>
      <c r="AB880" t="s">
        <v>37</v>
      </c>
    </row>
    <row r="881" spans="1:28" hidden="1">
      <c r="A881">
        <v>10878</v>
      </c>
      <c r="B881"/>
      <c r="D881"/>
      <c r="E881">
        <v>0</v>
      </c>
      <c r="F881">
        <v>0</v>
      </c>
      <c r="G881"/>
      <c r="H881">
        <v>4.1772307692307704</v>
      </c>
      <c r="I881">
        <v>7.5</v>
      </c>
      <c r="J881">
        <v>0.96089999999999998</v>
      </c>
      <c r="K881">
        <v>0</v>
      </c>
      <c r="L881">
        <v>4</v>
      </c>
      <c r="M881"/>
      <c r="N881"/>
      <c r="P881">
        <v>0</v>
      </c>
      <c r="Q881">
        <v>0</v>
      </c>
      <c r="R881">
        <v>0</v>
      </c>
      <c r="S881"/>
      <c r="T881"/>
      <c r="V881"/>
      <c r="W881">
        <v>0</v>
      </c>
      <c r="X881">
        <v>0</v>
      </c>
      <c r="Z881" t="s">
        <v>28</v>
      </c>
      <c r="AA881">
        <v>0</v>
      </c>
      <c r="AB881" t="s">
        <v>38</v>
      </c>
    </row>
    <row r="882" spans="1:28" hidden="1">
      <c r="A882">
        <v>10879</v>
      </c>
      <c r="B882"/>
      <c r="D882"/>
      <c r="E882">
        <v>0</v>
      </c>
      <c r="F882">
        <v>0</v>
      </c>
      <c r="G882"/>
      <c r="H882">
        <v>1.88866666666667</v>
      </c>
      <c r="I882">
        <v>2.5</v>
      </c>
      <c r="J882"/>
      <c r="K882">
        <v>0</v>
      </c>
      <c r="L882">
        <v>0</v>
      </c>
      <c r="M882"/>
      <c r="N882">
        <v>1.3333636363636401</v>
      </c>
      <c r="O882">
        <v>6</v>
      </c>
      <c r="P882">
        <v>0.80879999999999996</v>
      </c>
      <c r="Q882">
        <v>0</v>
      </c>
      <c r="R882">
        <v>0</v>
      </c>
      <c r="S882"/>
      <c r="T882">
        <v>1.889</v>
      </c>
      <c r="U882">
        <v>6</v>
      </c>
      <c r="V882">
        <v>0.84619999999999995</v>
      </c>
      <c r="W882">
        <v>0</v>
      </c>
      <c r="X882">
        <v>2</v>
      </c>
      <c r="Z882" t="s">
        <v>27</v>
      </c>
      <c r="AA882">
        <v>3</v>
      </c>
      <c r="AB882" t="s">
        <v>23</v>
      </c>
    </row>
    <row r="883" spans="1:28" hidden="1">
      <c r="A883">
        <v>10880</v>
      </c>
      <c r="B883"/>
      <c r="D883"/>
      <c r="E883">
        <v>0</v>
      </c>
      <c r="F883">
        <v>0</v>
      </c>
      <c r="G883"/>
      <c r="H883"/>
      <c r="J883">
        <v>1</v>
      </c>
      <c r="K883">
        <v>0</v>
      </c>
      <c r="L883">
        <v>0</v>
      </c>
      <c r="M883"/>
      <c r="N883"/>
      <c r="P883">
        <v>0.26919999999999999</v>
      </c>
      <c r="Q883">
        <v>0</v>
      </c>
      <c r="R883">
        <v>2</v>
      </c>
      <c r="S883"/>
      <c r="T883"/>
      <c r="V883"/>
      <c r="W883">
        <v>0</v>
      </c>
      <c r="X883">
        <v>0</v>
      </c>
      <c r="Z883" t="s">
        <v>28</v>
      </c>
      <c r="AA883">
        <v>0</v>
      </c>
      <c r="AB883" t="s">
        <v>38</v>
      </c>
    </row>
    <row r="884" spans="1:28" hidden="1">
      <c r="A884">
        <v>10881</v>
      </c>
      <c r="B884">
        <v>2.248875</v>
      </c>
      <c r="C884">
        <v>0</v>
      </c>
      <c r="D884">
        <v>1</v>
      </c>
      <c r="E884">
        <v>0</v>
      </c>
      <c r="F884">
        <v>3</v>
      </c>
      <c r="G884"/>
      <c r="H884">
        <v>2.6251250000000002</v>
      </c>
      <c r="I884">
        <v>8</v>
      </c>
      <c r="J884">
        <v>0.98319999999999996</v>
      </c>
      <c r="K884">
        <v>0</v>
      </c>
      <c r="L884">
        <v>3</v>
      </c>
      <c r="M884"/>
      <c r="N884">
        <v>2.3325</v>
      </c>
      <c r="O884">
        <v>8.25</v>
      </c>
      <c r="P884">
        <v>0.91210000000000002</v>
      </c>
      <c r="Q884">
        <v>0</v>
      </c>
      <c r="R884">
        <v>3</v>
      </c>
      <c r="S884"/>
      <c r="T884">
        <v>1.2084999999999999</v>
      </c>
      <c r="U884">
        <v>7.25</v>
      </c>
      <c r="V884">
        <v>0.85160000000000002</v>
      </c>
      <c r="W884">
        <v>0</v>
      </c>
      <c r="X884">
        <v>2</v>
      </c>
      <c r="Z884" t="s">
        <v>27</v>
      </c>
      <c r="AA884">
        <v>3</v>
      </c>
      <c r="AB884" t="s">
        <v>23</v>
      </c>
    </row>
    <row r="885" spans="1:28" hidden="1">
      <c r="A885">
        <v>10882</v>
      </c>
      <c r="B885"/>
      <c r="D885">
        <v>0.6522</v>
      </c>
      <c r="E885">
        <v>4</v>
      </c>
      <c r="F885">
        <v>2</v>
      </c>
      <c r="G885"/>
      <c r="H885">
        <v>0.33324999999999999</v>
      </c>
      <c r="I885">
        <v>1</v>
      </c>
      <c r="J885">
        <v>0.70130000000000003</v>
      </c>
      <c r="K885">
        <v>2</v>
      </c>
      <c r="L885">
        <v>2</v>
      </c>
      <c r="M885"/>
      <c r="N885">
        <v>0.95242857142857096</v>
      </c>
      <c r="O885">
        <v>3.25</v>
      </c>
      <c r="P885">
        <v>0.61539999999999995</v>
      </c>
      <c r="Q885">
        <v>3</v>
      </c>
      <c r="R885">
        <v>2</v>
      </c>
      <c r="S885"/>
      <c r="T885">
        <v>1.0666</v>
      </c>
      <c r="U885">
        <v>3</v>
      </c>
      <c r="V885">
        <v>0.64839999999999998</v>
      </c>
      <c r="W885">
        <v>0</v>
      </c>
      <c r="X885">
        <v>2</v>
      </c>
      <c r="Z885" t="s">
        <v>28</v>
      </c>
      <c r="AA885">
        <v>0</v>
      </c>
      <c r="AB885" t="s">
        <v>23</v>
      </c>
    </row>
    <row r="886" spans="1:28" hidden="1">
      <c r="A886">
        <v>10883</v>
      </c>
      <c r="B886">
        <v>2.5401250000000002</v>
      </c>
      <c r="C886">
        <v>0</v>
      </c>
      <c r="D886">
        <v>0.97750000000000004</v>
      </c>
      <c r="E886">
        <v>0</v>
      </c>
      <c r="F886">
        <v>3</v>
      </c>
      <c r="G886"/>
      <c r="H886">
        <v>2.4285714285714302</v>
      </c>
      <c r="I886">
        <v>8</v>
      </c>
      <c r="J886">
        <v>0.97770000000000001</v>
      </c>
      <c r="K886">
        <v>0</v>
      </c>
      <c r="L886">
        <v>3</v>
      </c>
      <c r="M886"/>
      <c r="N886">
        <v>2.0823749999999999</v>
      </c>
      <c r="O886">
        <v>8</v>
      </c>
      <c r="P886">
        <v>0.98899999999999999</v>
      </c>
      <c r="Q886">
        <v>0</v>
      </c>
      <c r="R886">
        <v>2</v>
      </c>
      <c r="S886"/>
      <c r="T886">
        <v>2.2916875000000001</v>
      </c>
      <c r="U886">
        <v>8</v>
      </c>
      <c r="V886">
        <v>0.95599999999999996</v>
      </c>
      <c r="W886">
        <v>0</v>
      </c>
      <c r="X886">
        <v>3</v>
      </c>
      <c r="Z886" t="s">
        <v>27</v>
      </c>
      <c r="AA886">
        <v>3</v>
      </c>
      <c r="AB886" t="s">
        <v>23</v>
      </c>
    </row>
    <row r="887" spans="1:28" hidden="1">
      <c r="A887">
        <v>10884</v>
      </c>
      <c r="B887"/>
      <c r="D887">
        <v>0.21240000000000001</v>
      </c>
      <c r="E887">
        <v>0</v>
      </c>
      <c r="F887">
        <v>0</v>
      </c>
      <c r="G887"/>
      <c r="H887">
        <v>0</v>
      </c>
      <c r="I887">
        <v>0</v>
      </c>
      <c r="J887">
        <v>5.1299999999999998E-2</v>
      </c>
      <c r="K887">
        <v>0</v>
      </c>
      <c r="L887">
        <v>2</v>
      </c>
      <c r="M887"/>
      <c r="N887"/>
      <c r="P887"/>
      <c r="Q887">
        <v>0</v>
      </c>
      <c r="R887">
        <v>0</v>
      </c>
      <c r="S887"/>
      <c r="T887"/>
      <c r="V887"/>
      <c r="W887">
        <v>0</v>
      </c>
      <c r="X887">
        <v>0</v>
      </c>
      <c r="Z887" t="s">
        <v>28</v>
      </c>
      <c r="AA887">
        <v>0</v>
      </c>
      <c r="AB887" t="s">
        <v>38</v>
      </c>
    </row>
    <row r="888" spans="1:28" hidden="1">
      <c r="A888">
        <v>10885</v>
      </c>
      <c r="B888">
        <v>3.2116363636363601</v>
      </c>
      <c r="C888">
        <v>0</v>
      </c>
      <c r="D888">
        <v>0.82579999999999998</v>
      </c>
      <c r="E888">
        <v>0</v>
      </c>
      <c r="F888">
        <v>2</v>
      </c>
      <c r="G888"/>
      <c r="H888">
        <v>2.9445000000000001</v>
      </c>
      <c r="I888">
        <v>7</v>
      </c>
      <c r="J888">
        <v>0.68720000000000003</v>
      </c>
      <c r="K888">
        <v>0</v>
      </c>
      <c r="L888">
        <v>2</v>
      </c>
      <c r="M888"/>
      <c r="N888">
        <v>1.95257142857143</v>
      </c>
      <c r="O888">
        <v>6.25</v>
      </c>
      <c r="P888">
        <v>0.61539999999999995</v>
      </c>
      <c r="Q888">
        <v>0</v>
      </c>
      <c r="R888">
        <v>2</v>
      </c>
      <c r="S888"/>
      <c r="T888">
        <v>0</v>
      </c>
      <c r="U888">
        <v>0</v>
      </c>
      <c r="V888">
        <v>0.25</v>
      </c>
      <c r="W888">
        <v>0</v>
      </c>
      <c r="X888">
        <v>1</v>
      </c>
      <c r="Z888" t="s">
        <v>26</v>
      </c>
      <c r="AA888">
        <v>1</v>
      </c>
      <c r="AB888" t="s">
        <v>23</v>
      </c>
    </row>
    <row r="889" spans="1:28" hidden="1">
      <c r="A889">
        <v>10886</v>
      </c>
      <c r="B889"/>
      <c r="D889">
        <v>0.97189999999999999</v>
      </c>
      <c r="E889">
        <v>1</v>
      </c>
      <c r="F889">
        <v>3</v>
      </c>
      <c r="G889"/>
      <c r="H889">
        <v>1.61133333333333</v>
      </c>
      <c r="I889">
        <v>7</v>
      </c>
      <c r="J889">
        <v>0.95530000000000004</v>
      </c>
      <c r="K889">
        <v>1</v>
      </c>
      <c r="L889">
        <v>2</v>
      </c>
      <c r="M889"/>
      <c r="N889">
        <v>1.33229166666667</v>
      </c>
      <c r="O889">
        <v>6</v>
      </c>
      <c r="P889">
        <v>0.87360000000000004</v>
      </c>
      <c r="Q889">
        <v>4</v>
      </c>
      <c r="R889">
        <v>2</v>
      </c>
      <c r="S889"/>
      <c r="T889"/>
      <c r="V889"/>
      <c r="W889">
        <v>0</v>
      </c>
      <c r="X889">
        <v>0</v>
      </c>
      <c r="Z889" t="s">
        <v>28</v>
      </c>
      <c r="AA889">
        <v>0</v>
      </c>
      <c r="AB889" t="s">
        <v>23</v>
      </c>
    </row>
    <row r="890" spans="1:28" hidden="1">
      <c r="A890">
        <v>10887</v>
      </c>
      <c r="B890"/>
      <c r="D890">
        <v>1</v>
      </c>
      <c r="E890">
        <v>0</v>
      </c>
      <c r="F890">
        <v>3</v>
      </c>
      <c r="G890"/>
      <c r="H890">
        <v>3.8878666666666701</v>
      </c>
      <c r="I890">
        <v>8</v>
      </c>
      <c r="J890">
        <v>0.99439999999999995</v>
      </c>
      <c r="K890">
        <v>0</v>
      </c>
      <c r="L890">
        <v>4</v>
      </c>
      <c r="M890"/>
      <c r="N890">
        <v>3.9975000000000001</v>
      </c>
      <c r="O890">
        <v>8</v>
      </c>
      <c r="P890">
        <v>1</v>
      </c>
      <c r="Q890">
        <v>0</v>
      </c>
      <c r="R890">
        <v>4</v>
      </c>
      <c r="S890"/>
      <c r="T890">
        <v>3.7490000000000001</v>
      </c>
      <c r="U890">
        <v>8</v>
      </c>
      <c r="V890">
        <v>1</v>
      </c>
      <c r="W890">
        <v>0</v>
      </c>
      <c r="X890">
        <v>4</v>
      </c>
      <c r="Z890" t="s">
        <v>27</v>
      </c>
      <c r="AA890">
        <v>3</v>
      </c>
      <c r="AB890" t="s">
        <v>23</v>
      </c>
    </row>
    <row r="891" spans="1:28" hidden="1">
      <c r="A891">
        <v>10888</v>
      </c>
      <c r="B891">
        <v>3.38014285714286</v>
      </c>
      <c r="C891">
        <v>0</v>
      </c>
      <c r="D891">
        <v>0.87639999999999996</v>
      </c>
      <c r="E891">
        <v>0</v>
      </c>
      <c r="F891">
        <v>2</v>
      </c>
      <c r="G891"/>
      <c r="H891">
        <v>2.66675</v>
      </c>
      <c r="I891">
        <v>7</v>
      </c>
      <c r="J891">
        <v>0.94969999999999999</v>
      </c>
      <c r="K891">
        <v>0</v>
      </c>
      <c r="L891">
        <v>3</v>
      </c>
      <c r="M891"/>
      <c r="N891">
        <v>2.0668000000000002</v>
      </c>
      <c r="O891">
        <v>7.25</v>
      </c>
      <c r="P891">
        <v>0.80769999999999997</v>
      </c>
      <c r="Q891">
        <v>1</v>
      </c>
      <c r="R891">
        <v>2</v>
      </c>
      <c r="S891"/>
      <c r="T891"/>
      <c r="V891">
        <v>1</v>
      </c>
      <c r="W891">
        <v>0</v>
      </c>
      <c r="X891">
        <v>1</v>
      </c>
      <c r="Z891" t="s">
        <v>26</v>
      </c>
      <c r="AA891">
        <v>1</v>
      </c>
      <c r="AB891" t="s">
        <v>23</v>
      </c>
    </row>
    <row r="892" spans="1:28" hidden="1">
      <c r="A892">
        <v>10889</v>
      </c>
      <c r="B892">
        <v>1.8512222222222201</v>
      </c>
      <c r="C892">
        <v>3</v>
      </c>
      <c r="D892">
        <v>0.94940000000000002</v>
      </c>
      <c r="E892">
        <v>0</v>
      </c>
      <c r="F892">
        <v>2</v>
      </c>
      <c r="G892"/>
      <c r="H892">
        <v>1.8334999999999999</v>
      </c>
      <c r="I892">
        <v>7</v>
      </c>
      <c r="J892">
        <v>0.9385</v>
      </c>
      <c r="K892">
        <v>0</v>
      </c>
      <c r="L892">
        <v>2</v>
      </c>
      <c r="M892"/>
      <c r="N892">
        <v>0.50012500000000004</v>
      </c>
      <c r="O892">
        <v>4.25</v>
      </c>
      <c r="P892">
        <v>0.87909999999999999</v>
      </c>
      <c r="Q892">
        <v>0</v>
      </c>
      <c r="R892">
        <v>2</v>
      </c>
      <c r="S892"/>
      <c r="T892">
        <v>0.92600000000000005</v>
      </c>
      <c r="U892">
        <v>7.25</v>
      </c>
      <c r="V892">
        <v>0.8407</v>
      </c>
      <c r="W892">
        <v>0</v>
      </c>
      <c r="X892">
        <v>2</v>
      </c>
      <c r="Z892" t="s">
        <v>27</v>
      </c>
      <c r="AA892">
        <v>3</v>
      </c>
      <c r="AB892" t="s">
        <v>23</v>
      </c>
    </row>
    <row r="893" spans="1:28" hidden="1">
      <c r="A893">
        <v>10890</v>
      </c>
      <c r="B893"/>
      <c r="D893">
        <v>0.9607</v>
      </c>
      <c r="E893">
        <v>1</v>
      </c>
      <c r="F893">
        <v>3</v>
      </c>
      <c r="G893"/>
      <c r="H893">
        <v>0.85728571428571398</v>
      </c>
      <c r="I893">
        <v>4</v>
      </c>
      <c r="J893">
        <v>0.87150000000000005</v>
      </c>
      <c r="K893">
        <v>1</v>
      </c>
      <c r="L893">
        <v>2</v>
      </c>
      <c r="M893"/>
      <c r="N893">
        <v>1.2224999999999999</v>
      </c>
      <c r="O893">
        <v>7.25</v>
      </c>
      <c r="P893">
        <v>0.91210000000000002</v>
      </c>
      <c r="Q893">
        <v>1</v>
      </c>
      <c r="R893">
        <v>2</v>
      </c>
      <c r="S893"/>
      <c r="T893">
        <v>1.4074444444444401</v>
      </c>
      <c r="U893">
        <v>7</v>
      </c>
      <c r="V893">
        <v>0.84619999999999995</v>
      </c>
      <c r="W893">
        <v>0</v>
      </c>
      <c r="X893">
        <v>2</v>
      </c>
      <c r="Z893" t="s">
        <v>26</v>
      </c>
      <c r="AA893">
        <v>1</v>
      </c>
      <c r="AB893" t="s">
        <v>23</v>
      </c>
    </row>
    <row r="894" spans="1:28" hidden="1">
      <c r="A894">
        <v>10891</v>
      </c>
      <c r="B894"/>
      <c r="D894"/>
      <c r="E894">
        <v>0</v>
      </c>
      <c r="F894">
        <v>0</v>
      </c>
      <c r="G894"/>
      <c r="H894">
        <v>0.95199999999999996</v>
      </c>
      <c r="I894">
        <v>3</v>
      </c>
      <c r="J894">
        <v>0.95289999999999997</v>
      </c>
      <c r="K894">
        <v>0</v>
      </c>
      <c r="L894">
        <v>2</v>
      </c>
      <c r="M894"/>
      <c r="N894"/>
      <c r="P894">
        <v>0.37140000000000001</v>
      </c>
      <c r="Q894">
        <v>0</v>
      </c>
      <c r="R894">
        <v>2</v>
      </c>
      <c r="S894"/>
      <c r="T894"/>
      <c r="V894"/>
      <c r="W894">
        <v>0</v>
      </c>
      <c r="X894">
        <v>0</v>
      </c>
      <c r="Z894" t="s">
        <v>28</v>
      </c>
      <c r="AA894">
        <v>0</v>
      </c>
      <c r="AB894" t="s">
        <v>38</v>
      </c>
    </row>
    <row r="895" spans="1:28" hidden="1">
      <c r="A895">
        <v>10892</v>
      </c>
      <c r="B895">
        <v>2.1786153846153802</v>
      </c>
      <c r="C895">
        <v>2</v>
      </c>
      <c r="D895">
        <v>0.91569999999999996</v>
      </c>
      <c r="E895">
        <v>0</v>
      </c>
      <c r="F895">
        <v>2</v>
      </c>
      <c r="G895"/>
      <c r="H895">
        <v>1.7776666666666701</v>
      </c>
      <c r="I895">
        <v>8</v>
      </c>
      <c r="J895">
        <v>0.9385</v>
      </c>
      <c r="K895">
        <v>0</v>
      </c>
      <c r="L895">
        <v>2</v>
      </c>
      <c r="M895"/>
      <c r="N895">
        <v>2.1428571428571401</v>
      </c>
      <c r="O895">
        <v>8</v>
      </c>
      <c r="P895">
        <v>0.93959999999999999</v>
      </c>
      <c r="Q895">
        <v>0</v>
      </c>
      <c r="R895">
        <v>2</v>
      </c>
      <c r="S895"/>
      <c r="T895">
        <v>2.2291875000000001</v>
      </c>
      <c r="U895">
        <v>8</v>
      </c>
      <c r="V895">
        <v>0.92310000000000003</v>
      </c>
      <c r="W895">
        <v>0</v>
      </c>
      <c r="X895">
        <v>2</v>
      </c>
      <c r="Z895" t="s">
        <v>27</v>
      </c>
      <c r="AA895">
        <v>3</v>
      </c>
      <c r="AB895" t="s">
        <v>23</v>
      </c>
    </row>
    <row r="896" spans="1:28" hidden="1">
      <c r="A896">
        <v>10893</v>
      </c>
      <c r="B896"/>
      <c r="D896"/>
      <c r="E896">
        <v>0</v>
      </c>
      <c r="F896">
        <v>0</v>
      </c>
      <c r="G896"/>
      <c r="H896">
        <v>2.3198400000000001</v>
      </c>
      <c r="I896">
        <v>6.25</v>
      </c>
      <c r="J896"/>
      <c r="K896">
        <v>0</v>
      </c>
      <c r="L896">
        <v>0</v>
      </c>
      <c r="M896"/>
      <c r="N896">
        <v>2.415375</v>
      </c>
      <c r="O896">
        <v>8</v>
      </c>
      <c r="P896">
        <v>0.94510000000000005</v>
      </c>
      <c r="Q896">
        <v>0</v>
      </c>
      <c r="R896">
        <v>3</v>
      </c>
      <c r="S896"/>
      <c r="T896"/>
      <c r="V896">
        <v>0.85709999999999997</v>
      </c>
      <c r="W896">
        <v>0</v>
      </c>
      <c r="X896">
        <v>0</v>
      </c>
      <c r="Z896" t="s">
        <v>28</v>
      </c>
      <c r="AA896">
        <v>0</v>
      </c>
      <c r="AB896" t="s">
        <v>37</v>
      </c>
    </row>
    <row r="897" spans="1:28" hidden="1">
      <c r="A897">
        <v>10894</v>
      </c>
      <c r="B897">
        <v>2.1850000000000001</v>
      </c>
      <c r="C897">
        <v>1</v>
      </c>
      <c r="D897">
        <v>0.98309999999999997</v>
      </c>
      <c r="E897">
        <v>0</v>
      </c>
      <c r="F897">
        <v>2</v>
      </c>
      <c r="G897"/>
      <c r="H897">
        <v>1.54664</v>
      </c>
      <c r="I897">
        <v>5.75</v>
      </c>
      <c r="J897">
        <v>0.9627</v>
      </c>
      <c r="K897">
        <v>0</v>
      </c>
      <c r="L897">
        <v>2</v>
      </c>
      <c r="M897"/>
      <c r="N897">
        <v>1.77783333333333</v>
      </c>
      <c r="O897">
        <v>6.25</v>
      </c>
      <c r="P897">
        <v>0.85289999999999999</v>
      </c>
      <c r="Q897">
        <v>0</v>
      </c>
      <c r="R897">
        <v>2</v>
      </c>
      <c r="S897"/>
      <c r="T897">
        <v>1.6109166666666701</v>
      </c>
      <c r="U897">
        <v>6.25</v>
      </c>
      <c r="V897">
        <v>0.91210000000000002</v>
      </c>
      <c r="W897">
        <v>0</v>
      </c>
      <c r="X897">
        <v>2</v>
      </c>
      <c r="Z897" t="s">
        <v>27</v>
      </c>
      <c r="AA897">
        <v>3</v>
      </c>
      <c r="AB897" t="s">
        <v>23</v>
      </c>
    </row>
    <row r="898" spans="1:28" hidden="1">
      <c r="A898">
        <v>10895</v>
      </c>
      <c r="B898"/>
      <c r="D898"/>
      <c r="E898">
        <v>0</v>
      </c>
      <c r="F898">
        <v>0</v>
      </c>
      <c r="G898"/>
      <c r="H898">
        <v>0</v>
      </c>
      <c r="I898">
        <v>3</v>
      </c>
      <c r="J898">
        <v>0.90500000000000003</v>
      </c>
      <c r="K898">
        <v>0</v>
      </c>
      <c r="L898">
        <v>2</v>
      </c>
      <c r="M898"/>
      <c r="N898">
        <v>1.667</v>
      </c>
      <c r="O898">
        <v>1</v>
      </c>
      <c r="P898">
        <v>0.875</v>
      </c>
      <c r="Q898">
        <v>0</v>
      </c>
      <c r="R898">
        <v>2</v>
      </c>
      <c r="S898"/>
      <c r="T898"/>
      <c r="V898"/>
      <c r="W898">
        <v>0</v>
      </c>
      <c r="X898">
        <v>0</v>
      </c>
      <c r="Z898" t="s">
        <v>28</v>
      </c>
      <c r="AA898">
        <v>0</v>
      </c>
      <c r="AB898" t="s">
        <v>38</v>
      </c>
    </row>
    <row r="899" spans="1:28" hidden="1">
      <c r="A899">
        <v>10896</v>
      </c>
      <c r="B899">
        <v>3.12045454545455</v>
      </c>
      <c r="C899">
        <v>0</v>
      </c>
      <c r="D899">
        <v>0.91010000000000002</v>
      </c>
      <c r="E899">
        <v>0</v>
      </c>
      <c r="F899">
        <v>4</v>
      </c>
      <c r="G899"/>
      <c r="H899">
        <v>2.27783333333333</v>
      </c>
      <c r="I899">
        <v>7</v>
      </c>
      <c r="J899">
        <v>0.89390000000000003</v>
      </c>
      <c r="K899">
        <v>1</v>
      </c>
      <c r="L899">
        <v>2</v>
      </c>
      <c r="M899"/>
      <c r="N899">
        <v>2.2309999999999999</v>
      </c>
      <c r="O899">
        <v>7.75</v>
      </c>
      <c r="P899">
        <v>0.80220000000000002</v>
      </c>
      <c r="Q899">
        <v>0</v>
      </c>
      <c r="R899">
        <v>2</v>
      </c>
      <c r="S899"/>
      <c r="T899"/>
      <c r="V899">
        <v>0.85709999999999997</v>
      </c>
      <c r="W899">
        <v>0</v>
      </c>
      <c r="X899">
        <v>0</v>
      </c>
      <c r="Z899" t="s">
        <v>28</v>
      </c>
      <c r="AA899">
        <v>0</v>
      </c>
      <c r="AB899" t="s">
        <v>37</v>
      </c>
    </row>
    <row r="900" spans="1:28" hidden="1">
      <c r="A900">
        <v>10897</v>
      </c>
      <c r="B900">
        <v>4.1974</v>
      </c>
      <c r="C900">
        <v>0</v>
      </c>
      <c r="D900">
        <v>1</v>
      </c>
      <c r="E900">
        <v>0</v>
      </c>
      <c r="F900">
        <v>4</v>
      </c>
      <c r="G900"/>
      <c r="H900">
        <v>2.8443999999999998</v>
      </c>
      <c r="I900">
        <v>8</v>
      </c>
      <c r="J900">
        <v>0.88829999999999998</v>
      </c>
      <c r="K900">
        <v>0</v>
      </c>
      <c r="L900">
        <v>2</v>
      </c>
      <c r="M900"/>
      <c r="N900">
        <v>3.4157500000000001</v>
      </c>
      <c r="O900">
        <v>8</v>
      </c>
      <c r="P900">
        <v>0.96150000000000002</v>
      </c>
      <c r="Q900">
        <v>0</v>
      </c>
      <c r="R900">
        <v>4</v>
      </c>
      <c r="S900"/>
      <c r="T900">
        <v>3.1663749999999999</v>
      </c>
      <c r="U900">
        <v>8</v>
      </c>
      <c r="V900">
        <v>0.93410000000000004</v>
      </c>
      <c r="W900">
        <v>0</v>
      </c>
      <c r="X900">
        <v>4</v>
      </c>
      <c r="Z900" t="s">
        <v>27</v>
      </c>
      <c r="AA900">
        <v>3</v>
      </c>
      <c r="AB900" t="s">
        <v>23</v>
      </c>
    </row>
    <row r="901" spans="1:28" hidden="1">
      <c r="A901">
        <v>10898</v>
      </c>
      <c r="B901"/>
      <c r="D901">
        <v>0.91669999999999996</v>
      </c>
      <c r="E901">
        <v>0</v>
      </c>
      <c r="F901">
        <v>3</v>
      </c>
      <c r="G901"/>
      <c r="H901">
        <v>0</v>
      </c>
      <c r="I901">
        <v>0</v>
      </c>
      <c r="J901">
        <v>0.52869999999999995</v>
      </c>
      <c r="K901">
        <v>0</v>
      </c>
      <c r="L901">
        <v>2</v>
      </c>
      <c r="M901"/>
      <c r="N901">
        <v>0.14285714285714299</v>
      </c>
      <c r="O901">
        <v>1.5</v>
      </c>
      <c r="P901">
        <v>0.7198</v>
      </c>
      <c r="Q901">
        <v>5</v>
      </c>
      <c r="R901">
        <v>2</v>
      </c>
      <c r="S901"/>
      <c r="T901"/>
      <c r="V901">
        <v>1</v>
      </c>
      <c r="W901">
        <v>0</v>
      </c>
      <c r="X901">
        <v>1</v>
      </c>
      <c r="Z901" t="s">
        <v>26</v>
      </c>
      <c r="AA901">
        <v>1</v>
      </c>
      <c r="AB901" t="s">
        <v>23</v>
      </c>
    </row>
    <row r="902" spans="1:28" hidden="1">
      <c r="A902">
        <v>10899</v>
      </c>
      <c r="B902">
        <v>1.7424615384615401</v>
      </c>
      <c r="C902">
        <v>5</v>
      </c>
      <c r="D902">
        <v>0.84830000000000005</v>
      </c>
      <c r="E902">
        <v>0</v>
      </c>
      <c r="F902">
        <v>2</v>
      </c>
      <c r="G902"/>
      <c r="H902">
        <v>9.5285714285714307E-2</v>
      </c>
      <c r="I902">
        <v>2</v>
      </c>
      <c r="J902">
        <v>0.92179999999999995</v>
      </c>
      <c r="K902">
        <v>0</v>
      </c>
      <c r="L902">
        <v>2</v>
      </c>
      <c r="M902"/>
      <c r="N902">
        <v>1.0407500000000001</v>
      </c>
      <c r="O902">
        <v>5</v>
      </c>
      <c r="P902">
        <v>0.85160000000000002</v>
      </c>
      <c r="Q902">
        <v>0</v>
      </c>
      <c r="R902">
        <v>2</v>
      </c>
      <c r="S902"/>
      <c r="T902">
        <v>0.91674999999999995</v>
      </c>
      <c r="U902">
        <v>5</v>
      </c>
      <c r="V902">
        <v>0.8901</v>
      </c>
      <c r="W902">
        <v>0</v>
      </c>
      <c r="X902">
        <v>2</v>
      </c>
      <c r="Z902" t="s">
        <v>31</v>
      </c>
      <c r="AA902">
        <v>2</v>
      </c>
      <c r="AB902" t="s">
        <v>23</v>
      </c>
    </row>
    <row r="903" spans="1:28">
      <c r="A903">
        <v>10900</v>
      </c>
      <c r="B903">
        <v>3.48122222222222</v>
      </c>
      <c r="C903">
        <v>0</v>
      </c>
      <c r="D903">
        <v>0.98880000000000001</v>
      </c>
      <c r="E903">
        <v>0</v>
      </c>
      <c r="F903">
        <v>4</v>
      </c>
      <c r="G903"/>
      <c r="H903">
        <v>2.6076470588235301</v>
      </c>
      <c r="I903">
        <v>9</v>
      </c>
      <c r="J903">
        <v>0.98319999999999996</v>
      </c>
      <c r="K903">
        <v>0</v>
      </c>
      <c r="L903">
        <v>3</v>
      </c>
      <c r="M903"/>
      <c r="N903">
        <v>3.28485714285714</v>
      </c>
      <c r="O903">
        <v>8</v>
      </c>
      <c r="P903">
        <v>0.96699999999999997</v>
      </c>
      <c r="Q903">
        <v>0</v>
      </c>
      <c r="R903">
        <v>3</v>
      </c>
      <c r="S903"/>
      <c r="T903">
        <v>3.48155555555556</v>
      </c>
      <c r="U903">
        <v>9</v>
      </c>
      <c r="V903">
        <v>0.96699999999999997</v>
      </c>
      <c r="W903">
        <v>0</v>
      </c>
      <c r="X903">
        <v>4</v>
      </c>
      <c r="Z903" t="s">
        <v>29</v>
      </c>
      <c r="AA903">
        <v>4</v>
      </c>
      <c r="AB903" t="s">
        <v>23</v>
      </c>
    </row>
    <row r="904" spans="1:28" hidden="1">
      <c r="A904">
        <v>10901</v>
      </c>
      <c r="B904">
        <v>2.2076250000000002</v>
      </c>
      <c r="C904">
        <v>1</v>
      </c>
      <c r="D904">
        <v>0.81459999999999999</v>
      </c>
      <c r="E904">
        <v>1</v>
      </c>
      <c r="F904">
        <v>2</v>
      </c>
      <c r="G904"/>
      <c r="H904">
        <v>1.1251249999999999</v>
      </c>
      <c r="I904">
        <v>5.5</v>
      </c>
      <c r="J904">
        <v>0.64249999999999996</v>
      </c>
      <c r="K904">
        <v>0</v>
      </c>
      <c r="L904">
        <v>2</v>
      </c>
      <c r="M904"/>
      <c r="N904">
        <v>0.33337499999999998</v>
      </c>
      <c r="O904">
        <v>1</v>
      </c>
      <c r="P904">
        <v>0.3901</v>
      </c>
      <c r="Q904">
        <v>1</v>
      </c>
      <c r="R904">
        <v>2</v>
      </c>
      <c r="S904"/>
      <c r="T904">
        <v>0</v>
      </c>
      <c r="U904">
        <v>0</v>
      </c>
      <c r="V904">
        <v>0.47499999999999998</v>
      </c>
      <c r="W904">
        <v>0</v>
      </c>
      <c r="X904">
        <v>2</v>
      </c>
      <c r="Z904" t="s">
        <v>26</v>
      </c>
      <c r="AA904">
        <v>1</v>
      </c>
      <c r="AB904" t="s">
        <v>23</v>
      </c>
    </row>
    <row r="905" spans="1:28" hidden="1">
      <c r="A905">
        <v>10902</v>
      </c>
      <c r="B905">
        <v>2.1659999999999999</v>
      </c>
      <c r="C905">
        <v>2</v>
      </c>
      <c r="D905">
        <v>0.89890000000000003</v>
      </c>
      <c r="E905">
        <v>0</v>
      </c>
      <c r="F905">
        <v>2</v>
      </c>
      <c r="G905"/>
      <c r="H905">
        <v>2.7618571428571399</v>
      </c>
      <c r="I905">
        <v>8</v>
      </c>
      <c r="J905">
        <v>0.9647</v>
      </c>
      <c r="K905">
        <v>0</v>
      </c>
      <c r="L905">
        <v>3</v>
      </c>
      <c r="M905"/>
      <c r="N905">
        <v>3.206375</v>
      </c>
      <c r="O905">
        <v>8</v>
      </c>
      <c r="P905">
        <v>0.96699999999999997</v>
      </c>
      <c r="Q905">
        <v>0</v>
      </c>
      <c r="R905">
        <v>3</v>
      </c>
      <c r="S905"/>
      <c r="T905">
        <v>3.79175</v>
      </c>
      <c r="U905">
        <v>8</v>
      </c>
      <c r="V905">
        <v>0.97250000000000003</v>
      </c>
      <c r="W905">
        <v>0</v>
      </c>
      <c r="X905">
        <v>4</v>
      </c>
      <c r="Z905" t="s">
        <v>27</v>
      </c>
      <c r="AA905">
        <v>3</v>
      </c>
      <c r="AB905" t="s">
        <v>23</v>
      </c>
    </row>
    <row r="906" spans="1:28" hidden="1">
      <c r="A906">
        <v>10903</v>
      </c>
      <c r="B906">
        <v>1.790125</v>
      </c>
      <c r="C906">
        <v>4</v>
      </c>
      <c r="D906">
        <v>0.8034</v>
      </c>
      <c r="E906">
        <v>3</v>
      </c>
      <c r="F906">
        <v>2</v>
      </c>
      <c r="G906"/>
      <c r="H906">
        <v>5.5583333333333297E-2</v>
      </c>
      <c r="I906">
        <v>0.5</v>
      </c>
      <c r="J906">
        <v>0.30769999999999997</v>
      </c>
      <c r="K906">
        <v>0</v>
      </c>
      <c r="L906">
        <v>2</v>
      </c>
      <c r="M906"/>
      <c r="N906">
        <v>1.7777777777777799</v>
      </c>
      <c r="O906">
        <v>10</v>
      </c>
      <c r="P906">
        <v>1</v>
      </c>
      <c r="Q906">
        <v>0</v>
      </c>
      <c r="R906">
        <v>2</v>
      </c>
      <c r="S906"/>
      <c r="T906">
        <v>2.91445833333333</v>
      </c>
      <c r="U906">
        <v>6</v>
      </c>
      <c r="V906">
        <v>1</v>
      </c>
      <c r="W906">
        <v>0</v>
      </c>
      <c r="X906">
        <v>2</v>
      </c>
      <c r="Z906" t="s">
        <v>31</v>
      </c>
      <c r="AA906">
        <v>2</v>
      </c>
      <c r="AB906" t="s">
        <v>23</v>
      </c>
    </row>
    <row r="907" spans="1:28" hidden="1">
      <c r="A907">
        <v>10904</v>
      </c>
      <c r="B907"/>
      <c r="D907"/>
      <c r="E907">
        <v>0</v>
      </c>
      <c r="F907">
        <v>0</v>
      </c>
      <c r="G907"/>
      <c r="H907">
        <v>3.444</v>
      </c>
      <c r="I907">
        <v>8</v>
      </c>
      <c r="J907">
        <v>0.97209999999999996</v>
      </c>
      <c r="K907">
        <v>0</v>
      </c>
      <c r="L907">
        <v>4</v>
      </c>
      <c r="M907"/>
      <c r="N907">
        <v>3.0952857142857102</v>
      </c>
      <c r="O907">
        <v>8</v>
      </c>
      <c r="P907">
        <v>0.94510000000000005</v>
      </c>
      <c r="Q907">
        <v>0</v>
      </c>
      <c r="R907">
        <v>4</v>
      </c>
      <c r="S907"/>
      <c r="T907">
        <v>3.1666249999999998</v>
      </c>
      <c r="U907">
        <v>8</v>
      </c>
      <c r="V907">
        <v>0.92310000000000003</v>
      </c>
      <c r="W907">
        <v>0</v>
      </c>
      <c r="X907">
        <v>4</v>
      </c>
      <c r="Z907" t="s">
        <v>27</v>
      </c>
      <c r="AA907">
        <v>3</v>
      </c>
      <c r="AB907" t="s">
        <v>37</v>
      </c>
    </row>
    <row r="908" spans="1:28" hidden="1">
      <c r="A908">
        <v>10905</v>
      </c>
      <c r="B908">
        <v>3.165</v>
      </c>
      <c r="C908">
        <v>0</v>
      </c>
      <c r="D908">
        <v>0.98880000000000001</v>
      </c>
      <c r="E908">
        <v>0</v>
      </c>
      <c r="F908">
        <v>4</v>
      </c>
      <c r="G908"/>
      <c r="H908">
        <v>1.77783333333333</v>
      </c>
      <c r="I908">
        <v>7</v>
      </c>
      <c r="J908">
        <v>0.97770000000000001</v>
      </c>
      <c r="K908">
        <v>0</v>
      </c>
      <c r="L908">
        <v>2</v>
      </c>
      <c r="M908"/>
      <c r="N908">
        <v>2.4287142857142898</v>
      </c>
      <c r="O908">
        <v>7.25</v>
      </c>
      <c r="P908">
        <v>0.93410000000000004</v>
      </c>
      <c r="Q908">
        <v>0</v>
      </c>
      <c r="R908">
        <v>3</v>
      </c>
      <c r="S908"/>
      <c r="T908">
        <v>2.9331</v>
      </c>
      <c r="U908">
        <v>10.25</v>
      </c>
      <c r="V908">
        <v>0.92859999999999998</v>
      </c>
      <c r="W908">
        <v>0</v>
      </c>
      <c r="X908">
        <v>3</v>
      </c>
      <c r="Z908" t="s">
        <v>27</v>
      </c>
      <c r="AA908">
        <v>3</v>
      </c>
      <c r="AB908" t="s">
        <v>23</v>
      </c>
    </row>
    <row r="909" spans="1:28" hidden="1">
      <c r="A909">
        <v>10906</v>
      </c>
      <c r="B909"/>
      <c r="D909"/>
      <c r="E909">
        <v>0</v>
      </c>
      <c r="F909">
        <v>0</v>
      </c>
      <c r="G909"/>
      <c r="H909">
        <v>2.95228571428571</v>
      </c>
      <c r="I909">
        <v>7</v>
      </c>
      <c r="J909">
        <v>0.92310000000000003</v>
      </c>
      <c r="K909">
        <v>0</v>
      </c>
      <c r="L909">
        <v>3</v>
      </c>
      <c r="M909"/>
      <c r="N909">
        <v>3.66528571428571</v>
      </c>
      <c r="O909">
        <v>8.25</v>
      </c>
      <c r="P909">
        <v>0.95599999999999996</v>
      </c>
      <c r="Q909">
        <v>0</v>
      </c>
      <c r="R909">
        <v>4</v>
      </c>
      <c r="S909"/>
      <c r="T909">
        <v>3.1661250000000001</v>
      </c>
      <c r="U909">
        <v>8.25</v>
      </c>
      <c r="V909">
        <v>0.93959999999999999</v>
      </c>
      <c r="W909">
        <v>0</v>
      </c>
      <c r="X909">
        <v>4</v>
      </c>
      <c r="Z909" t="s">
        <v>27</v>
      </c>
      <c r="AA909">
        <v>3</v>
      </c>
      <c r="AB909" t="s">
        <v>23</v>
      </c>
    </row>
    <row r="910" spans="1:28" hidden="1">
      <c r="A910">
        <v>10907</v>
      </c>
      <c r="B910">
        <v>2.3873333333333302</v>
      </c>
      <c r="C910">
        <v>1</v>
      </c>
      <c r="D910">
        <v>0.98880000000000001</v>
      </c>
      <c r="E910">
        <v>0</v>
      </c>
      <c r="F910">
        <v>2</v>
      </c>
      <c r="G910"/>
      <c r="H910">
        <v>1.9524285714285701</v>
      </c>
      <c r="I910">
        <v>6</v>
      </c>
      <c r="J910">
        <v>0.92179999999999995</v>
      </c>
      <c r="K910">
        <v>0</v>
      </c>
      <c r="L910">
        <v>2</v>
      </c>
      <c r="M910"/>
      <c r="N910">
        <v>0.190571428571429</v>
      </c>
      <c r="O910">
        <v>5.25</v>
      </c>
      <c r="P910">
        <v>0.96150000000000002</v>
      </c>
      <c r="Q910">
        <v>0</v>
      </c>
      <c r="R910">
        <v>2</v>
      </c>
      <c r="S910"/>
      <c r="T910">
        <v>2.3747500000000001</v>
      </c>
      <c r="U910">
        <v>8.25</v>
      </c>
      <c r="V910">
        <v>0.94510000000000005</v>
      </c>
      <c r="W910">
        <v>0</v>
      </c>
      <c r="X910">
        <v>3</v>
      </c>
      <c r="Z910" t="s">
        <v>27</v>
      </c>
      <c r="AA910">
        <v>3</v>
      </c>
      <c r="AB910" t="s">
        <v>23</v>
      </c>
    </row>
    <row r="911" spans="1:28" hidden="1">
      <c r="A911">
        <v>10908</v>
      </c>
      <c r="B911">
        <v>2.8516666666666701</v>
      </c>
      <c r="C911">
        <v>1</v>
      </c>
      <c r="D911">
        <v>0.89890000000000003</v>
      </c>
      <c r="E911">
        <v>0</v>
      </c>
      <c r="F911">
        <v>2</v>
      </c>
      <c r="G911"/>
      <c r="H911">
        <v>2.7179230769230802</v>
      </c>
      <c r="I911">
        <v>6.5</v>
      </c>
      <c r="J911">
        <v>0.89939999999999998</v>
      </c>
      <c r="K911">
        <v>0</v>
      </c>
      <c r="L911">
        <v>2</v>
      </c>
      <c r="M911"/>
      <c r="N911">
        <v>2.2063448275862099</v>
      </c>
      <c r="O911">
        <v>7.5</v>
      </c>
      <c r="P911">
        <v>0.93959999999999999</v>
      </c>
      <c r="Q911">
        <v>2</v>
      </c>
      <c r="R911">
        <v>2</v>
      </c>
      <c r="S911"/>
      <c r="T911">
        <v>1.8975384615384601</v>
      </c>
      <c r="U911">
        <v>5</v>
      </c>
      <c r="V911">
        <v>0.79669999999999996</v>
      </c>
      <c r="W911">
        <v>0</v>
      </c>
      <c r="X911">
        <v>2</v>
      </c>
      <c r="Z911" t="s">
        <v>27</v>
      </c>
      <c r="AA911">
        <v>3</v>
      </c>
      <c r="AB911" t="s">
        <v>37</v>
      </c>
    </row>
    <row r="912" spans="1:28">
      <c r="A912">
        <v>10909</v>
      </c>
      <c r="B912">
        <v>3.1853333333333298</v>
      </c>
      <c r="C912">
        <v>0</v>
      </c>
      <c r="D912">
        <v>0.94940000000000002</v>
      </c>
      <c r="E912">
        <v>1</v>
      </c>
      <c r="F912">
        <v>4</v>
      </c>
      <c r="G912"/>
      <c r="H912">
        <v>3.66614285714286</v>
      </c>
      <c r="I912">
        <v>8</v>
      </c>
      <c r="J912">
        <v>0.96089999999999998</v>
      </c>
      <c r="K912">
        <v>0</v>
      </c>
      <c r="L912">
        <v>4</v>
      </c>
      <c r="M912"/>
      <c r="N912">
        <v>3.3537499999999998</v>
      </c>
      <c r="O912">
        <v>8</v>
      </c>
      <c r="P912">
        <v>0.98350000000000004</v>
      </c>
      <c r="Q912">
        <v>0</v>
      </c>
      <c r="R912">
        <v>4</v>
      </c>
      <c r="S912"/>
      <c r="T912">
        <v>2.8334999999999999</v>
      </c>
      <c r="U912">
        <v>8</v>
      </c>
      <c r="V912">
        <v>0.8901</v>
      </c>
      <c r="W912">
        <v>1</v>
      </c>
      <c r="X912">
        <v>2</v>
      </c>
      <c r="Z912" t="s">
        <v>29</v>
      </c>
      <c r="AA912">
        <v>4</v>
      </c>
      <c r="AB912" t="s">
        <v>23</v>
      </c>
    </row>
    <row r="913" spans="1:28" hidden="1">
      <c r="A913">
        <v>10910</v>
      </c>
      <c r="B913"/>
      <c r="D913"/>
      <c r="E913">
        <v>0</v>
      </c>
      <c r="F913">
        <v>0</v>
      </c>
      <c r="G913"/>
      <c r="H913">
        <v>2.4359999999999999</v>
      </c>
      <c r="I913">
        <v>7</v>
      </c>
      <c r="J913">
        <v>0.91620000000000001</v>
      </c>
      <c r="K913">
        <v>0</v>
      </c>
      <c r="L913">
        <v>3</v>
      </c>
      <c r="M913"/>
      <c r="N913">
        <v>2.5679259259259299</v>
      </c>
      <c r="O913">
        <v>7.5</v>
      </c>
      <c r="P913">
        <v>0.89559999999999995</v>
      </c>
      <c r="Q913">
        <v>0</v>
      </c>
      <c r="R913">
        <v>2</v>
      </c>
      <c r="S913"/>
      <c r="T913"/>
      <c r="V913">
        <v>1</v>
      </c>
      <c r="W913">
        <v>0</v>
      </c>
      <c r="X913">
        <v>0</v>
      </c>
      <c r="Z913" t="s">
        <v>28</v>
      </c>
      <c r="AA913">
        <v>0</v>
      </c>
      <c r="AB913" t="s">
        <v>37</v>
      </c>
    </row>
    <row r="914" spans="1:28" hidden="1">
      <c r="A914">
        <v>10911</v>
      </c>
      <c r="B914">
        <v>2.96277777777778</v>
      </c>
      <c r="C914">
        <v>2</v>
      </c>
      <c r="D914">
        <v>0.9607</v>
      </c>
      <c r="E914">
        <v>0</v>
      </c>
      <c r="F914">
        <v>2</v>
      </c>
      <c r="G914"/>
      <c r="H914">
        <v>1.3334285714285701</v>
      </c>
      <c r="I914">
        <v>7</v>
      </c>
      <c r="J914">
        <v>0.85470000000000002</v>
      </c>
      <c r="K914">
        <v>1</v>
      </c>
      <c r="L914">
        <v>2</v>
      </c>
      <c r="M914"/>
      <c r="N914">
        <v>2.3586153846153799</v>
      </c>
      <c r="O914">
        <v>6.75</v>
      </c>
      <c r="P914">
        <v>0.8095</v>
      </c>
      <c r="Q914">
        <v>0</v>
      </c>
      <c r="R914">
        <v>2</v>
      </c>
      <c r="S914"/>
      <c r="T914">
        <v>1.79175</v>
      </c>
      <c r="U914">
        <v>6</v>
      </c>
      <c r="V914">
        <v>0.87909999999999999</v>
      </c>
      <c r="W914">
        <v>0</v>
      </c>
      <c r="X914">
        <v>2</v>
      </c>
      <c r="Z914" t="s">
        <v>27</v>
      </c>
      <c r="AA914">
        <v>3</v>
      </c>
      <c r="AB914" t="s">
        <v>23</v>
      </c>
    </row>
    <row r="915" spans="1:28" hidden="1">
      <c r="A915">
        <v>10912</v>
      </c>
      <c r="B915">
        <v>2.414625</v>
      </c>
      <c r="C915">
        <v>1</v>
      </c>
      <c r="D915">
        <v>0.98880000000000001</v>
      </c>
      <c r="E915">
        <v>0</v>
      </c>
      <c r="F915">
        <v>2</v>
      </c>
      <c r="G915"/>
      <c r="H915">
        <v>2.3888333333333298</v>
      </c>
      <c r="I915">
        <v>6</v>
      </c>
      <c r="J915">
        <v>0.99439999999999995</v>
      </c>
      <c r="K915">
        <v>0</v>
      </c>
      <c r="L915">
        <v>3</v>
      </c>
      <c r="M915"/>
      <c r="N915">
        <v>2.0475714285714299</v>
      </c>
      <c r="O915">
        <v>7</v>
      </c>
      <c r="P915">
        <v>0.99450000000000005</v>
      </c>
      <c r="Q915">
        <v>0</v>
      </c>
      <c r="R915">
        <v>2</v>
      </c>
      <c r="S915"/>
      <c r="T915">
        <v>2.4999166666666701</v>
      </c>
      <c r="U915">
        <v>7</v>
      </c>
      <c r="V915">
        <v>0.98899999999999999</v>
      </c>
      <c r="W915">
        <v>0</v>
      </c>
      <c r="X915">
        <v>3</v>
      </c>
      <c r="Z915" t="s">
        <v>27</v>
      </c>
      <c r="AA915">
        <v>3</v>
      </c>
      <c r="AB915" t="s">
        <v>37</v>
      </c>
    </row>
    <row r="916" spans="1:28" hidden="1">
      <c r="A916">
        <v>10913</v>
      </c>
      <c r="B916">
        <v>2.6669999999999998</v>
      </c>
      <c r="C916">
        <v>0</v>
      </c>
      <c r="D916">
        <v>0.88759999999999994</v>
      </c>
      <c r="E916">
        <v>0</v>
      </c>
      <c r="F916">
        <v>2</v>
      </c>
      <c r="G916"/>
      <c r="H916">
        <v>1.2575454545454501</v>
      </c>
      <c r="I916">
        <v>6.75</v>
      </c>
      <c r="J916">
        <v>0.80449999999999999</v>
      </c>
      <c r="K916">
        <v>0</v>
      </c>
      <c r="L916">
        <v>2</v>
      </c>
      <c r="M916"/>
      <c r="N916">
        <v>1.14260714285714</v>
      </c>
      <c r="O916">
        <v>4.5</v>
      </c>
      <c r="P916">
        <v>0.68679999999999997</v>
      </c>
      <c r="Q916">
        <v>1</v>
      </c>
      <c r="R916">
        <v>2</v>
      </c>
      <c r="S916"/>
      <c r="T916">
        <v>0</v>
      </c>
      <c r="U916">
        <v>0</v>
      </c>
      <c r="V916">
        <v>0.2802</v>
      </c>
      <c r="W916">
        <v>0</v>
      </c>
      <c r="X916">
        <v>2</v>
      </c>
      <c r="Z916" t="s">
        <v>26</v>
      </c>
      <c r="AA916">
        <v>1</v>
      </c>
      <c r="AB916" t="s">
        <v>23</v>
      </c>
    </row>
    <row r="917" spans="1:28" hidden="1">
      <c r="A917">
        <v>10914</v>
      </c>
      <c r="B917">
        <v>3.248875</v>
      </c>
      <c r="C917">
        <v>0</v>
      </c>
      <c r="D917">
        <v>0.94379999999999997</v>
      </c>
      <c r="E917">
        <v>0</v>
      </c>
      <c r="F917">
        <v>4</v>
      </c>
      <c r="G917"/>
      <c r="H917">
        <v>3.15553333333333</v>
      </c>
      <c r="I917">
        <v>8</v>
      </c>
      <c r="J917">
        <v>0.94410000000000005</v>
      </c>
      <c r="K917">
        <v>0</v>
      </c>
      <c r="L917">
        <v>4</v>
      </c>
      <c r="M917"/>
      <c r="N917">
        <v>3.47457142857143</v>
      </c>
      <c r="O917">
        <v>8</v>
      </c>
      <c r="P917">
        <v>0.91759999999999997</v>
      </c>
      <c r="Q917">
        <v>0</v>
      </c>
      <c r="R917">
        <v>4</v>
      </c>
      <c r="S917"/>
      <c r="T917">
        <v>3.1872500000000001</v>
      </c>
      <c r="U917">
        <v>8</v>
      </c>
      <c r="V917">
        <v>0.91210000000000002</v>
      </c>
      <c r="W917">
        <v>0</v>
      </c>
      <c r="X917">
        <v>4</v>
      </c>
      <c r="Z917" t="s">
        <v>27</v>
      </c>
      <c r="AA917">
        <v>3</v>
      </c>
      <c r="AB917" t="s">
        <v>37</v>
      </c>
    </row>
    <row r="918" spans="1:28" hidden="1">
      <c r="A918">
        <v>10915</v>
      </c>
      <c r="B918">
        <v>1.9997499999999999</v>
      </c>
      <c r="C918">
        <v>2</v>
      </c>
      <c r="D918">
        <v>0.86519999999999997</v>
      </c>
      <c r="E918">
        <v>2</v>
      </c>
      <c r="F918">
        <v>2</v>
      </c>
      <c r="G918"/>
      <c r="H918">
        <v>3.2375714285714299</v>
      </c>
      <c r="I918">
        <v>7</v>
      </c>
      <c r="J918">
        <v>0.90500000000000003</v>
      </c>
      <c r="K918">
        <v>1</v>
      </c>
      <c r="L918">
        <v>4</v>
      </c>
      <c r="M918"/>
      <c r="N918">
        <v>1.4891333333333301</v>
      </c>
      <c r="O918">
        <v>7.5</v>
      </c>
      <c r="P918">
        <v>0.94440000000000002</v>
      </c>
      <c r="Q918">
        <v>0</v>
      </c>
      <c r="R918">
        <v>2</v>
      </c>
      <c r="S918"/>
      <c r="T918">
        <v>1.50526315789474</v>
      </c>
      <c r="U918">
        <v>3.75</v>
      </c>
      <c r="V918">
        <v>1</v>
      </c>
      <c r="W918">
        <v>0</v>
      </c>
      <c r="X918">
        <v>0</v>
      </c>
      <c r="Z918" t="s">
        <v>28</v>
      </c>
      <c r="AA918">
        <v>0</v>
      </c>
      <c r="AB918" t="s">
        <v>23</v>
      </c>
    </row>
    <row r="919" spans="1:28" hidden="1">
      <c r="A919">
        <v>10916</v>
      </c>
      <c r="B919"/>
      <c r="D919">
        <v>0.92130000000000001</v>
      </c>
      <c r="E919">
        <v>0</v>
      </c>
      <c r="F919">
        <v>3</v>
      </c>
      <c r="G919"/>
      <c r="H919"/>
      <c r="J919">
        <v>0.89039999999999997</v>
      </c>
      <c r="K919">
        <v>0</v>
      </c>
      <c r="L919">
        <v>2</v>
      </c>
      <c r="M919"/>
      <c r="N919"/>
      <c r="P919"/>
      <c r="Q919">
        <v>0</v>
      </c>
      <c r="R919">
        <v>0</v>
      </c>
      <c r="S919"/>
      <c r="T919"/>
      <c r="V919"/>
      <c r="W919">
        <v>0</v>
      </c>
      <c r="X919">
        <v>0</v>
      </c>
      <c r="Z919" t="s">
        <v>28</v>
      </c>
      <c r="AA919">
        <v>0</v>
      </c>
      <c r="AB919" t="s">
        <v>38</v>
      </c>
    </row>
    <row r="920" spans="1:28" hidden="1">
      <c r="A920">
        <v>10917</v>
      </c>
      <c r="B920">
        <v>2.7023333333333301</v>
      </c>
      <c r="C920">
        <v>1</v>
      </c>
      <c r="D920">
        <v>1</v>
      </c>
      <c r="E920">
        <v>0</v>
      </c>
      <c r="F920">
        <v>2</v>
      </c>
      <c r="G920"/>
      <c r="H920">
        <v>2.3057500000000002</v>
      </c>
      <c r="I920">
        <v>7</v>
      </c>
      <c r="J920">
        <v>0.99439999999999995</v>
      </c>
      <c r="K920">
        <v>0</v>
      </c>
      <c r="L920">
        <v>3</v>
      </c>
      <c r="M920"/>
      <c r="N920">
        <v>1.9690909090909099</v>
      </c>
      <c r="O920">
        <v>6.5</v>
      </c>
      <c r="P920">
        <v>0.99450000000000005</v>
      </c>
      <c r="Q920">
        <v>0</v>
      </c>
      <c r="R920">
        <v>2</v>
      </c>
      <c r="S920"/>
      <c r="T920">
        <v>1.78790909090909</v>
      </c>
      <c r="U920">
        <v>6.5</v>
      </c>
      <c r="V920">
        <v>0.97799999999999998</v>
      </c>
      <c r="W920">
        <v>0</v>
      </c>
      <c r="X920">
        <v>2</v>
      </c>
      <c r="Z920" t="s">
        <v>27</v>
      </c>
      <c r="AA920">
        <v>3</v>
      </c>
      <c r="AB920" t="s">
        <v>23</v>
      </c>
    </row>
    <row r="921" spans="1:28" hidden="1">
      <c r="A921">
        <v>10918</v>
      </c>
      <c r="B921"/>
      <c r="D921"/>
      <c r="E921">
        <v>0</v>
      </c>
      <c r="F921">
        <v>0</v>
      </c>
      <c r="G921"/>
      <c r="H921">
        <v>2.4668000000000001</v>
      </c>
      <c r="I921">
        <v>8.5</v>
      </c>
      <c r="J921">
        <v>0.9385</v>
      </c>
      <c r="K921">
        <v>0</v>
      </c>
      <c r="L921">
        <v>3</v>
      </c>
      <c r="M921"/>
      <c r="N921">
        <v>2.73132258064516</v>
      </c>
      <c r="O921">
        <v>9.25</v>
      </c>
      <c r="P921">
        <v>0.95050000000000001</v>
      </c>
      <c r="Q921">
        <v>0</v>
      </c>
      <c r="R921">
        <v>3</v>
      </c>
      <c r="S921"/>
      <c r="T921">
        <v>0.84845454545454502</v>
      </c>
      <c r="U921">
        <v>4.75</v>
      </c>
      <c r="V921">
        <v>0.87909999999999999</v>
      </c>
      <c r="W921">
        <v>0</v>
      </c>
      <c r="X921">
        <v>2</v>
      </c>
      <c r="Z921" t="s">
        <v>27</v>
      </c>
      <c r="AA921">
        <v>3</v>
      </c>
      <c r="AB921" t="s">
        <v>37</v>
      </c>
    </row>
    <row r="922" spans="1:28" hidden="1">
      <c r="A922">
        <v>10919</v>
      </c>
      <c r="B922">
        <v>3.873875</v>
      </c>
      <c r="C922">
        <v>0</v>
      </c>
      <c r="D922">
        <v>0.82579999999999998</v>
      </c>
      <c r="E922">
        <v>0</v>
      </c>
      <c r="F922">
        <v>2</v>
      </c>
      <c r="G922"/>
      <c r="H922">
        <v>2.5712857142857102</v>
      </c>
      <c r="I922">
        <v>7</v>
      </c>
      <c r="J922">
        <v>0.90500000000000003</v>
      </c>
      <c r="K922">
        <v>0</v>
      </c>
      <c r="L922">
        <v>3</v>
      </c>
      <c r="M922"/>
      <c r="N922">
        <v>1.72216666666667</v>
      </c>
      <c r="O922">
        <v>6</v>
      </c>
      <c r="P922">
        <v>0.89559999999999995</v>
      </c>
      <c r="Q922">
        <v>0</v>
      </c>
      <c r="R922">
        <v>2</v>
      </c>
      <c r="S922"/>
      <c r="T922">
        <v>1.611</v>
      </c>
      <c r="U922">
        <v>5</v>
      </c>
      <c r="V922">
        <v>0.80769999999999997</v>
      </c>
      <c r="W922">
        <v>0</v>
      </c>
      <c r="X922">
        <v>2</v>
      </c>
      <c r="Z922" t="s">
        <v>27</v>
      </c>
      <c r="AA922">
        <v>3</v>
      </c>
      <c r="AB922" t="s">
        <v>23</v>
      </c>
    </row>
    <row r="923" spans="1:28" hidden="1">
      <c r="A923">
        <v>10920</v>
      </c>
      <c r="B923"/>
      <c r="D923"/>
      <c r="E923">
        <v>0</v>
      </c>
      <c r="F923">
        <v>0</v>
      </c>
      <c r="G923"/>
      <c r="H923">
        <v>1.8333333333333299</v>
      </c>
      <c r="I923">
        <v>7</v>
      </c>
      <c r="J923"/>
      <c r="K923">
        <v>0</v>
      </c>
      <c r="L923">
        <v>0</v>
      </c>
      <c r="M923"/>
      <c r="N923">
        <v>1.5</v>
      </c>
      <c r="O923">
        <v>6</v>
      </c>
      <c r="P923"/>
      <c r="Q923">
        <v>0</v>
      </c>
      <c r="R923">
        <v>0</v>
      </c>
      <c r="S923"/>
      <c r="T923">
        <v>2.6666249999999998</v>
      </c>
      <c r="U923">
        <v>8</v>
      </c>
      <c r="V923">
        <v>0.94710000000000005</v>
      </c>
      <c r="W923">
        <v>0</v>
      </c>
      <c r="X923">
        <v>3</v>
      </c>
      <c r="Z923" t="s">
        <v>27</v>
      </c>
      <c r="AA923">
        <v>3</v>
      </c>
      <c r="AB923" t="s">
        <v>23</v>
      </c>
    </row>
    <row r="924" spans="1:28" hidden="1">
      <c r="A924">
        <v>10921</v>
      </c>
      <c r="B924">
        <v>2.714</v>
      </c>
      <c r="C924">
        <v>0</v>
      </c>
      <c r="D924">
        <v>0.89329999999999998</v>
      </c>
      <c r="E924">
        <v>0</v>
      </c>
      <c r="F924">
        <v>2</v>
      </c>
      <c r="G924"/>
      <c r="H924">
        <v>2.66425</v>
      </c>
      <c r="I924">
        <v>6</v>
      </c>
      <c r="J924">
        <v>0.94969999999999999</v>
      </c>
      <c r="K924">
        <v>0</v>
      </c>
      <c r="L924">
        <v>3</v>
      </c>
      <c r="M924"/>
      <c r="N924">
        <v>1.3334999999999999</v>
      </c>
      <c r="O924">
        <v>1</v>
      </c>
      <c r="P924">
        <v>0.97060000000000002</v>
      </c>
      <c r="Q924">
        <v>0</v>
      </c>
      <c r="R924">
        <v>2</v>
      </c>
      <c r="S924"/>
      <c r="T924"/>
      <c r="V924"/>
      <c r="W924">
        <v>0</v>
      </c>
      <c r="X924">
        <v>0</v>
      </c>
      <c r="Z924" t="s">
        <v>28</v>
      </c>
      <c r="AA924">
        <v>0</v>
      </c>
      <c r="AB924" t="s">
        <v>38</v>
      </c>
    </row>
    <row r="925" spans="1:28" hidden="1">
      <c r="A925">
        <v>10922</v>
      </c>
      <c r="B925">
        <v>3.4314</v>
      </c>
      <c r="C925">
        <v>0</v>
      </c>
      <c r="D925">
        <v>0.96989999999999998</v>
      </c>
      <c r="E925">
        <v>0</v>
      </c>
      <c r="F925">
        <v>4</v>
      </c>
      <c r="G925"/>
      <c r="H925">
        <v>1.7773333333333301</v>
      </c>
      <c r="I925">
        <v>3</v>
      </c>
      <c r="J925">
        <v>0.83169999999999999</v>
      </c>
      <c r="K925">
        <v>0</v>
      </c>
      <c r="L925">
        <v>2</v>
      </c>
      <c r="M925"/>
      <c r="N925"/>
      <c r="P925"/>
      <c r="Q925">
        <v>0</v>
      </c>
      <c r="R925">
        <v>0</v>
      </c>
      <c r="S925"/>
      <c r="T925"/>
      <c r="V925"/>
      <c r="W925">
        <v>0</v>
      </c>
      <c r="X925">
        <v>0</v>
      </c>
      <c r="Z925" t="s">
        <v>28</v>
      </c>
      <c r="AA925">
        <v>0</v>
      </c>
      <c r="AB925" t="s">
        <v>38</v>
      </c>
    </row>
    <row r="926" spans="1:28" hidden="1">
      <c r="A926">
        <v>10923</v>
      </c>
      <c r="B926">
        <v>1.5541111111111101</v>
      </c>
      <c r="C926">
        <v>4</v>
      </c>
      <c r="D926">
        <v>0.97750000000000004</v>
      </c>
      <c r="E926">
        <v>1</v>
      </c>
      <c r="F926">
        <v>2</v>
      </c>
      <c r="G926"/>
      <c r="H926">
        <v>2.1111666666666702</v>
      </c>
      <c r="I926">
        <v>6</v>
      </c>
      <c r="J926">
        <v>0.98880000000000001</v>
      </c>
      <c r="K926">
        <v>1</v>
      </c>
      <c r="L926">
        <v>2</v>
      </c>
      <c r="M926"/>
      <c r="N926">
        <v>2.3331428571428598</v>
      </c>
      <c r="O926">
        <v>7</v>
      </c>
      <c r="P926">
        <v>0.97799999999999998</v>
      </c>
      <c r="Q926">
        <v>0</v>
      </c>
      <c r="R926">
        <v>3</v>
      </c>
      <c r="S926"/>
      <c r="T926">
        <v>1.80575</v>
      </c>
      <c r="U926">
        <v>7</v>
      </c>
      <c r="V926">
        <v>0.91759999999999997</v>
      </c>
      <c r="W926">
        <v>1</v>
      </c>
      <c r="X926">
        <v>2</v>
      </c>
      <c r="Z926" t="s">
        <v>27</v>
      </c>
      <c r="AA926">
        <v>3</v>
      </c>
      <c r="AB926" t="s">
        <v>23</v>
      </c>
    </row>
    <row r="927" spans="1:28">
      <c r="A927">
        <v>10924</v>
      </c>
      <c r="B927">
        <v>3.8668</v>
      </c>
      <c r="C927">
        <v>0</v>
      </c>
      <c r="D927">
        <v>0.96630000000000005</v>
      </c>
      <c r="E927">
        <v>0</v>
      </c>
      <c r="F927">
        <v>4</v>
      </c>
      <c r="G927"/>
      <c r="H927">
        <v>3.2217500000000001</v>
      </c>
      <c r="I927">
        <v>7</v>
      </c>
      <c r="J927">
        <v>0.94969999999999999</v>
      </c>
      <c r="K927">
        <v>0</v>
      </c>
      <c r="L927">
        <v>4</v>
      </c>
      <c r="M927"/>
      <c r="N927">
        <v>3.4279999999999999</v>
      </c>
      <c r="O927">
        <v>7.25</v>
      </c>
      <c r="P927">
        <v>0.91759999999999997</v>
      </c>
      <c r="Q927">
        <v>0</v>
      </c>
      <c r="R927">
        <v>4</v>
      </c>
      <c r="S927"/>
      <c r="T927">
        <v>3.06646666666667</v>
      </c>
      <c r="U927">
        <v>8.25</v>
      </c>
      <c r="V927">
        <v>0.86260000000000003</v>
      </c>
      <c r="W927">
        <v>0</v>
      </c>
      <c r="X927">
        <v>2</v>
      </c>
      <c r="Z927" t="s">
        <v>29</v>
      </c>
      <c r="AA927">
        <v>4</v>
      </c>
      <c r="AB927" t="s">
        <v>23</v>
      </c>
    </row>
    <row r="928" spans="1:28" hidden="1">
      <c r="A928">
        <v>10925</v>
      </c>
      <c r="B928">
        <v>2.0348888888888901</v>
      </c>
      <c r="C928">
        <v>2</v>
      </c>
      <c r="D928">
        <v>0.82579999999999998</v>
      </c>
      <c r="E928">
        <v>0</v>
      </c>
      <c r="F928">
        <v>2</v>
      </c>
      <c r="G928"/>
      <c r="H928">
        <v>1.8180000000000001</v>
      </c>
      <c r="I928">
        <v>5.5</v>
      </c>
      <c r="J928">
        <v>0.86839999999999995</v>
      </c>
      <c r="K928">
        <v>1</v>
      </c>
      <c r="L928">
        <v>2</v>
      </c>
      <c r="M928"/>
      <c r="N928">
        <v>0.927652173913044</v>
      </c>
      <c r="O928">
        <v>5</v>
      </c>
      <c r="P928">
        <v>0.70879999999999999</v>
      </c>
      <c r="Q928">
        <v>1</v>
      </c>
      <c r="R928">
        <v>2</v>
      </c>
      <c r="S928"/>
      <c r="T928">
        <v>1.63627272727273</v>
      </c>
      <c r="U928">
        <v>7</v>
      </c>
      <c r="V928">
        <v>0.78569999999999995</v>
      </c>
      <c r="W928">
        <v>0</v>
      </c>
      <c r="X928">
        <v>2</v>
      </c>
      <c r="Z928" t="s">
        <v>27</v>
      </c>
      <c r="AA928">
        <v>3</v>
      </c>
      <c r="AB928" t="s">
        <v>23</v>
      </c>
    </row>
    <row r="929" spans="1:28" hidden="1">
      <c r="A929">
        <v>10926</v>
      </c>
      <c r="B929"/>
      <c r="D929"/>
      <c r="E929">
        <v>0</v>
      </c>
      <c r="F929">
        <v>0</v>
      </c>
      <c r="G929"/>
      <c r="H929">
        <v>0.48155555555555601</v>
      </c>
      <c r="I929">
        <v>2.5</v>
      </c>
      <c r="J929"/>
      <c r="K929">
        <v>0</v>
      </c>
      <c r="L929">
        <v>0</v>
      </c>
      <c r="M929"/>
      <c r="N929">
        <v>1.4075555555555599</v>
      </c>
      <c r="O929">
        <v>4.75</v>
      </c>
      <c r="P929">
        <v>1</v>
      </c>
      <c r="Q929">
        <v>0</v>
      </c>
      <c r="R929">
        <v>0</v>
      </c>
      <c r="S929"/>
      <c r="T929">
        <v>2.27783333333333</v>
      </c>
      <c r="U929">
        <v>7</v>
      </c>
      <c r="V929">
        <v>0.92859999999999998</v>
      </c>
      <c r="W929">
        <v>0</v>
      </c>
      <c r="X929">
        <v>2</v>
      </c>
      <c r="Z929" t="s">
        <v>28</v>
      </c>
      <c r="AA929">
        <v>0</v>
      </c>
      <c r="AB929" t="s">
        <v>23</v>
      </c>
    </row>
    <row r="930" spans="1:28" hidden="1">
      <c r="A930">
        <v>10927</v>
      </c>
      <c r="B930"/>
      <c r="D930"/>
      <c r="E930">
        <v>0</v>
      </c>
      <c r="F930">
        <v>0</v>
      </c>
      <c r="G930"/>
      <c r="H930">
        <v>3.19028571428571</v>
      </c>
      <c r="I930">
        <v>8</v>
      </c>
      <c r="J930">
        <v>0.88829999999999998</v>
      </c>
      <c r="K930">
        <v>0</v>
      </c>
      <c r="L930">
        <v>2</v>
      </c>
      <c r="M930"/>
      <c r="N930">
        <v>3.56782352941176</v>
      </c>
      <c r="O930">
        <v>8.5</v>
      </c>
      <c r="P930">
        <v>0.87909999999999999</v>
      </c>
      <c r="Q930">
        <v>0</v>
      </c>
      <c r="R930">
        <v>2</v>
      </c>
      <c r="S930"/>
      <c r="T930">
        <v>3.0741111111111099</v>
      </c>
      <c r="U930">
        <v>9</v>
      </c>
      <c r="V930">
        <v>0.82420000000000004</v>
      </c>
      <c r="W930">
        <v>0</v>
      </c>
      <c r="X930">
        <v>2</v>
      </c>
      <c r="Z930" t="s">
        <v>27</v>
      </c>
      <c r="AA930">
        <v>3</v>
      </c>
      <c r="AB930" t="s">
        <v>37</v>
      </c>
    </row>
    <row r="931" spans="1:28" hidden="1">
      <c r="A931">
        <v>10928</v>
      </c>
      <c r="B931"/>
      <c r="D931"/>
      <c r="E931">
        <v>0</v>
      </c>
      <c r="F931">
        <v>0</v>
      </c>
      <c r="G931"/>
      <c r="H931">
        <v>4.33</v>
      </c>
      <c r="I931">
        <v>8</v>
      </c>
      <c r="J931">
        <v>0.99439999999999995</v>
      </c>
      <c r="K931">
        <v>0</v>
      </c>
      <c r="L931">
        <v>4</v>
      </c>
      <c r="M931"/>
      <c r="N931">
        <v>4.2887500000000003</v>
      </c>
      <c r="O931">
        <v>8</v>
      </c>
      <c r="P931">
        <v>0.99450000000000005</v>
      </c>
      <c r="Q931">
        <v>0</v>
      </c>
      <c r="R931">
        <v>4</v>
      </c>
      <c r="S931"/>
      <c r="T931">
        <v>3.9792352941176499</v>
      </c>
      <c r="U931">
        <v>8.5</v>
      </c>
      <c r="V931">
        <v>0.95599999999999996</v>
      </c>
      <c r="W931">
        <v>0</v>
      </c>
      <c r="X931">
        <v>4</v>
      </c>
      <c r="Z931" t="s">
        <v>27</v>
      </c>
      <c r="AA931">
        <v>3</v>
      </c>
      <c r="AB931" t="s">
        <v>37</v>
      </c>
    </row>
    <row r="932" spans="1:28" hidden="1">
      <c r="A932">
        <v>10929</v>
      </c>
      <c r="B932">
        <v>2.7402222222222199</v>
      </c>
      <c r="C932">
        <v>0</v>
      </c>
      <c r="D932">
        <v>0.89329999999999998</v>
      </c>
      <c r="E932">
        <v>1</v>
      </c>
      <c r="F932">
        <v>2</v>
      </c>
      <c r="G932"/>
      <c r="H932">
        <v>1.3333636363636401</v>
      </c>
      <c r="I932">
        <v>8.75</v>
      </c>
      <c r="J932"/>
      <c r="K932">
        <v>0</v>
      </c>
      <c r="L932">
        <v>0</v>
      </c>
      <c r="M932"/>
      <c r="N932">
        <v>1.0825</v>
      </c>
      <c r="O932">
        <v>6.25</v>
      </c>
      <c r="P932">
        <v>0.84619999999999995</v>
      </c>
      <c r="Q932">
        <v>0</v>
      </c>
      <c r="R932">
        <v>2</v>
      </c>
      <c r="S932"/>
      <c r="T932">
        <v>2.0475714285714299</v>
      </c>
      <c r="U932">
        <v>7.25</v>
      </c>
      <c r="V932">
        <v>0.80769999999999997</v>
      </c>
      <c r="W932">
        <v>0</v>
      </c>
      <c r="X932">
        <v>2</v>
      </c>
      <c r="Z932" t="s">
        <v>27</v>
      </c>
      <c r="AA932">
        <v>3</v>
      </c>
      <c r="AB932" t="s">
        <v>23</v>
      </c>
    </row>
    <row r="933" spans="1:28" hidden="1">
      <c r="A933">
        <v>10930</v>
      </c>
      <c r="B933">
        <v>1.8747499999999999</v>
      </c>
      <c r="C933">
        <v>3</v>
      </c>
      <c r="D933">
        <v>0.92700000000000005</v>
      </c>
      <c r="E933">
        <v>3</v>
      </c>
      <c r="F933">
        <v>2</v>
      </c>
      <c r="G933"/>
      <c r="H933">
        <v>1.4285714285714299</v>
      </c>
      <c r="I933">
        <v>7</v>
      </c>
      <c r="J933">
        <v>0.94969999999999999</v>
      </c>
      <c r="K933">
        <v>2</v>
      </c>
      <c r="L933">
        <v>2</v>
      </c>
      <c r="M933"/>
      <c r="N933">
        <v>0.62512500000000004</v>
      </c>
      <c r="O933">
        <v>4.25</v>
      </c>
      <c r="P933">
        <v>0.94510000000000005</v>
      </c>
      <c r="Q933">
        <v>1</v>
      </c>
      <c r="R933">
        <v>2</v>
      </c>
      <c r="S933"/>
      <c r="T933">
        <v>1.11116666666667</v>
      </c>
      <c r="U933">
        <v>4.25</v>
      </c>
      <c r="V933">
        <v>0.93410000000000004</v>
      </c>
      <c r="W933">
        <v>0</v>
      </c>
      <c r="X933">
        <v>2</v>
      </c>
      <c r="Z933" t="s">
        <v>26</v>
      </c>
      <c r="AA933">
        <v>1</v>
      </c>
      <c r="AB933" t="s">
        <v>23</v>
      </c>
    </row>
    <row r="934" spans="1:28" hidden="1">
      <c r="A934">
        <v>10931</v>
      </c>
      <c r="B934">
        <v>3.6659999999999999</v>
      </c>
      <c r="C934">
        <v>0</v>
      </c>
      <c r="D934">
        <v>0.97750000000000004</v>
      </c>
      <c r="E934">
        <v>0</v>
      </c>
      <c r="F934">
        <v>4</v>
      </c>
      <c r="G934"/>
      <c r="H934">
        <v>3.80006666666667</v>
      </c>
      <c r="I934">
        <v>8</v>
      </c>
      <c r="J934">
        <v>0.96650000000000003</v>
      </c>
      <c r="K934">
        <v>0</v>
      </c>
      <c r="L934">
        <v>4</v>
      </c>
      <c r="M934"/>
      <c r="N934">
        <v>3.8325</v>
      </c>
      <c r="O934">
        <v>8</v>
      </c>
      <c r="P934">
        <v>0.98899999999999999</v>
      </c>
      <c r="Q934">
        <v>0</v>
      </c>
      <c r="R934">
        <v>4</v>
      </c>
      <c r="S934"/>
      <c r="T934">
        <v>3.74925</v>
      </c>
      <c r="U934">
        <v>8</v>
      </c>
      <c r="V934">
        <v>0.98899999999999999</v>
      </c>
      <c r="W934">
        <v>0</v>
      </c>
      <c r="X934">
        <v>4</v>
      </c>
      <c r="Z934" t="s">
        <v>27</v>
      </c>
      <c r="AA934">
        <v>3</v>
      </c>
      <c r="AB934" t="s">
        <v>23</v>
      </c>
    </row>
    <row r="935" spans="1:28" hidden="1">
      <c r="A935">
        <v>10932</v>
      </c>
      <c r="B935"/>
      <c r="D935">
        <v>1</v>
      </c>
      <c r="E935">
        <v>0</v>
      </c>
      <c r="F935">
        <v>0</v>
      </c>
      <c r="G935"/>
      <c r="H935">
        <v>0.71799999999999997</v>
      </c>
      <c r="I935">
        <v>2</v>
      </c>
      <c r="J935">
        <v>0.82530000000000003</v>
      </c>
      <c r="K935">
        <v>1</v>
      </c>
      <c r="L935">
        <v>2</v>
      </c>
      <c r="M935"/>
      <c r="N935"/>
      <c r="P935">
        <v>1</v>
      </c>
      <c r="Q935">
        <v>0</v>
      </c>
      <c r="R935">
        <v>0</v>
      </c>
      <c r="S935"/>
      <c r="T935"/>
      <c r="V935"/>
      <c r="W935">
        <v>0</v>
      </c>
      <c r="X935">
        <v>0</v>
      </c>
      <c r="Z935" t="s">
        <v>28</v>
      </c>
      <c r="AA935">
        <v>0</v>
      </c>
      <c r="AB935" t="s">
        <v>38</v>
      </c>
    </row>
    <row r="936" spans="1:28" hidden="1">
      <c r="A936">
        <v>10933</v>
      </c>
      <c r="B936">
        <v>2.1104444444444401</v>
      </c>
      <c r="C936">
        <v>2</v>
      </c>
      <c r="D936">
        <v>0.96630000000000005</v>
      </c>
      <c r="E936">
        <v>0</v>
      </c>
      <c r="F936">
        <v>2</v>
      </c>
      <c r="G936"/>
      <c r="H936">
        <v>1.9370624999999999</v>
      </c>
      <c r="I936">
        <v>6</v>
      </c>
      <c r="J936">
        <v>0.96430000000000005</v>
      </c>
      <c r="K936">
        <v>0</v>
      </c>
      <c r="L936">
        <v>2</v>
      </c>
      <c r="M936"/>
      <c r="N936">
        <v>1.4487826086956499</v>
      </c>
      <c r="O936">
        <v>5.25</v>
      </c>
      <c r="P936">
        <v>0.95050000000000001</v>
      </c>
      <c r="Q936">
        <v>0</v>
      </c>
      <c r="R936">
        <v>2</v>
      </c>
      <c r="S936"/>
      <c r="T936">
        <v>2.1111666666666702</v>
      </c>
      <c r="U936">
        <v>6</v>
      </c>
      <c r="V936">
        <v>0.93959999999999999</v>
      </c>
      <c r="W936">
        <v>0</v>
      </c>
      <c r="X936">
        <v>2</v>
      </c>
      <c r="Z936" t="s">
        <v>31</v>
      </c>
      <c r="AA936">
        <v>2</v>
      </c>
      <c r="AB936" t="s">
        <v>37</v>
      </c>
    </row>
    <row r="937" spans="1:28" hidden="1">
      <c r="A937">
        <v>10934</v>
      </c>
      <c r="B937"/>
      <c r="D937"/>
      <c r="E937">
        <v>0</v>
      </c>
      <c r="F937">
        <v>0</v>
      </c>
      <c r="G937"/>
      <c r="H937">
        <v>2.3554666666666702</v>
      </c>
      <c r="I937">
        <v>7.5</v>
      </c>
      <c r="J937">
        <v>0.98880000000000001</v>
      </c>
      <c r="K937">
        <v>0</v>
      </c>
      <c r="L937">
        <v>3</v>
      </c>
      <c r="M937"/>
      <c r="N937">
        <v>2.6191428571428599</v>
      </c>
      <c r="O937">
        <v>8</v>
      </c>
      <c r="P937">
        <v>0.95050000000000001</v>
      </c>
      <c r="Q937">
        <v>0</v>
      </c>
      <c r="R937">
        <v>3</v>
      </c>
      <c r="S937"/>
      <c r="T937">
        <v>2.9255555555555599</v>
      </c>
      <c r="U937">
        <v>9</v>
      </c>
      <c r="V937">
        <v>0.96150000000000002</v>
      </c>
      <c r="W937">
        <v>0</v>
      </c>
      <c r="X937">
        <v>3</v>
      </c>
      <c r="Z937" t="s">
        <v>27</v>
      </c>
      <c r="AA937">
        <v>3</v>
      </c>
      <c r="AB937" t="s">
        <v>37</v>
      </c>
    </row>
    <row r="938" spans="1:28" hidden="1">
      <c r="A938">
        <v>10935</v>
      </c>
      <c r="B938">
        <v>2.9515714285714298</v>
      </c>
      <c r="C938">
        <v>0</v>
      </c>
      <c r="D938">
        <v>0.97850000000000004</v>
      </c>
      <c r="E938">
        <v>0</v>
      </c>
      <c r="F938">
        <v>0</v>
      </c>
      <c r="G938"/>
      <c r="H938">
        <v>0.72166666666666701</v>
      </c>
      <c r="I938">
        <v>3.5</v>
      </c>
      <c r="J938">
        <v>0.9274</v>
      </c>
      <c r="K938">
        <v>0</v>
      </c>
      <c r="L938">
        <v>2</v>
      </c>
      <c r="M938"/>
      <c r="N938">
        <v>0.41675000000000001</v>
      </c>
      <c r="O938">
        <v>3.25</v>
      </c>
      <c r="P938">
        <v>0.65</v>
      </c>
      <c r="Q938">
        <v>3</v>
      </c>
      <c r="R938">
        <v>2</v>
      </c>
      <c r="S938"/>
      <c r="T938"/>
      <c r="V938"/>
      <c r="W938">
        <v>0</v>
      </c>
      <c r="X938">
        <v>0</v>
      </c>
      <c r="Z938" t="s">
        <v>28</v>
      </c>
      <c r="AA938">
        <v>0</v>
      </c>
      <c r="AB938" t="s">
        <v>38</v>
      </c>
    </row>
    <row r="939" spans="1:28" hidden="1">
      <c r="A939">
        <v>10936</v>
      </c>
      <c r="B939">
        <v>3.2578888888888899</v>
      </c>
      <c r="C939">
        <v>0</v>
      </c>
      <c r="D939">
        <v>0.95509999999999995</v>
      </c>
      <c r="E939">
        <v>0</v>
      </c>
      <c r="F939">
        <v>4</v>
      </c>
      <c r="G939"/>
      <c r="H939">
        <v>4.0540000000000003</v>
      </c>
      <c r="I939">
        <v>7</v>
      </c>
      <c r="J939">
        <v>0.98880000000000001</v>
      </c>
      <c r="K939">
        <v>0</v>
      </c>
      <c r="L939">
        <v>4</v>
      </c>
      <c r="M939"/>
      <c r="N939">
        <v>0</v>
      </c>
      <c r="O939">
        <v>0</v>
      </c>
      <c r="P939">
        <v>0.13189999999999999</v>
      </c>
      <c r="Q939">
        <v>0</v>
      </c>
      <c r="R939">
        <v>2</v>
      </c>
      <c r="S939"/>
      <c r="T939">
        <v>0</v>
      </c>
      <c r="U939">
        <v>0</v>
      </c>
      <c r="V939">
        <v>0.97670000000000001</v>
      </c>
      <c r="W939">
        <v>0</v>
      </c>
      <c r="X939">
        <v>1</v>
      </c>
      <c r="Z939" t="s">
        <v>26</v>
      </c>
      <c r="AA939">
        <v>1</v>
      </c>
      <c r="AB939" t="s">
        <v>23</v>
      </c>
    </row>
    <row r="940" spans="1:28" hidden="1">
      <c r="A940">
        <v>10937</v>
      </c>
      <c r="B940">
        <v>2.8051666666666701</v>
      </c>
      <c r="C940">
        <v>0</v>
      </c>
      <c r="D940">
        <v>0.90449999999999997</v>
      </c>
      <c r="E940">
        <v>2</v>
      </c>
      <c r="F940">
        <v>2</v>
      </c>
      <c r="G940"/>
      <c r="H940">
        <v>0.41030769230769198</v>
      </c>
      <c r="I940">
        <v>1</v>
      </c>
      <c r="J940">
        <v>0.63129999999999997</v>
      </c>
      <c r="K940">
        <v>0</v>
      </c>
      <c r="L940">
        <v>2</v>
      </c>
      <c r="M940"/>
      <c r="N940">
        <v>2.5551666666666701</v>
      </c>
      <c r="O940">
        <v>7.25</v>
      </c>
      <c r="P940">
        <v>0.8407</v>
      </c>
      <c r="Q940">
        <v>0</v>
      </c>
      <c r="R940">
        <v>2</v>
      </c>
      <c r="S940"/>
      <c r="T940">
        <v>0.3095</v>
      </c>
      <c r="U940">
        <v>2.5</v>
      </c>
      <c r="V940">
        <v>0.54949999999999999</v>
      </c>
      <c r="W940">
        <v>2</v>
      </c>
      <c r="X940">
        <v>2</v>
      </c>
      <c r="Z940" t="s">
        <v>31</v>
      </c>
      <c r="AA940">
        <v>2</v>
      </c>
      <c r="AB940" t="s">
        <v>23</v>
      </c>
    </row>
    <row r="941" spans="1:28" hidden="1">
      <c r="A941">
        <v>10938</v>
      </c>
      <c r="B941">
        <v>2.3654999999999999</v>
      </c>
      <c r="C941">
        <v>0</v>
      </c>
      <c r="D941">
        <v>0.93820000000000003</v>
      </c>
      <c r="E941">
        <v>0</v>
      </c>
      <c r="F941">
        <v>3</v>
      </c>
      <c r="G941"/>
      <c r="H941">
        <v>0.91674999999999995</v>
      </c>
      <c r="I941">
        <v>5</v>
      </c>
      <c r="J941">
        <v>0.93300000000000005</v>
      </c>
      <c r="K941">
        <v>0</v>
      </c>
      <c r="L941">
        <v>2</v>
      </c>
      <c r="M941"/>
      <c r="N941">
        <v>0.80871428571428605</v>
      </c>
      <c r="O941">
        <v>7</v>
      </c>
      <c r="P941">
        <v>0.89559999999999995</v>
      </c>
      <c r="Q941">
        <v>0</v>
      </c>
      <c r="R941">
        <v>2</v>
      </c>
      <c r="S941"/>
      <c r="T941">
        <v>1.07422222222222</v>
      </c>
      <c r="U941">
        <v>7</v>
      </c>
      <c r="V941">
        <v>0.96699999999999997</v>
      </c>
      <c r="W941">
        <v>0</v>
      </c>
      <c r="X941">
        <v>2</v>
      </c>
      <c r="Z941" t="s">
        <v>27</v>
      </c>
      <c r="AA941">
        <v>3</v>
      </c>
      <c r="AB941" t="s">
        <v>23</v>
      </c>
    </row>
    <row r="942" spans="1:28" hidden="1">
      <c r="A942">
        <v>10939</v>
      </c>
      <c r="B942">
        <v>3.4151250000000002</v>
      </c>
      <c r="C942">
        <v>0</v>
      </c>
      <c r="D942">
        <v>0.94940000000000002</v>
      </c>
      <c r="E942">
        <v>0</v>
      </c>
      <c r="F942">
        <v>4</v>
      </c>
      <c r="G942"/>
      <c r="H942">
        <v>2.7111333333333301</v>
      </c>
      <c r="I942">
        <v>8</v>
      </c>
      <c r="J942">
        <v>0.97770000000000001</v>
      </c>
      <c r="K942">
        <v>1</v>
      </c>
      <c r="L942">
        <v>3</v>
      </c>
      <c r="M942"/>
      <c r="N942">
        <v>2.9998571428571399</v>
      </c>
      <c r="O942">
        <v>8</v>
      </c>
      <c r="P942">
        <v>0.93959999999999999</v>
      </c>
      <c r="Q942">
        <v>0</v>
      </c>
      <c r="R942">
        <v>3</v>
      </c>
      <c r="S942"/>
      <c r="T942">
        <v>3.125</v>
      </c>
      <c r="U942">
        <v>8</v>
      </c>
      <c r="V942">
        <v>0.96150000000000002</v>
      </c>
      <c r="W942">
        <v>0</v>
      </c>
      <c r="X942">
        <v>3</v>
      </c>
      <c r="Z942" t="s">
        <v>27</v>
      </c>
      <c r="AA942">
        <v>3</v>
      </c>
      <c r="AB942" t="s">
        <v>37</v>
      </c>
    </row>
    <row r="943" spans="1:28" hidden="1">
      <c r="A943">
        <v>10940</v>
      </c>
      <c r="B943"/>
      <c r="D943"/>
      <c r="E943">
        <v>0</v>
      </c>
      <c r="F943">
        <v>0</v>
      </c>
      <c r="G943"/>
      <c r="H943">
        <v>2.8571428571428599</v>
      </c>
      <c r="I943">
        <v>8</v>
      </c>
      <c r="J943">
        <v>0.96650000000000003</v>
      </c>
      <c r="K943">
        <v>0</v>
      </c>
      <c r="L943">
        <v>3</v>
      </c>
      <c r="M943"/>
      <c r="N943">
        <v>3.1661250000000001</v>
      </c>
      <c r="O943">
        <v>8</v>
      </c>
      <c r="P943">
        <v>0.98350000000000004</v>
      </c>
      <c r="Q943">
        <v>0</v>
      </c>
      <c r="R943">
        <v>4</v>
      </c>
      <c r="S943"/>
      <c r="T943">
        <v>2.4117647058823501</v>
      </c>
      <c r="U943">
        <v>8.5</v>
      </c>
      <c r="V943">
        <v>0.87909999999999999</v>
      </c>
      <c r="W943">
        <v>0</v>
      </c>
      <c r="X943">
        <v>2</v>
      </c>
      <c r="Z943" t="s">
        <v>27</v>
      </c>
      <c r="AA943">
        <v>3</v>
      </c>
      <c r="AB943" t="s">
        <v>23</v>
      </c>
    </row>
    <row r="944" spans="1:28" hidden="1">
      <c r="A944">
        <v>10941</v>
      </c>
      <c r="B944">
        <v>4.0408749999999998</v>
      </c>
      <c r="C944">
        <v>0</v>
      </c>
      <c r="D944">
        <v>0.92700000000000005</v>
      </c>
      <c r="E944">
        <v>0</v>
      </c>
      <c r="F944">
        <v>4</v>
      </c>
      <c r="G944"/>
      <c r="H944">
        <v>3.5556666666666699</v>
      </c>
      <c r="I944">
        <v>7</v>
      </c>
      <c r="J944">
        <v>0.94969999999999999</v>
      </c>
      <c r="K944">
        <v>0</v>
      </c>
      <c r="L944">
        <v>4</v>
      </c>
      <c r="M944"/>
      <c r="N944">
        <v>4.0938571428571402</v>
      </c>
      <c r="O944">
        <v>7.25</v>
      </c>
      <c r="P944">
        <v>0.89559999999999995</v>
      </c>
      <c r="Q944">
        <v>0</v>
      </c>
      <c r="R944">
        <v>2</v>
      </c>
      <c r="S944"/>
      <c r="T944">
        <v>3.8781818181818202</v>
      </c>
      <c r="U944">
        <v>7.25</v>
      </c>
      <c r="V944">
        <v>0.88460000000000005</v>
      </c>
      <c r="W944">
        <v>0</v>
      </c>
      <c r="X944">
        <v>2</v>
      </c>
      <c r="Z944" t="s">
        <v>27</v>
      </c>
      <c r="AA944">
        <v>3</v>
      </c>
      <c r="AB944" t="s">
        <v>23</v>
      </c>
    </row>
    <row r="945" spans="1:28" hidden="1">
      <c r="A945">
        <v>10942</v>
      </c>
      <c r="B945">
        <v>2.5888461538461498</v>
      </c>
      <c r="C945">
        <v>0</v>
      </c>
      <c r="D945">
        <v>0.96630000000000005</v>
      </c>
      <c r="E945">
        <v>1</v>
      </c>
      <c r="F945">
        <v>3</v>
      </c>
      <c r="G945"/>
      <c r="H945"/>
      <c r="J945">
        <v>0.8276</v>
      </c>
      <c r="K945">
        <v>1</v>
      </c>
      <c r="L945">
        <v>2</v>
      </c>
      <c r="M945"/>
      <c r="N945"/>
      <c r="P945"/>
      <c r="Q945">
        <v>0</v>
      </c>
      <c r="R945">
        <v>0</v>
      </c>
      <c r="S945"/>
      <c r="T945"/>
      <c r="V945"/>
      <c r="W945">
        <v>0</v>
      </c>
      <c r="X945">
        <v>0</v>
      </c>
      <c r="Z945" t="s">
        <v>28</v>
      </c>
      <c r="AA945">
        <v>0</v>
      </c>
      <c r="AB945" t="s">
        <v>38</v>
      </c>
    </row>
    <row r="946" spans="1:28" hidden="1">
      <c r="A946">
        <v>10943</v>
      </c>
      <c r="B946">
        <v>3.1987999999999999</v>
      </c>
      <c r="C946">
        <v>0</v>
      </c>
      <c r="D946">
        <v>0.873</v>
      </c>
      <c r="E946">
        <v>0</v>
      </c>
      <c r="F946">
        <v>0</v>
      </c>
      <c r="G946"/>
      <c r="H946">
        <v>3.1904285714285701</v>
      </c>
      <c r="I946">
        <v>8</v>
      </c>
      <c r="J946">
        <v>0.94410000000000005</v>
      </c>
      <c r="K946">
        <v>0</v>
      </c>
      <c r="L946">
        <v>4</v>
      </c>
      <c r="M946"/>
      <c r="N946">
        <v>2.1444999999999999</v>
      </c>
      <c r="O946">
        <v>8</v>
      </c>
      <c r="P946">
        <v>0.92310000000000003</v>
      </c>
      <c r="Q946">
        <v>0</v>
      </c>
      <c r="R946">
        <v>2</v>
      </c>
      <c r="S946"/>
      <c r="T946">
        <v>2.1665000000000001</v>
      </c>
      <c r="U946">
        <v>8</v>
      </c>
      <c r="V946">
        <v>0.96150000000000002</v>
      </c>
      <c r="W946">
        <v>0</v>
      </c>
      <c r="X946">
        <v>2</v>
      </c>
      <c r="Z946" t="s">
        <v>27</v>
      </c>
      <c r="AA946">
        <v>3</v>
      </c>
      <c r="AB946" t="s">
        <v>23</v>
      </c>
    </row>
    <row r="947" spans="1:28" hidden="1">
      <c r="A947">
        <v>10944</v>
      </c>
      <c r="B947"/>
      <c r="D947"/>
      <c r="E947">
        <v>0</v>
      </c>
      <c r="F947">
        <v>0</v>
      </c>
      <c r="G947"/>
      <c r="H947">
        <v>2.38866666666667</v>
      </c>
      <c r="I947">
        <v>7</v>
      </c>
      <c r="J947">
        <v>0.88200000000000001</v>
      </c>
      <c r="K947">
        <v>1</v>
      </c>
      <c r="L947">
        <v>2</v>
      </c>
      <c r="M947"/>
      <c r="N947">
        <v>2.4991249999999998</v>
      </c>
      <c r="O947">
        <v>8</v>
      </c>
      <c r="P947">
        <v>0.8901</v>
      </c>
      <c r="Q947">
        <v>0</v>
      </c>
      <c r="R947">
        <v>2</v>
      </c>
      <c r="S947"/>
      <c r="T947">
        <v>1.7084999999999999</v>
      </c>
      <c r="U947">
        <v>8.25</v>
      </c>
      <c r="V947">
        <v>0.91759999999999997</v>
      </c>
      <c r="W947">
        <v>0</v>
      </c>
      <c r="X947">
        <v>2</v>
      </c>
      <c r="Z947" t="s">
        <v>27</v>
      </c>
      <c r="AA947">
        <v>3</v>
      </c>
      <c r="AB947" t="s">
        <v>23</v>
      </c>
    </row>
    <row r="948" spans="1:28">
      <c r="A948">
        <v>10945</v>
      </c>
      <c r="B948">
        <v>3.0355555555555598</v>
      </c>
      <c r="C948">
        <v>0</v>
      </c>
      <c r="D948">
        <v>0.92700000000000005</v>
      </c>
      <c r="E948">
        <v>0</v>
      </c>
      <c r="F948">
        <v>4</v>
      </c>
      <c r="G948"/>
      <c r="H948">
        <v>3.3334000000000001</v>
      </c>
      <c r="I948">
        <v>6</v>
      </c>
      <c r="J948">
        <v>0.94410000000000005</v>
      </c>
      <c r="K948">
        <v>0</v>
      </c>
      <c r="L948">
        <v>4</v>
      </c>
      <c r="M948"/>
      <c r="N948">
        <v>2.8334285714285699</v>
      </c>
      <c r="O948">
        <v>7</v>
      </c>
      <c r="P948">
        <v>0.90110000000000001</v>
      </c>
      <c r="Q948">
        <v>0</v>
      </c>
      <c r="R948">
        <v>4</v>
      </c>
      <c r="S948"/>
      <c r="T948">
        <v>2.9048571428571401</v>
      </c>
      <c r="U948">
        <v>7</v>
      </c>
      <c r="V948">
        <v>0.91759999999999997</v>
      </c>
      <c r="W948">
        <v>0</v>
      </c>
      <c r="X948">
        <v>4</v>
      </c>
      <c r="Z948" t="s">
        <v>29</v>
      </c>
      <c r="AA948">
        <v>4</v>
      </c>
      <c r="AB948" t="s">
        <v>23</v>
      </c>
    </row>
    <row r="949" spans="1:28" hidden="1">
      <c r="A949">
        <v>10946</v>
      </c>
      <c r="B949">
        <v>1.296</v>
      </c>
      <c r="C949">
        <v>5</v>
      </c>
      <c r="D949">
        <v>0.79779999999999995</v>
      </c>
      <c r="E949">
        <v>3</v>
      </c>
      <c r="F949">
        <v>2</v>
      </c>
      <c r="G949"/>
      <c r="H949">
        <v>1.16675</v>
      </c>
      <c r="I949">
        <v>5</v>
      </c>
      <c r="J949">
        <v>0.71509999999999996</v>
      </c>
      <c r="K949">
        <v>0</v>
      </c>
      <c r="L949">
        <v>2</v>
      </c>
      <c r="M949"/>
      <c r="N949">
        <v>0.190571428571429</v>
      </c>
      <c r="O949">
        <v>2.75</v>
      </c>
      <c r="P949">
        <v>0.69110000000000005</v>
      </c>
      <c r="Q949">
        <v>0</v>
      </c>
      <c r="R949">
        <v>2</v>
      </c>
      <c r="S949"/>
      <c r="T949">
        <v>0.57142857142857095</v>
      </c>
      <c r="U949">
        <v>3.75</v>
      </c>
      <c r="V949">
        <v>0.47749999999999998</v>
      </c>
      <c r="W949">
        <v>0</v>
      </c>
      <c r="X949">
        <v>1</v>
      </c>
      <c r="Z949" t="s">
        <v>26</v>
      </c>
      <c r="AA949">
        <v>1</v>
      </c>
      <c r="AB949" t="s">
        <v>23</v>
      </c>
    </row>
    <row r="950" spans="1:28" hidden="1">
      <c r="A950">
        <v>10947</v>
      </c>
      <c r="B950">
        <v>2.8092857142857102</v>
      </c>
      <c r="C950">
        <v>0</v>
      </c>
      <c r="D950">
        <v>0.97189999999999999</v>
      </c>
      <c r="E950">
        <v>0</v>
      </c>
      <c r="F950">
        <v>3</v>
      </c>
      <c r="G950"/>
      <c r="H950">
        <v>4.0538333333333298</v>
      </c>
      <c r="I950">
        <v>7</v>
      </c>
      <c r="J950">
        <v>0.97209999999999996</v>
      </c>
      <c r="K950">
        <v>0</v>
      </c>
      <c r="L950">
        <v>4</v>
      </c>
      <c r="M950"/>
      <c r="N950">
        <v>3.8039999999999998</v>
      </c>
      <c r="O950">
        <v>7.25</v>
      </c>
      <c r="P950">
        <v>0.97250000000000003</v>
      </c>
      <c r="Q950">
        <v>0</v>
      </c>
      <c r="R950">
        <v>4</v>
      </c>
      <c r="S950"/>
      <c r="T950">
        <v>3.8479999999999999</v>
      </c>
      <c r="U950">
        <v>7.25</v>
      </c>
      <c r="V950">
        <v>0.90659999999999996</v>
      </c>
      <c r="W950">
        <v>0</v>
      </c>
      <c r="X950">
        <v>4</v>
      </c>
      <c r="Z950" t="s">
        <v>31</v>
      </c>
      <c r="AA950">
        <v>2</v>
      </c>
      <c r="AB950" t="s">
        <v>23</v>
      </c>
    </row>
    <row r="951" spans="1:28" hidden="1">
      <c r="A951">
        <v>10948</v>
      </c>
      <c r="B951">
        <v>3.1842222222222198</v>
      </c>
      <c r="C951">
        <v>0</v>
      </c>
      <c r="D951">
        <v>0.94379999999999997</v>
      </c>
      <c r="E951">
        <v>0</v>
      </c>
      <c r="F951">
        <v>4</v>
      </c>
      <c r="G951"/>
      <c r="H951">
        <v>2.6666249999999998</v>
      </c>
      <c r="I951">
        <v>8</v>
      </c>
      <c r="J951">
        <v>0.94969999999999999</v>
      </c>
      <c r="K951">
        <v>0</v>
      </c>
      <c r="L951">
        <v>3</v>
      </c>
      <c r="M951"/>
      <c r="N951">
        <v>2.85425</v>
      </c>
      <c r="O951">
        <v>8</v>
      </c>
      <c r="P951">
        <v>0.97250000000000003</v>
      </c>
      <c r="Q951">
        <v>0</v>
      </c>
      <c r="R951">
        <v>3</v>
      </c>
      <c r="S951"/>
      <c r="T951">
        <v>2.5002499999999999</v>
      </c>
      <c r="U951">
        <v>8</v>
      </c>
      <c r="V951">
        <v>0.93410000000000004</v>
      </c>
      <c r="W951">
        <v>0</v>
      </c>
      <c r="X951">
        <v>3</v>
      </c>
      <c r="Z951" t="s">
        <v>27</v>
      </c>
      <c r="AA951">
        <v>3</v>
      </c>
      <c r="AB951" t="s">
        <v>23</v>
      </c>
    </row>
    <row r="952" spans="1:28">
      <c r="A952">
        <v>10949</v>
      </c>
      <c r="B952"/>
      <c r="D952"/>
      <c r="E952">
        <v>0</v>
      </c>
      <c r="F952">
        <v>0</v>
      </c>
      <c r="G952"/>
      <c r="H952">
        <v>3.5714285714285698</v>
      </c>
      <c r="I952">
        <v>8</v>
      </c>
      <c r="J952">
        <v>0.9274</v>
      </c>
      <c r="K952">
        <v>0</v>
      </c>
      <c r="L952">
        <v>4</v>
      </c>
      <c r="M952"/>
      <c r="N952">
        <v>3.1873749999999998</v>
      </c>
      <c r="O952">
        <v>8</v>
      </c>
      <c r="P952">
        <v>0.90659999999999996</v>
      </c>
      <c r="Q952">
        <v>0</v>
      </c>
      <c r="R952">
        <v>4</v>
      </c>
      <c r="S952"/>
      <c r="T952">
        <v>2.875</v>
      </c>
      <c r="U952">
        <v>8</v>
      </c>
      <c r="V952">
        <v>0.8901</v>
      </c>
      <c r="W952">
        <v>0</v>
      </c>
      <c r="X952">
        <v>2</v>
      </c>
      <c r="Z952" t="s">
        <v>29</v>
      </c>
      <c r="AA952">
        <v>4</v>
      </c>
      <c r="AB952" t="s">
        <v>23</v>
      </c>
    </row>
    <row r="953" spans="1:28">
      <c r="A953">
        <v>10950</v>
      </c>
      <c r="B953">
        <v>3.3658000000000001</v>
      </c>
      <c r="C953">
        <v>0</v>
      </c>
      <c r="D953">
        <v>0.95509999999999995</v>
      </c>
      <c r="E953">
        <v>1</v>
      </c>
      <c r="F953">
        <v>4</v>
      </c>
      <c r="G953"/>
      <c r="H953">
        <v>2.6444666666666699</v>
      </c>
      <c r="I953">
        <v>6.8330000000000002</v>
      </c>
      <c r="J953">
        <v>0.96889999999999998</v>
      </c>
      <c r="K953">
        <v>0</v>
      </c>
      <c r="L953">
        <v>3</v>
      </c>
      <c r="M953"/>
      <c r="N953">
        <v>2.8565714285714301</v>
      </c>
      <c r="O953">
        <v>7.3330000000000002</v>
      </c>
      <c r="P953">
        <v>0.94510000000000005</v>
      </c>
      <c r="Q953">
        <v>0</v>
      </c>
      <c r="R953">
        <v>3</v>
      </c>
      <c r="S953"/>
      <c r="T953">
        <v>3.2774999999999999</v>
      </c>
      <c r="U953">
        <v>7</v>
      </c>
      <c r="V953">
        <v>0.93410000000000004</v>
      </c>
      <c r="W953">
        <v>0</v>
      </c>
      <c r="X953">
        <v>3</v>
      </c>
      <c r="Z953" t="s">
        <v>29</v>
      </c>
      <c r="AA953">
        <v>4</v>
      </c>
      <c r="AB953" t="s">
        <v>23</v>
      </c>
    </row>
    <row r="954" spans="1:28" hidden="1">
      <c r="A954">
        <v>10951</v>
      </c>
      <c r="B954"/>
      <c r="D954"/>
      <c r="E954">
        <v>0</v>
      </c>
      <c r="F954">
        <v>0</v>
      </c>
      <c r="G954"/>
      <c r="H954">
        <v>3.57157142857143</v>
      </c>
      <c r="I954">
        <v>8</v>
      </c>
      <c r="J954">
        <v>0.9274</v>
      </c>
      <c r="K954">
        <v>0</v>
      </c>
      <c r="L954">
        <v>4</v>
      </c>
      <c r="M954"/>
      <c r="N954">
        <v>3.6247500000000001</v>
      </c>
      <c r="O954">
        <v>8</v>
      </c>
      <c r="P954">
        <v>0.92310000000000003</v>
      </c>
      <c r="Q954">
        <v>0</v>
      </c>
      <c r="R954">
        <v>4</v>
      </c>
      <c r="S954"/>
      <c r="T954">
        <v>2.7842941176470601</v>
      </c>
      <c r="U954">
        <v>8.5</v>
      </c>
      <c r="V954">
        <v>0.90110000000000001</v>
      </c>
      <c r="W954">
        <v>0</v>
      </c>
      <c r="X954">
        <v>4</v>
      </c>
      <c r="Z954" t="s">
        <v>27</v>
      </c>
      <c r="AA954">
        <v>3</v>
      </c>
      <c r="AB954" t="s">
        <v>37</v>
      </c>
    </row>
    <row r="955" spans="1:28" hidden="1">
      <c r="A955">
        <v>10952</v>
      </c>
      <c r="B955"/>
      <c r="D955"/>
      <c r="E955">
        <v>0</v>
      </c>
      <c r="F955">
        <v>0</v>
      </c>
      <c r="G955"/>
      <c r="H955">
        <v>2.0369999999999999</v>
      </c>
      <c r="I955">
        <v>6</v>
      </c>
      <c r="J955"/>
      <c r="K955">
        <v>0</v>
      </c>
      <c r="L955">
        <v>0</v>
      </c>
      <c r="M955"/>
      <c r="N955">
        <v>2.7852857142857101</v>
      </c>
      <c r="O955">
        <v>7.3330000000000002</v>
      </c>
      <c r="P955">
        <v>0.96150000000000002</v>
      </c>
      <c r="Q955">
        <v>0</v>
      </c>
      <c r="R955">
        <v>3</v>
      </c>
      <c r="S955"/>
      <c r="T955">
        <v>2.4443333333333301</v>
      </c>
      <c r="U955">
        <v>7</v>
      </c>
      <c r="V955">
        <v>0.97250000000000003</v>
      </c>
      <c r="W955">
        <v>0</v>
      </c>
      <c r="X955">
        <v>3</v>
      </c>
      <c r="Z955" t="s">
        <v>27</v>
      </c>
      <c r="AA955">
        <v>3</v>
      </c>
      <c r="AB955" t="s">
        <v>37</v>
      </c>
    </row>
    <row r="956" spans="1:28">
      <c r="A956">
        <v>10953</v>
      </c>
      <c r="B956">
        <v>3.5916666666666699</v>
      </c>
      <c r="C956">
        <v>0</v>
      </c>
      <c r="D956">
        <v>0.99439999999999995</v>
      </c>
      <c r="E956">
        <v>0</v>
      </c>
      <c r="F956">
        <v>4</v>
      </c>
      <c r="G956"/>
      <c r="H956">
        <v>2.8881666666666699</v>
      </c>
      <c r="I956">
        <v>7</v>
      </c>
      <c r="J956">
        <v>0.95530000000000004</v>
      </c>
      <c r="K956">
        <v>0</v>
      </c>
      <c r="L956">
        <v>3</v>
      </c>
      <c r="M956"/>
      <c r="N956">
        <v>2.7612857142857101</v>
      </c>
      <c r="O956">
        <v>7.25</v>
      </c>
      <c r="P956">
        <v>0.90659999999999996</v>
      </c>
      <c r="Q956">
        <v>0</v>
      </c>
      <c r="R956">
        <v>3</v>
      </c>
      <c r="S956"/>
      <c r="T956">
        <v>3.0939285714285698</v>
      </c>
      <c r="U956">
        <v>7.25</v>
      </c>
      <c r="V956">
        <v>0.82969999999999999</v>
      </c>
      <c r="W956">
        <v>0</v>
      </c>
      <c r="X956">
        <v>2</v>
      </c>
      <c r="Z956" t="s">
        <v>29</v>
      </c>
      <c r="AA956">
        <v>4</v>
      </c>
      <c r="AB956" t="s">
        <v>23</v>
      </c>
    </row>
    <row r="957" spans="1:28" hidden="1">
      <c r="A957">
        <v>10954</v>
      </c>
      <c r="B957">
        <v>1.9163749999999999</v>
      </c>
      <c r="C957">
        <v>1</v>
      </c>
      <c r="D957">
        <v>0.93820000000000003</v>
      </c>
      <c r="E957">
        <v>0</v>
      </c>
      <c r="F957">
        <v>2</v>
      </c>
      <c r="G957"/>
      <c r="H957">
        <v>1.3126249999999999</v>
      </c>
      <c r="I957">
        <v>7</v>
      </c>
      <c r="J957">
        <v>0.9274</v>
      </c>
      <c r="K957">
        <v>0</v>
      </c>
      <c r="L957">
        <v>2</v>
      </c>
      <c r="M957"/>
      <c r="N957">
        <v>2.1191428571428599</v>
      </c>
      <c r="O957">
        <v>7.75</v>
      </c>
      <c r="P957">
        <v>0.94510000000000005</v>
      </c>
      <c r="Q957">
        <v>2</v>
      </c>
      <c r="R957">
        <v>2</v>
      </c>
      <c r="S957"/>
      <c r="T957">
        <v>0.84440000000000004</v>
      </c>
      <c r="U957">
        <v>3.5</v>
      </c>
      <c r="V957">
        <v>0.90659999999999996</v>
      </c>
      <c r="W957">
        <v>0</v>
      </c>
      <c r="X957">
        <v>2</v>
      </c>
      <c r="Z957" t="s">
        <v>27</v>
      </c>
      <c r="AA957">
        <v>3</v>
      </c>
      <c r="AB957" t="s">
        <v>23</v>
      </c>
    </row>
    <row r="958" spans="1:28" hidden="1">
      <c r="A958">
        <v>10955</v>
      </c>
      <c r="B958"/>
      <c r="D958"/>
      <c r="E958">
        <v>0</v>
      </c>
      <c r="F958">
        <v>0</v>
      </c>
      <c r="G958"/>
      <c r="H958">
        <v>1.5238571428571399</v>
      </c>
      <c r="I958">
        <v>6</v>
      </c>
      <c r="J958">
        <v>0.85470000000000002</v>
      </c>
      <c r="K958">
        <v>0</v>
      </c>
      <c r="L958">
        <v>2</v>
      </c>
      <c r="M958"/>
      <c r="N958">
        <v>0.85714285714285698</v>
      </c>
      <c r="O958">
        <v>5.25</v>
      </c>
      <c r="P958">
        <v>0.81320000000000003</v>
      </c>
      <c r="Q958">
        <v>0</v>
      </c>
      <c r="R958">
        <v>2</v>
      </c>
      <c r="S958"/>
      <c r="T958">
        <v>1.9995000000000001</v>
      </c>
      <c r="U958">
        <v>7.25</v>
      </c>
      <c r="V958">
        <v>0.80769999999999997</v>
      </c>
      <c r="W958">
        <v>0</v>
      </c>
      <c r="X958">
        <v>2</v>
      </c>
      <c r="Z958" t="s">
        <v>27</v>
      </c>
      <c r="AA958">
        <v>3</v>
      </c>
      <c r="AB958" t="s">
        <v>23</v>
      </c>
    </row>
    <row r="959" spans="1:28" hidden="1">
      <c r="A959">
        <v>10956</v>
      </c>
      <c r="B959">
        <v>1.56292307692308</v>
      </c>
      <c r="C959">
        <v>8</v>
      </c>
      <c r="D959">
        <v>0.93259999999999998</v>
      </c>
      <c r="E959">
        <v>0</v>
      </c>
      <c r="F959">
        <v>2</v>
      </c>
      <c r="G959"/>
      <c r="H959">
        <v>1</v>
      </c>
      <c r="I959">
        <v>5.5</v>
      </c>
      <c r="J959"/>
      <c r="K959">
        <v>0</v>
      </c>
      <c r="L959">
        <v>0</v>
      </c>
      <c r="M959"/>
      <c r="N959">
        <v>1.47058823529412</v>
      </c>
      <c r="O959">
        <v>8.5</v>
      </c>
      <c r="P959"/>
      <c r="Q959">
        <v>0</v>
      </c>
      <c r="R959">
        <v>0</v>
      </c>
      <c r="S959"/>
      <c r="T959">
        <v>2.0513076923076898</v>
      </c>
      <c r="U959">
        <v>6.5</v>
      </c>
      <c r="V959"/>
      <c r="W959">
        <v>0</v>
      </c>
      <c r="X959">
        <v>0</v>
      </c>
      <c r="Z959" t="s">
        <v>27</v>
      </c>
      <c r="AA959">
        <v>0</v>
      </c>
      <c r="AB959" t="s">
        <v>23</v>
      </c>
    </row>
    <row r="960" spans="1:28" hidden="1">
      <c r="A960">
        <v>10957</v>
      </c>
      <c r="B960"/>
      <c r="D960"/>
      <c r="E960">
        <v>0</v>
      </c>
      <c r="F960">
        <v>0</v>
      </c>
      <c r="G960"/>
      <c r="H960">
        <v>3.3334285714285699</v>
      </c>
      <c r="I960">
        <v>8</v>
      </c>
      <c r="J960">
        <v>0.95530000000000004</v>
      </c>
      <c r="K960">
        <v>0</v>
      </c>
      <c r="L960">
        <v>4</v>
      </c>
      <c r="M960"/>
      <c r="N960">
        <v>2.9038571428571398</v>
      </c>
      <c r="O960">
        <v>8</v>
      </c>
      <c r="P960">
        <v>0.95050000000000001</v>
      </c>
      <c r="Q960">
        <v>0</v>
      </c>
      <c r="R960">
        <v>4</v>
      </c>
      <c r="S960"/>
      <c r="T960">
        <v>3.3336250000000001</v>
      </c>
      <c r="U960">
        <v>8</v>
      </c>
      <c r="V960">
        <v>0.98350000000000004</v>
      </c>
      <c r="W960">
        <v>0</v>
      </c>
      <c r="X960">
        <v>4</v>
      </c>
      <c r="Z960" t="s">
        <v>27</v>
      </c>
      <c r="AA960">
        <v>3</v>
      </c>
      <c r="AB960" t="s">
        <v>37</v>
      </c>
    </row>
    <row r="961" spans="1:28" hidden="1">
      <c r="A961">
        <v>10958</v>
      </c>
      <c r="B961">
        <v>0.41675000000000001</v>
      </c>
      <c r="C961">
        <v>7</v>
      </c>
      <c r="D961">
        <v>0.746</v>
      </c>
      <c r="E961">
        <v>3</v>
      </c>
      <c r="F961">
        <v>2</v>
      </c>
      <c r="G961"/>
      <c r="H961">
        <v>0.33336363636363597</v>
      </c>
      <c r="I961">
        <v>1</v>
      </c>
      <c r="J961">
        <v>0.29459999999999997</v>
      </c>
      <c r="K961">
        <v>1</v>
      </c>
      <c r="L961">
        <v>2</v>
      </c>
      <c r="M961"/>
      <c r="N961">
        <v>3.9483636363636401</v>
      </c>
      <c r="O961">
        <v>8.25</v>
      </c>
      <c r="P961">
        <v>1</v>
      </c>
      <c r="Q961">
        <v>0</v>
      </c>
      <c r="R961">
        <v>2</v>
      </c>
      <c r="S961"/>
      <c r="T961">
        <v>0</v>
      </c>
      <c r="U961">
        <v>0</v>
      </c>
      <c r="V961">
        <v>0.2747</v>
      </c>
      <c r="W961">
        <v>1</v>
      </c>
      <c r="X961">
        <v>2</v>
      </c>
      <c r="Z961" t="s">
        <v>26</v>
      </c>
      <c r="AA961">
        <v>1</v>
      </c>
      <c r="AB961" t="s">
        <v>23</v>
      </c>
    </row>
    <row r="962" spans="1:28" hidden="1">
      <c r="A962">
        <v>10959</v>
      </c>
      <c r="B962"/>
      <c r="D962"/>
      <c r="E962">
        <v>0</v>
      </c>
      <c r="F962">
        <v>0</v>
      </c>
      <c r="G962"/>
      <c r="H962">
        <v>1.9524285714285701</v>
      </c>
      <c r="I962">
        <v>7</v>
      </c>
      <c r="J962">
        <v>0.96089999999999998</v>
      </c>
      <c r="K962">
        <v>0</v>
      </c>
      <c r="L962">
        <v>2</v>
      </c>
      <c r="M962"/>
      <c r="N962">
        <v>2.4445000000000001</v>
      </c>
      <c r="O962">
        <v>6</v>
      </c>
      <c r="P962">
        <v>0.94510000000000005</v>
      </c>
      <c r="Q962">
        <v>0</v>
      </c>
      <c r="R962">
        <v>3</v>
      </c>
      <c r="S962"/>
      <c r="T962">
        <v>2.1539230769230802</v>
      </c>
      <c r="U962">
        <v>7</v>
      </c>
      <c r="V962">
        <v>0.97250000000000003</v>
      </c>
      <c r="W962">
        <v>0</v>
      </c>
      <c r="X962">
        <v>2</v>
      </c>
      <c r="Z962" t="s">
        <v>27</v>
      </c>
      <c r="AA962">
        <v>3</v>
      </c>
      <c r="AB962" t="s">
        <v>37</v>
      </c>
    </row>
    <row r="963" spans="1:28" hidden="1">
      <c r="A963">
        <v>10960</v>
      </c>
      <c r="B963"/>
      <c r="D963"/>
      <c r="E963">
        <v>0</v>
      </c>
      <c r="F963">
        <v>0</v>
      </c>
      <c r="G963"/>
      <c r="H963">
        <v>3.6179999999999999</v>
      </c>
      <c r="I963">
        <v>8</v>
      </c>
      <c r="J963">
        <v>0.96089999999999998</v>
      </c>
      <c r="K963">
        <v>0</v>
      </c>
      <c r="L963">
        <v>4</v>
      </c>
      <c r="M963"/>
      <c r="N963">
        <v>3.6655000000000002</v>
      </c>
      <c r="O963">
        <v>8</v>
      </c>
      <c r="P963">
        <v>1</v>
      </c>
      <c r="Q963">
        <v>0</v>
      </c>
      <c r="R963">
        <v>4</v>
      </c>
      <c r="S963"/>
      <c r="T963">
        <v>3.5413749999999999</v>
      </c>
      <c r="U963">
        <v>8</v>
      </c>
      <c r="V963">
        <v>0.98899999999999999</v>
      </c>
      <c r="W963">
        <v>0</v>
      </c>
      <c r="X963">
        <v>4</v>
      </c>
      <c r="Z963" t="s">
        <v>27</v>
      </c>
      <c r="AA963">
        <v>3</v>
      </c>
      <c r="AB963" t="s">
        <v>37</v>
      </c>
    </row>
    <row r="964" spans="1:28" hidden="1">
      <c r="A964">
        <v>10961</v>
      </c>
      <c r="B964"/>
      <c r="D964"/>
      <c r="E964">
        <v>0</v>
      </c>
      <c r="F964">
        <v>0</v>
      </c>
      <c r="G964"/>
      <c r="H964">
        <v>3.5995333333333299</v>
      </c>
      <c r="I964">
        <v>8</v>
      </c>
      <c r="J964">
        <v>0.97209999999999996</v>
      </c>
      <c r="K964">
        <v>0</v>
      </c>
      <c r="L964">
        <v>4</v>
      </c>
      <c r="M964"/>
      <c r="N964">
        <v>3.4</v>
      </c>
      <c r="O964">
        <v>10</v>
      </c>
      <c r="P964">
        <v>0.97799999999999998</v>
      </c>
      <c r="Q964">
        <v>0</v>
      </c>
      <c r="R964">
        <v>4</v>
      </c>
      <c r="S964"/>
      <c r="T964">
        <v>2.9162499999999998</v>
      </c>
      <c r="U964">
        <v>10</v>
      </c>
      <c r="V964">
        <v>0.96150000000000002</v>
      </c>
      <c r="W964">
        <v>0</v>
      </c>
      <c r="X964">
        <v>4</v>
      </c>
      <c r="Z964" t="s">
        <v>27</v>
      </c>
      <c r="AA964">
        <v>3</v>
      </c>
      <c r="AB964" t="s">
        <v>37</v>
      </c>
    </row>
    <row r="965" spans="1:28" hidden="1">
      <c r="A965">
        <v>10962</v>
      </c>
      <c r="B965"/>
      <c r="D965"/>
      <c r="E965">
        <v>0</v>
      </c>
      <c r="F965">
        <v>0</v>
      </c>
      <c r="G965"/>
      <c r="H965">
        <v>3.9542000000000002</v>
      </c>
      <c r="I965">
        <v>8.25</v>
      </c>
      <c r="J965">
        <v>1</v>
      </c>
      <c r="K965">
        <v>0</v>
      </c>
      <c r="L965">
        <v>4</v>
      </c>
      <c r="M965"/>
      <c r="N965">
        <v>4.0175000000000001</v>
      </c>
      <c r="O965">
        <v>10</v>
      </c>
      <c r="P965">
        <v>1</v>
      </c>
      <c r="Q965">
        <v>0</v>
      </c>
      <c r="R965">
        <v>4</v>
      </c>
      <c r="S965"/>
      <c r="T965">
        <v>3.6658750000000002</v>
      </c>
      <c r="U965">
        <v>8</v>
      </c>
      <c r="V965">
        <v>1</v>
      </c>
      <c r="W965">
        <v>0</v>
      </c>
      <c r="X965">
        <v>4</v>
      </c>
      <c r="Z965" t="s">
        <v>27</v>
      </c>
      <c r="AA965">
        <v>3</v>
      </c>
      <c r="AB965" t="s">
        <v>37</v>
      </c>
    </row>
    <row r="966" spans="1:28" hidden="1">
      <c r="A966">
        <v>10963</v>
      </c>
      <c r="B966"/>
      <c r="D966">
        <v>1</v>
      </c>
      <c r="E966">
        <v>0</v>
      </c>
      <c r="F966">
        <v>0</v>
      </c>
      <c r="G966"/>
      <c r="H966">
        <v>0.61914285714285699</v>
      </c>
      <c r="I966">
        <v>4</v>
      </c>
      <c r="J966">
        <v>0.93300000000000005</v>
      </c>
      <c r="K966">
        <v>2</v>
      </c>
      <c r="L966">
        <v>2</v>
      </c>
      <c r="M966"/>
      <c r="N966">
        <v>1.6665000000000001</v>
      </c>
      <c r="O966">
        <v>7.25</v>
      </c>
      <c r="P966">
        <v>0.91759999999999997</v>
      </c>
      <c r="Q966">
        <v>2</v>
      </c>
      <c r="R966">
        <v>2</v>
      </c>
      <c r="S966"/>
      <c r="T966">
        <v>1.5002</v>
      </c>
      <c r="U966">
        <v>7</v>
      </c>
      <c r="V966">
        <v>0.84619999999999995</v>
      </c>
      <c r="W966">
        <v>2</v>
      </c>
      <c r="X966">
        <v>2</v>
      </c>
      <c r="Z966" t="s">
        <v>27</v>
      </c>
      <c r="AA966">
        <v>3</v>
      </c>
      <c r="AB966" t="s">
        <v>23</v>
      </c>
    </row>
    <row r="967" spans="1:28" hidden="1">
      <c r="A967">
        <v>10964</v>
      </c>
      <c r="B967"/>
      <c r="D967"/>
      <c r="E967">
        <v>0</v>
      </c>
      <c r="F967">
        <v>0</v>
      </c>
      <c r="G967"/>
      <c r="H967">
        <v>1.875</v>
      </c>
      <c r="I967">
        <v>8</v>
      </c>
      <c r="J967">
        <v>0.94969999999999999</v>
      </c>
      <c r="K967">
        <v>0</v>
      </c>
      <c r="L967">
        <v>2</v>
      </c>
      <c r="M967"/>
      <c r="N967">
        <v>1.3747499999999999</v>
      </c>
      <c r="O967">
        <v>7</v>
      </c>
      <c r="P967">
        <v>0.95050000000000001</v>
      </c>
      <c r="Q967">
        <v>0</v>
      </c>
      <c r="R967">
        <v>2</v>
      </c>
      <c r="S967"/>
      <c r="T967">
        <v>1.04175</v>
      </c>
      <c r="U967">
        <v>6</v>
      </c>
      <c r="V967">
        <v>0.85709999999999997</v>
      </c>
      <c r="W967">
        <v>0</v>
      </c>
      <c r="X967">
        <v>2</v>
      </c>
      <c r="Z967" t="s">
        <v>27</v>
      </c>
      <c r="AA967">
        <v>3</v>
      </c>
      <c r="AB967" t="s">
        <v>23</v>
      </c>
    </row>
    <row r="968" spans="1:28" hidden="1">
      <c r="A968">
        <v>10965</v>
      </c>
      <c r="B968"/>
      <c r="D968"/>
      <c r="E968">
        <v>0</v>
      </c>
      <c r="F968">
        <v>0</v>
      </c>
      <c r="G968"/>
      <c r="H968">
        <v>2.97786666666667</v>
      </c>
      <c r="I968">
        <v>8</v>
      </c>
      <c r="J968">
        <v>0.73180000000000001</v>
      </c>
      <c r="K968">
        <v>0</v>
      </c>
      <c r="L968">
        <v>2</v>
      </c>
      <c r="M968"/>
      <c r="N968">
        <v>2.999625</v>
      </c>
      <c r="O968">
        <v>8</v>
      </c>
      <c r="P968">
        <v>0.82969999999999999</v>
      </c>
      <c r="Q968">
        <v>0</v>
      </c>
      <c r="R968">
        <v>2</v>
      </c>
      <c r="S968"/>
      <c r="T968">
        <v>2.71428571428571</v>
      </c>
      <c r="U968">
        <v>8</v>
      </c>
      <c r="V968">
        <v>0.75819999999999999</v>
      </c>
      <c r="W968">
        <v>0</v>
      </c>
      <c r="X968">
        <v>2</v>
      </c>
      <c r="Z968" t="s">
        <v>27</v>
      </c>
      <c r="AA968">
        <v>3</v>
      </c>
      <c r="AB968" t="s">
        <v>37</v>
      </c>
    </row>
    <row r="969" spans="1:28" hidden="1">
      <c r="A969">
        <v>10966</v>
      </c>
      <c r="B969"/>
      <c r="D969"/>
      <c r="E969">
        <v>0</v>
      </c>
      <c r="F969">
        <v>0</v>
      </c>
      <c r="G969"/>
      <c r="H969">
        <v>2.71255172413793</v>
      </c>
      <c r="I969">
        <v>9.25</v>
      </c>
      <c r="J969">
        <v>0.94410000000000005</v>
      </c>
      <c r="K969">
        <v>0</v>
      </c>
      <c r="L969">
        <v>3</v>
      </c>
      <c r="M969"/>
      <c r="N969">
        <v>1.7692692307692299</v>
      </c>
      <c r="O969">
        <v>7.5</v>
      </c>
      <c r="P969">
        <v>0.87360000000000004</v>
      </c>
      <c r="Q969">
        <v>3</v>
      </c>
      <c r="R969">
        <v>2</v>
      </c>
      <c r="S969"/>
      <c r="T969">
        <v>2.0362222222222202</v>
      </c>
      <c r="U969">
        <v>4</v>
      </c>
      <c r="V969">
        <v>0.9274</v>
      </c>
      <c r="W969">
        <v>0</v>
      </c>
      <c r="X969">
        <v>2</v>
      </c>
      <c r="Z969" t="s">
        <v>28</v>
      </c>
      <c r="AA969">
        <v>0</v>
      </c>
      <c r="AB969" t="s">
        <v>37</v>
      </c>
    </row>
    <row r="970" spans="1:28">
      <c r="A970">
        <v>10967</v>
      </c>
      <c r="B970"/>
      <c r="D970"/>
      <c r="E970">
        <v>0</v>
      </c>
      <c r="F970">
        <v>0</v>
      </c>
      <c r="G970"/>
      <c r="H970">
        <v>4.2352857142857099</v>
      </c>
      <c r="I970">
        <v>7</v>
      </c>
      <c r="J970">
        <v>0.96650000000000003</v>
      </c>
      <c r="K970">
        <v>0</v>
      </c>
      <c r="L970">
        <v>4</v>
      </c>
      <c r="M970"/>
      <c r="N970">
        <v>4.1881428571428598</v>
      </c>
      <c r="O970">
        <v>7.25</v>
      </c>
      <c r="P970">
        <v>0.91759999999999997</v>
      </c>
      <c r="Q970">
        <v>0</v>
      </c>
      <c r="R970">
        <v>4</v>
      </c>
      <c r="S970"/>
      <c r="T970">
        <v>3.9576250000000002</v>
      </c>
      <c r="U970">
        <v>11.25</v>
      </c>
      <c r="V970">
        <v>0.96150000000000002</v>
      </c>
      <c r="W970">
        <v>0</v>
      </c>
      <c r="X970">
        <v>4</v>
      </c>
      <c r="Z970" t="s">
        <v>29</v>
      </c>
      <c r="AA970">
        <v>4</v>
      </c>
      <c r="AB970" t="s">
        <v>23</v>
      </c>
    </row>
    <row r="971" spans="1:28" hidden="1">
      <c r="A971">
        <v>10968</v>
      </c>
      <c r="B971"/>
      <c r="D971"/>
      <c r="E971">
        <v>0</v>
      </c>
      <c r="F971">
        <v>0</v>
      </c>
      <c r="G971"/>
      <c r="H971">
        <v>1.3846153846153799</v>
      </c>
      <c r="I971">
        <v>6.5</v>
      </c>
      <c r="J971"/>
      <c r="K971">
        <v>0</v>
      </c>
      <c r="L971">
        <v>0</v>
      </c>
      <c r="M971"/>
      <c r="N971">
        <v>1.875</v>
      </c>
      <c r="O971">
        <v>5</v>
      </c>
      <c r="P971"/>
      <c r="Q971">
        <v>0</v>
      </c>
      <c r="R971">
        <v>0</v>
      </c>
      <c r="S971"/>
      <c r="T971">
        <v>3.7495833333333302</v>
      </c>
      <c r="U971">
        <v>10.25</v>
      </c>
      <c r="V971">
        <v>0.91759999999999997</v>
      </c>
      <c r="W971">
        <v>0</v>
      </c>
      <c r="X971">
        <v>3</v>
      </c>
      <c r="Z971" t="s">
        <v>27</v>
      </c>
      <c r="AA971">
        <v>3</v>
      </c>
      <c r="AB971" t="s">
        <v>23</v>
      </c>
    </row>
    <row r="972" spans="1:28" hidden="1">
      <c r="A972">
        <v>10969</v>
      </c>
      <c r="B972"/>
      <c r="D972"/>
      <c r="E972">
        <v>0</v>
      </c>
      <c r="F972">
        <v>0</v>
      </c>
      <c r="G972"/>
      <c r="H972">
        <v>2.84446666666667</v>
      </c>
      <c r="I972">
        <v>8</v>
      </c>
      <c r="J972">
        <v>0.91620000000000001</v>
      </c>
      <c r="K972">
        <v>0</v>
      </c>
      <c r="L972">
        <v>3</v>
      </c>
      <c r="M972"/>
      <c r="N972">
        <v>3.452</v>
      </c>
      <c r="O972">
        <v>8</v>
      </c>
      <c r="P972">
        <v>0.87360000000000004</v>
      </c>
      <c r="Q972">
        <v>0</v>
      </c>
      <c r="R972">
        <v>2</v>
      </c>
      <c r="S972"/>
      <c r="T972">
        <v>3.082875</v>
      </c>
      <c r="U972">
        <v>8</v>
      </c>
      <c r="V972">
        <v>0.8901</v>
      </c>
      <c r="W972">
        <v>0</v>
      </c>
      <c r="X972">
        <v>2</v>
      </c>
      <c r="Z972" t="s">
        <v>27</v>
      </c>
      <c r="AA972">
        <v>3</v>
      </c>
      <c r="AB972" t="s">
        <v>37</v>
      </c>
    </row>
    <row r="973" spans="1:28" hidden="1">
      <c r="A973">
        <v>10970</v>
      </c>
      <c r="B973">
        <v>1.62425</v>
      </c>
      <c r="C973">
        <v>3</v>
      </c>
      <c r="D973">
        <v>0.9607</v>
      </c>
      <c r="E973">
        <v>1</v>
      </c>
      <c r="F973">
        <v>2</v>
      </c>
      <c r="G973"/>
      <c r="H973">
        <v>0.55566666666666698</v>
      </c>
      <c r="I973">
        <v>5</v>
      </c>
      <c r="J973">
        <v>0.96650000000000003</v>
      </c>
      <c r="K973">
        <v>0</v>
      </c>
      <c r="L973">
        <v>2</v>
      </c>
      <c r="M973"/>
      <c r="N973">
        <v>0.81312195121951203</v>
      </c>
      <c r="O973">
        <v>8.5</v>
      </c>
      <c r="P973">
        <v>0.78259999999999996</v>
      </c>
      <c r="Q973">
        <v>3</v>
      </c>
      <c r="R973">
        <v>2</v>
      </c>
      <c r="S973"/>
      <c r="T973">
        <v>1.9048571428571399</v>
      </c>
      <c r="U973">
        <v>7.5</v>
      </c>
      <c r="V973">
        <v>0.88460000000000005</v>
      </c>
      <c r="W973">
        <v>0</v>
      </c>
      <c r="X973">
        <v>2</v>
      </c>
      <c r="Z973" t="s">
        <v>27</v>
      </c>
      <c r="AA973">
        <v>3</v>
      </c>
      <c r="AB973" t="s">
        <v>23</v>
      </c>
    </row>
    <row r="974" spans="1:28" hidden="1">
      <c r="A974">
        <v>10971</v>
      </c>
      <c r="B974">
        <v>2.9473076923076902</v>
      </c>
      <c r="C974">
        <v>0</v>
      </c>
      <c r="D974">
        <v>0.8427</v>
      </c>
      <c r="E974">
        <v>0</v>
      </c>
      <c r="F974">
        <v>2</v>
      </c>
      <c r="G974"/>
      <c r="H974">
        <v>2.39309090909091</v>
      </c>
      <c r="I974">
        <v>8.5</v>
      </c>
      <c r="J974">
        <v>0.90500000000000003</v>
      </c>
      <c r="K974">
        <v>0</v>
      </c>
      <c r="L974">
        <v>3</v>
      </c>
      <c r="M974"/>
      <c r="N974">
        <v>1.74925</v>
      </c>
      <c r="O974">
        <v>1</v>
      </c>
      <c r="P974">
        <v>0.87250000000000005</v>
      </c>
      <c r="Q974">
        <v>1</v>
      </c>
      <c r="R974">
        <v>2</v>
      </c>
      <c r="S974"/>
      <c r="T974"/>
      <c r="V974"/>
      <c r="W974">
        <v>0</v>
      </c>
      <c r="X974">
        <v>0</v>
      </c>
      <c r="Z974" t="s">
        <v>28</v>
      </c>
      <c r="AA974">
        <v>0</v>
      </c>
      <c r="AB974" t="s">
        <v>38</v>
      </c>
    </row>
    <row r="975" spans="1:28" hidden="1">
      <c r="A975">
        <v>10972</v>
      </c>
      <c r="B975"/>
      <c r="D975"/>
      <c r="E975">
        <v>0</v>
      </c>
      <c r="F975">
        <v>0</v>
      </c>
      <c r="G975"/>
      <c r="H975">
        <v>2</v>
      </c>
      <c r="I975">
        <v>7</v>
      </c>
      <c r="J975">
        <v>0.92179999999999995</v>
      </c>
      <c r="K975">
        <v>0</v>
      </c>
      <c r="L975">
        <v>2</v>
      </c>
      <c r="M975"/>
      <c r="N975">
        <v>2.7223333333333302</v>
      </c>
      <c r="O975">
        <v>6</v>
      </c>
      <c r="P975">
        <v>0.92859999999999998</v>
      </c>
      <c r="Q975">
        <v>0</v>
      </c>
      <c r="R975">
        <v>3</v>
      </c>
      <c r="S975"/>
      <c r="T975">
        <v>3</v>
      </c>
      <c r="U975">
        <v>6</v>
      </c>
      <c r="V975">
        <v>0.91759999999999997</v>
      </c>
      <c r="W975">
        <v>0</v>
      </c>
      <c r="X975">
        <v>3</v>
      </c>
      <c r="Z975" t="s">
        <v>27</v>
      </c>
      <c r="AA975">
        <v>3</v>
      </c>
      <c r="AB975" t="s">
        <v>37</v>
      </c>
    </row>
    <row r="976" spans="1:28" hidden="1">
      <c r="A976">
        <v>10973</v>
      </c>
      <c r="B976">
        <v>2.1478888888888901</v>
      </c>
      <c r="C976">
        <v>0</v>
      </c>
      <c r="D976">
        <v>0.91010000000000002</v>
      </c>
      <c r="E976">
        <v>2</v>
      </c>
      <c r="F976">
        <v>2</v>
      </c>
      <c r="G976"/>
      <c r="H976">
        <v>2.1110000000000002</v>
      </c>
      <c r="I976">
        <v>7</v>
      </c>
      <c r="J976">
        <v>0.93789999999999996</v>
      </c>
      <c r="K976">
        <v>0</v>
      </c>
      <c r="L976">
        <v>2</v>
      </c>
      <c r="M976"/>
      <c r="N976">
        <v>1.7142142857142899</v>
      </c>
      <c r="O976">
        <v>8</v>
      </c>
      <c r="P976">
        <v>0.91949999999999998</v>
      </c>
      <c r="Q976">
        <v>0</v>
      </c>
      <c r="R976">
        <v>2</v>
      </c>
      <c r="S976"/>
      <c r="T976">
        <v>1.5834999999999999</v>
      </c>
      <c r="U976">
        <v>6.25</v>
      </c>
      <c r="V976">
        <v>0.88460000000000005</v>
      </c>
      <c r="W976">
        <v>1</v>
      </c>
      <c r="X976">
        <v>2</v>
      </c>
      <c r="Z976" t="s">
        <v>27</v>
      </c>
      <c r="AA976">
        <v>3</v>
      </c>
      <c r="AB976" t="s">
        <v>23</v>
      </c>
    </row>
    <row r="977" spans="1:28" hidden="1">
      <c r="A977">
        <v>10974</v>
      </c>
      <c r="B977"/>
      <c r="D977">
        <v>1</v>
      </c>
      <c r="E977">
        <v>0</v>
      </c>
      <c r="F977">
        <v>0</v>
      </c>
      <c r="G977"/>
      <c r="H977">
        <v>3.36822222222222</v>
      </c>
      <c r="I977">
        <v>9.5</v>
      </c>
      <c r="J977">
        <v>0.83240000000000003</v>
      </c>
      <c r="K977">
        <v>0</v>
      </c>
      <c r="L977">
        <v>2</v>
      </c>
      <c r="M977"/>
      <c r="N977"/>
      <c r="P977">
        <v>1</v>
      </c>
      <c r="Q977">
        <v>0</v>
      </c>
      <c r="R977">
        <v>0</v>
      </c>
      <c r="S977"/>
      <c r="T977"/>
      <c r="V977"/>
      <c r="W977">
        <v>0</v>
      </c>
      <c r="X977">
        <v>0</v>
      </c>
      <c r="Z977" t="s">
        <v>28</v>
      </c>
      <c r="AA977">
        <v>0</v>
      </c>
      <c r="AB977" t="s">
        <v>38</v>
      </c>
    </row>
    <row r="978" spans="1:28" hidden="1">
      <c r="A978">
        <v>10975</v>
      </c>
      <c r="B978">
        <v>2.3319999999999999</v>
      </c>
      <c r="C978">
        <v>0</v>
      </c>
      <c r="D978">
        <v>0.91569999999999996</v>
      </c>
      <c r="E978">
        <v>2</v>
      </c>
      <c r="F978">
        <v>2</v>
      </c>
      <c r="G978"/>
      <c r="H978">
        <v>2.9169999999999998</v>
      </c>
      <c r="I978">
        <v>4</v>
      </c>
      <c r="J978">
        <v>1</v>
      </c>
      <c r="K978">
        <v>1</v>
      </c>
      <c r="L978">
        <v>2</v>
      </c>
      <c r="M978"/>
      <c r="N978"/>
      <c r="P978">
        <v>0.2422</v>
      </c>
      <c r="Q978">
        <v>0</v>
      </c>
      <c r="R978">
        <v>2</v>
      </c>
      <c r="S978"/>
      <c r="T978">
        <v>0</v>
      </c>
      <c r="U978">
        <v>0</v>
      </c>
      <c r="V978">
        <v>1</v>
      </c>
      <c r="W978">
        <v>0</v>
      </c>
      <c r="X978">
        <v>1</v>
      </c>
      <c r="Z978" t="s">
        <v>26</v>
      </c>
      <c r="AA978">
        <v>1</v>
      </c>
      <c r="AB978" t="s">
        <v>23</v>
      </c>
    </row>
    <row r="979" spans="1:28" hidden="1">
      <c r="A979">
        <v>10976</v>
      </c>
      <c r="B979"/>
      <c r="D979">
        <v>0.93820000000000003</v>
      </c>
      <c r="E979">
        <v>0</v>
      </c>
      <c r="F979">
        <v>3</v>
      </c>
      <c r="G979"/>
      <c r="H979">
        <v>1.61133333333333</v>
      </c>
      <c r="I979">
        <v>5</v>
      </c>
      <c r="J979">
        <v>0.89870000000000005</v>
      </c>
      <c r="K979">
        <v>0</v>
      </c>
      <c r="L979">
        <v>2</v>
      </c>
      <c r="M979"/>
      <c r="N979">
        <v>1.23053846153846</v>
      </c>
      <c r="O979">
        <v>5.5</v>
      </c>
      <c r="P979">
        <v>0.82609999999999995</v>
      </c>
      <c r="Q979">
        <v>0</v>
      </c>
      <c r="R979">
        <v>2</v>
      </c>
      <c r="S979"/>
      <c r="T979">
        <v>2.6105</v>
      </c>
      <c r="U979">
        <v>6</v>
      </c>
      <c r="V979">
        <v>0.77470000000000006</v>
      </c>
      <c r="W979">
        <v>0</v>
      </c>
      <c r="X979">
        <v>2</v>
      </c>
      <c r="Z979" t="s">
        <v>27</v>
      </c>
      <c r="AA979">
        <v>3</v>
      </c>
      <c r="AB979" t="s">
        <v>23</v>
      </c>
    </row>
    <row r="980" spans="1:28" hidden="1">
      <c r="A980">
        <v>10977</v>
      </c>
      <c r="B980">
        <v>1.92577777777778</v>
      </c>
      <c r="C980">
        <v>2</v>
      </c>
      <c r="D980">
        <v>0.70220000000000005</v>
      </c>
      <c r="E980">
        <v>4</v>
      </c>
      <c r="F980">
        <v>2</v>
      </c>
      <c r="G980"/>
      <c r="H980">
        <v>1.8895164290142601</v>
      </c>
      <c r="I980">
        <v>5.0650000000000004</v>
      </c>
      <c r="J980">
        <v>1</v>
      </c>
      <c r="K980">
        <v>0</v>
      </c>
      <c r="L980">
        <v>2</v>
      </c>
      <c r="M980"/>
      <c r="N980">
        <v>1.875</v>
      </c>
      <c r="O980">
        <v>9</v>
      </c>
      <c r="P980">
        <v>1</v>
      </c>
      <c r="Q980">
        <v>0</v>
      </c>
      <c r="R980">
        <v>2</v>
      </c>
      <c r="S980"/>
      <c r="T980">
        <v>2.6019047619047599</v>
      </c>
      <c r="U980">
        <v>6.75</v>
      </c>
      <c r="V980">
        <v>1</v>
      </c>
      <c r="W980">
        <v>0</v>
      </c>
      <c r="X980">
        <v>3</v>
      </c>
      <c r="Z980" t="s">
        <v>27</v>
      </c>
      <c r="AA980">
        <v>3</v>
      </c>
      <c r="AB980" t="s">
        <v>23</v>
      </c>
    </row>
    <row r="981" spans="1:28" hidden="1">
      <c r="A981">
        <v>10978</v>
      </c>
      <c r="B981">
        <v>2.6646923076923099</v>
      </c>
      <c r="C981">
        <v>0</v>
      </c>
      <c r="D981">
        <v>0.91010000000000002</v>
      </c>
      <c r="E981">
        <v>0</v>
      </c>
      <c r="F981">
        <v>3</v>
      </c>
      <c r="G981"/>
      <c r="H981">
        <v>1.82246666666667</v>
      </c>
      <c r="I981">
        <v>8</v>
      </c>
      <c r="J981">
        <v>0.85470000000000002</v>
      </c>
      <c r="K981">
        <v>0</v>
      </c>
      <c r="L981">
        <v>2</v>
      </c>
      <c r="M981"/>
      <c r="N981">
        <v>2.0477857142857099</v>
      </c>
      <c r="O981">
        <v>8</v>
      </c>
      <c r="P981">
        <v>0.8901</v>
      </c>
      <c r="Q981">
        <v>0</v>
      </c>
      <c r="R981">
        <v>2</v>
      </c>
      <c r="S981"/>
      <c r="T981">
        <v>2.8333750000000002</v>
      </c>
      <c r="U981">
        <v>8</v>
      </c>
      <c r="V981">
        <v>0.90110000000000001</v>
      </c>
      <c r="W981">
        <v>0</v>
      </c>
      <c r="X981">
        <v>3</v>
      </c>
      <c r="Z981" t="s">
        <v>27</v>
      </c>
      <c r="AA981">
        <v>3</v>
      </c>
      <c r="AB981" t="s">
        <v>37</v>
      </c>
    </row>
    <row r="982" spans="1:28" hidden="1">
      <c r="A982">
        <v>10979</v>
      </c>
      <c r="B982">
        <v>2.6328999999999998</v>
      </c>
      <c r="C982">
        <v>1</v>
      </c>
      <c r="D982">
        <v>0.88800000000000001</v>
      </c>
      <c r="E982">
        <v>1</v>
      </c>
      <c r="F982">
        <v>2</v>
      </c>
      <c r="G982"/>
      <c r="H982">
        <v>2</v>
      </c>
      <c r="I982">
        <v>7</v>
      </c>
      <c r="J982">
        <v>0.8085</v>
      </c>
      <c r="K982">
        <v>0</v>
      </c>
      <c r="L982">
        <v>2</v>
      </c>
      <c r="M982"/>
      <c r="N982">
        <v>0</v>
      </c>
      <c r="O982">
        <v>0</v>
      </c>
      <c r="P982">
        <v>0.16420000000000001</v>
      </c>
      <c r="Q982">
        <v>0</v>
      </c>
      <c r="R982">
        <v>2</v>
      </c>
      <c r="S982"/>
      <c r="T982">
        <v>1.3334999999999999</v>
      </c>
      <c r="U982">
        <v>1</v>
      </c>
      <c r="V982">
        <v>1</v>
      </c>
      <c r="W982">
        <v>0</v>
      </c>
      <c r="X982">
        <v>1</v>
      </c>
      <c r="Z982" t="s">
        <v>26</v>
      </c>
      <c r="AA982">
        <v>1</v>
      </c>
      <c r="AB982" t="s">
        <v>23</v>
      </c>
    </row>
    <row r="983" spans="1:28" hidden="1">
      <c r="A983">
        <v>10980</v>
      </c>
      <c r="B983">
        <v>3.33</v>
      </c>
      <c r="C983">
        <v>0</v>
      </c>
      <c r="D983">
        <v>0.96050000000000002</v>
      </c>
      <c r="E983">
        <v>0</v>
      </c>
      <c r="F983">
        <v>0</v>
      </c>
      <c r="G983"/>
      <c r="H983">
        <v>1.2667999999999999</v>
      </c>
      <c r="I983">
        <v>3.5</v>
      </c>
      <c r="J983">
        <v>0.96299999999999997</v>
      </c>
      <c r="K983">
        <v>0</v>
      </c>
      <c r="L983">
        <v>2</v>
      </c>
      <c r="M983"/>
      <c r="N983"/>
      <c r="P983"/>
      <c r="Q983">
        <v>0</v>
      </c>
      <c r="R983">
        <v>0</v>
      </c>
      <c r="S983"/>
      <c r="T983"/>
      <c r="V983"/>
      <c r="W983">
        <v>0</v>
      </c>
      <c r="X983">
        <v>0</v>
      </c>
      <c r="Z983" t="s">
        <v>28</v>
      </c>
      <c r="AA983">
        <v>0</v>
      </c>
      <c r="AB983" t="s">
        <v>38</v>
      </c>
    </row>
    <row r="984" spans="1:28" hidden="1">
      <c r="A984">
        <v>10981</v>
      </c>
      <c r="B984">
        <v>2.207125</v>
      </c>
      <c r="C984">
        <v>0</v>
      </c>
      <c r="D984">
        <v>0.93820000000000003</v>
      </c>
      <c r="E984">
        <v>1</v>
      </c>
      <c r="F984">
        <v>3</v>
      </c>
      <c r="G984"/>
      <c r="H984">
        <v>1.57128571428571</v>
      </c>
      <c r="I984">
        <v>6</v>
      </c>
      <c r="J984">
        <v>0.86709999999999998</v>
      </c>
      <c r="K984">
        <v>1</v>
      </c>
      <c r="L984">
        <v>0</v>
      </c>
      <c r="M984"/>
      <c r="N984">
        <v>1.7621428571428599</v>
      </c>
      <c r="O984">
        <v>8.25</v>
      </c>
      <c r="P984">
        <v>0.90659999999999996</v>
      </c>
      <c r="Q984">
        <v>0</v>
      </c>
      <c r="R984">
        <v>2</v>
      </c>
      <c r="S984"/>
      <c r="T984">
        <v>2.04175</v>
      </c>
      <c r="U984">
        <v>7.25</v>
      </c>
      <c r="V984">
        <v>0.91210000000000002</v>
      </c>
      <c r="W984">
        <v>0</v>
      </c>
      <c r="X984">
        <v>2</v>
      </c>
      <c r="Z984" t="s">
        <v>27</v>
      </c>
      <c r="AA984">
        <v>3</v>
      </c>
      <c r="AB984" t="s">
        <v>23</v>
      </c>
    </row>
    <row r="985" spans="1:28" hidden="1">
      <c r="A985">
        <v>10982</v>
      </c>
      <c r="B985">
        <v>2.6936666666666702</v>
      </c>
      <c r="C985">
        <v>0</v>
      </c>
      <c r="D985">
        <v>0.93410000000000004</v>
      </c>
      <c r="E985">
        <v>0</v>
      </c>
      <c r="F985">
        <v>3</v>
      </c>
      <c r="G985"/>
      <c r="H985">
        <v>2.3076153846153802</v>
      </c>
      <c r="I985">
        <v>7.25</v>
      </c>
      <c r="J985"/>
      <c r="K985">
        <v>0</v>
      </c>
      <c r="L985">
        <v>0</v>
      </c>
      <c r="M985"/>
      <c r="N985">
        <v>2.6411538461538502</v>
      </c>
      <c r="O985">
        <v>6.75</v>
      </c>
      <c r="P985">
        <v>0.76400000000000001</v>
      </c>
      <c r="Q985">
        <v>0</v>
      </c>
      <c r="R985">
        <v>0</v>
      </c>
      <c r="S985"/>
      <c r="T985"/>
      <c r="V985">
        <v>0.71879999999999999</v>
      </c>
      <c r="W985">
        <v>0</v>
      </c>
      <c r="X985">
        <v>2</v>
      </c>
      <c r="Z985" t="s">
        <v>28</v>
      </c>
      <c r="AA985">
        <v>0</v>
      </c>
      <c r="AB985" t="s">
        <v>23</v>
      </c>
    </row>
    <row r="986" spans="1:28" hidden="1">
      <c r="A986">
        <v>10983</v>
      </c>
      <c r="B986">
        <v>2.20675</v>
      </c>
      <c r="C986">
        <v>0</v>
      </c>
      <c r="D986">
        <v>0.8427</v>
      </c>
      <c r="E986">
        <v>0</v>
      </c>
      <c r="F986">
        <v>2</v>
      </c>
      <c r="G986"/>
      <c r="H986">
        <v>1.143</v>
      </c>
      <c r="I986">
        <v>7</v>
      </c>
      <c r="J986">
        <v>0.68159999999999998</v>
      </c>
      <c r="K986">
        <v>0</v>
      </c>
      <c r="L986">
        <v>2</v>
      </c>
      <c r="M986"/>
      <c r="N986">
        <v>1.665875</v>
      </c>
      <c r="O986">
        <v>8</v>
      </c>
      <c r="P986">
        <v>0.67579999999999996</v>
      </c>
      <c r="Q986">
        <v>0</v>
      </c>
      <c r="R986">
        <v>2</v>
      </c>
      <c r="S986"/>
      <c r="T986">
        <v>0</v>
      </c>
      <c r="U986">
        <v>0</v>
      </c>
      <c r="V986">
        <v>0.4451</v>
      </c>
      <c r="W986">
        <v>0</v>
      </c>
      <c r="X986">
        <v>2</v>
      </c>
      <c r="Z986" t="s">
        <v>26</v>
      </c>
      <c r="AA986">
        <v>1</v>
      </c>
      <c r="AB986" t="s">
        <v>23</v>
      </c>
    </row>
    <row r="987" spans="1:28" hidden="1">
      <c r="A987">
        <v>10984</v>
      </c>
      <c r="B987">
        <v>3.3319999999999999</v>
      </c>
      <c r="C987">
        <v>0</v>
      </c>
      <c r="D987">
        <v>0.9607</v>
      </c>
      <c r="E987">
        <v>0</v>
      </c>
      <c r="F987">
        <v>4</v>
      </c>
      <c r="G987"/>
      <c r="H987">
        <v>3.0988000000000002</v>
      </c>
      <c r="I987">
        <v>7</v>
      </c>
      <c r="J987">
        <v>0.98839999999999995</v>
      </c>
      <c r="K987">
        <v>0</v>
      </c>
      <c r="L987">
        <v>4</v>
      </c>
      <c r="M987"/>
      <c r="N987"/>
      <c r="P987"/>
      <c r="Q987">
        <v>0</v>
      </c>
      <c r="R987">
        <v>0</v>
      </c>
      <c r="S987"/>
      <c r="T987"/>
      <c r="V987"/>
      <c r="W987">
        <v>0</v>
      </c>
      <c r="X987">
        <v>0</v>
      </c>
      <c r="Z987" t="s">
        <v>28</v>
      </c>
      <c r="AA987">
        <v>0</v>
      </c>
      <c r="AB987" t="s">
        <v>38</v>
      </c>
    </row>
    <row r="988" spans="1:28" hidden="1">
      <c r="A988">
        <v>10985</v>
      </c>
      <c r="B988">
        <v>2.1243750000000001</v>
      </c>
      <c r="C988">
        <v>1</v>
      </c>
      <c r="D988">
        <v>0.92900000000000005</v>
      </c>
      <c r="E988">
        <v>1</v>
      </c>
      <c r="F988">
        <v>2</v>
      </c>
      <c r="G988"/>
      <c r="H988">
        <v>2.7761666666666698</v>
      </c>
      <c r="I988">
        <v>7</v>
      </c>
      <c r="J988">
        <v>0.97940000000000005</v>
      </c>
      <c r="K988">
        <v>0</v>
      </c>
      <c r="L988">
        <v>0</v>
      </c>
      <c r="M988"/>
      <c r="N988">
        <v>1.532</v>
      </c>
      <c r="O988">
        <v>3</v>
      </c>
      <c r="P988">
        <v>0.75700000000000001</v>
      </c>
      <c r="Q988">
        <v>0</v>
      </c>
      <c r="R988">
        <v>1</v>
      </c>
      <c r="S988"/>
      <c r="T988"/>
      <c r="V988"/>
      <c r="W988">
        <v>0</v>
      </c>
      <c r="X988">
        <v>1</v>
      </c>
      <c r="Z988" t="s">
        <v>26</v>
      </c>
      <c r="AA988">
        <v>1</v>
      </c>
      <c r="AB988" t="s">
        <v>38</v>
      </c>
    </row>
    <row r="989" spans="1:28" hidden="1">
      <c r="A989">
        <v>10986</v>
      </c>
      <c r="B989"/>
      <c r="D989">
        <v>0.97750000000000004</v>
      </c>
      <c r="E989">
        <v>1</v>
      </c>
      <c r="F989">
        <v>3</v>
      </c>
      <c r="G989"/>
      <c r="H989">
        <v>2</v>
      </c>
      <c r="I989">
        <v>7</v>
      </c>
      <c r="J989">
        <v>0.98880000000000001</v>
      </c>
      <c r="K989">
        <v>0</v>
      </c>
      <c r="L989">
        <v>2</v>
      </c>
      <c r="M989"/>
      <c r="N989">
        <v>2.2372857142857101</v>
      </c>
      <c r="O989">
        <v>7.5</v>
      </c>
      <c r="P989">
        <v>0.89559999999999995</v>
      </c>
      <c r="Q989">
        <v>0</v>
      </c>
      <c r="R989">
        <v>2</v>
      </c>
      <c r="S989"/>
      <c r="T989">
        <v>1.841</v>
      </c>
      <c r="U989">
        <v>12.25</v>
      </c>
      <c r="V989">
        <v>0.96150000000000002</v>
      </c>
      <c r="W989">
        <v>0</v>
      </c>
      <c r="X989">
        <v>2</v>
      </c>
      <c r="Z989" t="s">
        <v>27</v>
      </c>
      <c r="AA989">
        <v>3</v>
      </c>
      <c r="AB989" t="s">
        <v>23</v>
      </c>
    </row>
    <row r="990" spans="1:28" hidden="1">
      <c r="A990">
        <v>10987</v>
      </c>
      <c r="B990"/>
      <c r="D990"/>
      <c r="E990">
        <v>0</v>
      </c>
      <c r="F990">
        <v>0</v>
      </c>
      <c r="G990"/>
      <c r="H990">
        <v>3.7988</v>
      </c>
      <c r="I990">
        <v>8</v>
      </c>
      <c r="J990">
        <v>0.89939999999999998</v>
      </c>
      <c r="K990">
        <v>0</v>
      </c>
      <c r="L990">
        <v>2</v>
      </c>
      <c r="M990"/>
      <c r="N990">
        <v>3.66528571428571</v>
      </c>
      <c r="O990">
        <v>8</v>
      </c>
      <c r="P990">
        <v>0.92310000000000003</v>
      </c>
      <c r="Q990">
        <v>0</v>
      </c>
      <c r="R990">
        <v>4</v>
      </c>
      <c r="S990"/>
      <c r="T990">
        <v>3.5714285714285698</v>
      </c>
      <c r="U990">
        <v>9.5</v>
      </c>
      <c r="V990">
        <v>0.92310000000000003</v>
      </c>
      <c r="W990">
        <v>0</v>
      </c>
      <c r="X990">
        <v>4</v>
      </c>
      <c r="Z990" t="s">
        <v>27</v>
      </c>
      <c r="AA990">
        <v>3</v>
      </c>
      <c r="AB990" t="s">
        <v>37</v>
      </c>
    </row>
    <row r="991" spans="1:28" hidden="1">
      <c r="A991">
        <v>10988</v>
      </c>
      <c r="B991"/>
      <c r="D991"/>
      <c r="E991">
        <v>0</v>
      </c>
      <c r="F991">
        <v>0</v>
      </c>
      <c r="G991"/>
      <c r="H991">
        <v>0.77783333333333304</v>
      </c>
      <c r="I991">
        <v>5</v>
      </c>
      <c r="J991"/>
      <c r="K991">
        <v>0</v>
      </c>
      <c r="L991">
        <v>0</v>
      </c>
      <c r="M991"/>
      <c r="N991">
        <v>2.20825</v>
      </c>
      <c r="O991">
        <v>8.25</v>
      </c>
      <c r="P991">
        <v>0.94579999999999997</v>
      </c>
      <c r="Q991">
        <v>0</v>
      </c>
      <c r="R991">
        <v>2</v>
      </c>
      <c r="S991"/>
      <c r="T991">
        <v>2.0475714285714299</v>
      </c>
      <c r="U991">
        <v>8</v>
      </c>
      <c r="V991">
        <v>0.6</v>
      </c>
      <c r="W991">
        <v>0</v>
      </c>
      <c r="X991">
        <v>1</v>
      </c>
      <c r="Z991" t="s">
        <v>26</v>
      </c>
      <c r="AA991">
        <v>1</v>
      </c>
      <c r="AB991" t="s">
        <v>23</v>
      </c>
    </row>
    <row r="992" spans="1:28" hidden="1">
      <c r="A992">
        <v>10989</v>
      </c>
      <c r="B992"/>
      <c r="D992"/>
      <c r="E992">
        <v>0</v>
      </c>
      <c r="F992">
        <v>0</v>
      </c>
      <c r="G992"/>
      <c r="H992">
        <v>4.1881428571428598</v>
      </c>
      <c r="I992">
        <v>8</v>
      </c>
      <c r="J992">
        <v>0.99439999999999995</v>
      </c>
      <c r="K992">
        <v>0</v>
      </c>
      <c r="L992">
        <v>4</v>
      </c>
      <c r="M992"/>
      <c r="N992">
        <v>3.8142222222222202</v>
      </c>
      <c r="O992">
        <v>9</v>
      </c>
      <c r="P992">
        <v>0.98899999999999999</v>
      </c>
      <c r="Q992">
        <v>0</v>
      </c>
      <c r="R992">
        <v>4</v>
      </c>
      <c r="S992"/>
      <c r="T992">
        <v>3.7330666666666699</v>
      </c>
      <c r="U992">
        <v>8.5</v>
      </c>
      <c r="V992">
        <v>0.97799999999999998</v>
      </c>
      <c r="W992">
        <v>0</v>
      </c>
      <c r="X992">
        <v>4</v>
      </c>
      <c r="Z992" t="s">
        <v>27</v>
      </c>
      <c r="AA992">
        <v>3</v>
      </c>
      <c r="AB992" t="s">
        <v>37</v>
      </c>
    </row>
    <row r="993" spans="1:28">
      <c r="A993">
        <v>10990</v>
      </c>
      <c r="B993">
        <v>3.4158750000000002</v>
      </c>
      <c r="C993">
        <v>0</v>
      </c>
      <c r="D993">
        <v>0.98309999999999997</v>
      </c>
      <c r="E993">
        <v>0</v>
      </c>
      <c r="F993">
        <v>4</v>
      </c>
      <c r="G993"/>
      <c r="H993">
        <v>3.42814285714286</v>
      </c>
      <c r="I993">
        <v>8</v>
      </c>
      <c r="J993">
        <v>0.98850000000000005</v>
      </c>
      <c r="K993">
        <v>0</v>
      </c>
      <c r="L993">
        <v>4</v>
      </c>
      <c r="M993"/>
      <c r="N993">
        <v>3.1447500000000002</v>
      </c>
      <c r="O993">
        <v>8</v>
      </c>
      <c r="P993">
        <v>0.98350000000000004</v>
      </c>
      <c r="Q993">
        <v>0</v>
      </c>
      <c r="R993">
        <v>4</v>
      </c>
      <c r="S993"/>
      <c r="T993">
        <v>3.5834999999999999</v>
      </c>
      <c r="U993">
        <v>8</v>
      </c>
      <c r="V993">
        <v>0.97799999999999998</v>
      </c>
      <c r="W993">
        <v>0</v>
      </c>
      <c r="X993">
        <v>4</v>
      </c>
      <c r="Z993" t="s">
        <v>29</v>
      </c>
      <c r="AA993">
        <v>4</v>
      </c>
      <c r="AB993" t="s">
        <v>23</v>
      </c>
    </row>
    <row r="994" spans="1:28" hidden="1">
      <c r="A994">
        <v>10991</v>
      </c>
      <c r="B994"/>
      <c r="D994">
        <v>0.78790000000000004</v>
      </c>
      <c r="E994">
        <v>0</v>
      </c>
      <c r="F994">
        <v>0</v>
      </c>
      <c r="G994"/>
      <c r="H994">
        <v>1.0256923076923099</v>
      </c>
      <c r="I994">
        <v>3</v>
      </c>
      <c r="J994">
        <v>0.73180000000000001</v>
      </c>
      <c r="K994">
        <v>1</v>
      </c>
      <c r="L994">
        <v>2</v>
      </c>
      <c r="M994"/>
      <c r="N994">
        <v>0.77783333333333304</v>
      </c>
      <c r="O994">
        <v>1.5</v>
      </c>
      <c r="P994">
        <v>0.74439999999999995</v>
      </c>
      <c r="Q994">
        <v>1</v>
      </c>
      <c r="R994">
        <v>2</v>
      </c>
      <c r="S994"/>
      <c r="T994">
        <v>0.88092857142857095</v>
      </c>
      <c r="U994">
        <v>4</v>
      </c>
      <c r="V994">
        <v>0.62360000000000004</v>
      </c>
      <c r="W994">
        <v>2</v>
      </c>
      <c r="X994">
        <v>2</v>
      </c>
      <c r="Z994" t="s">
        <v>26</v>
      </c>
      <c r="AA994">
        <v>1</v>
      </c>
      <c r="AB994" t="s">
        <v>23</v>
      </c>
    </row>
    <row r="995" spans="1:28" hidden="1">
      <c r="A995">
        <v>10992</v>
      </c>
      <c r="B995"/>
      <c r="D995"/>
      <c r="E995">
        <v>0</v>
      </c>
      <c r="F995">
        <v>0</v>
      </c>
      <c r="G995"/>
      <c r="H995">
        <v>1.6668461538461501</v>
      </c>
      <c r="I995">
        <v>7</v>
      </c>
      <c r="J995"/>
      <c r="K995">
        <v>0</v>
      </c>
      <c r="L995">
        <v>0</v>
      </c>
      <c r="M995"/>
      <c r="N995">
        <v>1.35907692307692</v>
      </c>
      <c r="O995">
        <v>5.5</v>
      </c>
      <c r="P995"/>
      <c r="Q995">
        <v>0</v>
      </c>
      <c r="R995">
        <v>0</v>
      </c>
      <c r="S995"/>
      <c r="T995">
        <v>3.2083750000000002</v>
      </c>
      <c r="U995">
        <v>9.25</v>
      </c>
      <c r="V995">
        <v>0.90610000000000002</v>
      </c>
      <c r="W995">
        <v>0</v>
      </c>
      <c r="X995">
        <v>3</v>
      </c>
      <c r="Z995" t="s">
        <v>27</v>
      </c>
      <c r="AA995">
        <v>3</v>
      </c>
      <c r="AB995" t="s">
        <v>23</v>
      </c>
    </row>
    <row r="996" spans="1:28" hidden="1">
      <c r="A996">
        <v>10993</v>
      </c>
      <c r="B996">
        <v>1.87425</v>
      </c>
      <c r="C996">
        <v>1</v>
      </c>
      <c r="D996">
        <v>0.80900000000000005</v>
      </c>
      <c r="E996">
        <v>3</v>
      </c>
      <c r="F996">
        <v>2</v>
      </c>
      <c r="G996"/>
      <c r="H996">
        <v>1.7211666666666701</v>
      </c>
      <c r="I996">
        <v>5.5</v>
      </c>
      <c r="J996">
        <v>0.84919999999999995</v>
      </c>
      <c r="K996">
        <v>0</v>
      </c>
      <c r="L996">
        <v>2</v>
      </c>
      <c r="M996"/>
      <c r="N996">
        <v>0</v>
      </c>
      <c r="O996">
        <v>0</v>
      </c>
      <c r="P996">
        <v>0.30559999999999998</v>
      </c>
      <c r="Q996">
        <v>0</v>
      </c>
      <c r="R996">
        <v>2</v>
      </c>
      <c r="S996"/>
      <c r="T996"/>
      <c r="V996"/>
      <c r="W996">
        <v>0</v>
      </c>
      <c r="X996">
        <v>0</v>
      </c>
      <c r="Z996" t="s">
        <v>28</v>
      </c>
      <c r="AA996">
        <v>0</v>
      </c>
      <c r="AB996" t="s">
        <v>38</v>
      </c>
    </row>
    <row r="997" spans="1:28" hidden="1">
      <c r="A997">
        <v>10994</v>
      </c>
      <c r="B997"/>
      <c r="D997">
        <v>1</v>
      </c>
      <c r="E997">
        <v>0</v>
      </c>
      <c r="F997">
        <v>0</v>
      </c>
      <c r="G997"/>
      <c r="H997"/>
      <c r="J997"/>
      <c r="K997">
        <v>0</v>
      </c>
      <c r="L997">
        <v>0</v>
      </c>
      <c r="M997"/>
      <c r="N997">
        <v>2.2353529411764699</v>
      </c>
      <c r="O997">
        <v>4.5</v>
      </c>
      <c r="P997"/>
      <c r="Q997">
        <v>0</v>
      </c>
      <c r="R997">
        <v>0</v>
      </c>
      <c r="S997"/>
      <c r="T997">
        <v>0.5</v>
      </c>
      <c r="U997">
        <v>0.5</v>
      </c>
      <c r="V997">
        <v>0.63549999999999995</v>
      </c>
      <c r="W997">
        <v>0</v>
      </c>
      <c r="X997">
        <v>1</v>
      </c>
      <c r="Z997" t="s">
        <v>26</v>
      </c>
      <c r="AA997">
        <v>1</v>
      </c>
      <c r="AB997" t="s">
        <v>37</v>
      </c>
    </row>
    <row r="998" spans="1:28" hidden="1">
      <c r="A998">
        <v>10995</v>
      </c>
      <c r="B998"/>
      <c r="D998"/>
      <c r="E998">
        <v>0</v>
      </c>
      <c r="F998">
        <v>0</v>
      </c>
      <c r="G998"/>
      <c r="H998">
        <v>2.23828571428571</v>
      </c>
      <c r="I998">
        <v>8</v>
      </c>
      <c r="J998">
        <v>0.94410000000000005</v>
      </c>
      <c r="K998">
        <v>0</v>
      </c>
      <c r="L998">
        <v>2</v>
      </c>
      <c r="M998"/>
      <c r="N998">
        <v>1.4222666666666699</v>
      </c>
      <c r="O998">
        <v>7</v>
      </c>
      <c r="P998">
        <v>0.90659999999999996</v>
      </c>
      <c r="Q998">
        <v>0</v>
      </c>
      <c r="R998">
        <v>2</v>
      </c>
      <c r="S998"/>
      <c r="T998">
        <v>1.7709999999999999</v>
      </c>
      <c r="U998">
        <v>7</v>
      </c>
      <c r="V998">
        <v>0.92310000000000003</v>
      </c>
      <c r="W998">
        <v>0</v>
      </c>
      <c r="X998">
        <v>2</v>
      </c>
      <c r="Z998" t="s">
        <v>27</v>
      </c>
      <c r="AA998">
        <v>3</v>
      </c>
      <c r="AB998" t="s">
        <v>37</v>
      </c>
    </row>
    <row r="999" spans="1:28" hidden="1">
      <c r="A999">
        <v>10996</v>
      </c>
      <c r="B999">
        <v>3.2321</v>
      </c>
      <c r="C999">
        <v>0</v>
      </c>
      <c r="D999">
        <v>0.90449999999999997</v>
      </c>
      <c r="E999">
        <v>0</v>
      </c>
      <c r="F999">
        <v>4</v>
      </c>
      <c r="G999"/>
      <c r="H999">
        <v>1.8095714285714299</v>
      </c>
      <c r="I999">
        <v>6</v>
      </c>
      <c r="J999">
        <v>0.93300000000000005</v>
      </c>
      <c r="K999">
        <v>0</v>
      </c>
      <c r="L999">
        <v>2</v>
      </c>
      <c r="M999"/>
      <c r="N999">
        <v>1.6668333333333301</v>
      </c>
      <c r="O999">
        <v>7</v>
      </c>
      <c r="P999">
        <v>0.90659999999999996</v>
      </c>
      <c r="Q999">
        <v>1</v>
      </c>
      <c r="R999">
        <v>2</v>
      </c>
      <c r="S999"/>
      <c r="T999">
        <v>1.4048571428571399</v>
      </c>
      <c r="U999">
        <v>6</v>
      </c>
      <c r="V999">
        <v>0.83520000000000005</v>
      </c>
      <c r="W999">
        <v>0</v>
      </c>
      <c r="X999">
        <v>2</v>
      </c>
      <c r="Z999" t="s">
        <v>26</v>
      </c>
      <c r="AA999">
        <v>1</v>
      </c>
      <c r="AB999" t="s">
        <v>23</v>
      </c>
    </row>
    <row r="1000" spans="1:28" hidden="1">
      <c r="A1000">
        <v>10997</v>
      </c>
      <c r="B1000">
        <v>3.623875</v>
      </c>
      <c r="C1000">
        <v>0</v>
      </c>
      <c r="D1000">
        <v>0.93569999999999998</v>
      </c>
      <c r="E1000">
        <v>0</v>
      </c>
      <c r="F1000">
        <v>0</v>
      </c>
      <c r="G1000"/>
      <c r="H1000">
        <v>0.84845454545454502</v>
      </c>
      <c r="I1000">
        <v>3.5</v>
      </c>
      <c r="J1000">
        <v>0.82120000000000004</v>
      </c>
      <c r="K1000">
        <v>0</v>
      </c>
      <c r="L1000">
        <v>2</v>
      </c>
      <c r="M1000"/>
      <c r="N1000"/>
      <c r="P1000">
        <v>1</v>
      </c>
      <c r="Q1000">
        <v>0</v>
      </c>
      <c r="R1000">
        <v>2</v>
      </c>
      <c r="S1000"/>
      <c r="T1000"/>
      <c r="V1000">
        <v>0.94440000000000002</v>
      </c>
      <c r="W1000">
        <v>0</v>
      </c>
      <c r="X1000">
        <v>1</v>
      </c>
      <c r="Z1000" t="s">
        <v>26</v>
      </c>
      <c r="AA1000">
        <v>1</v>
      </c>
      <c r="AB1000" t="s">
        <v>23</v>
      </c>
    </row>
    <row r="1001" spans="1:28">
      <c r="A1001">
        <v>10998</v>
      </c>
      <c r="B1001">
        <v>3.4983749999999998</v>
      </c>
      <c r="C1001">
        <v>0</v>
      </c>
      <c r="D1001">
        <v>0.91569999999999996</v>
      </c>
      <c r="E1001">
        <v>0</v>
      </c>
      <c r="F1001">
        <v>4</v>
      </c>
      <c r="G1001"/>
      <c r="H1001">
        <v>3.9987142857142901</v>
      </c>
      <c r="I1001">
        <v>8</v>
      </c>
      <c r="J1001">
        <v>0.96089999999999998</v>
      </c>
      <c r="K1001">
        <v>0</v>
      </c>
      <c r="L1001">
        <v>4</v>
      </c>
      <c r="M1001"/>
      <c r="N1001">
        <v>3.3327499999999999</v>
      </c>
      <c r="O1001">
        <v>8</v>
      </c>
      <c r="P1001">
        <v>0.97799999999999998</v>
      </c>
      <c r="Q1001">
        <v>0</v>
      </c>
      <c r="R1001">
        <v>4</v>
      </c>
      <c r="S1001"/>
      <c r="T1001">
        <v>3.6663749999999999</v>
      </c>
      <c r="U1001">
        <v>8</v>
      </c>
      <c r="V1001">
        <v>0.98899999999999999</v>
      </c>
      <c r="W1001">
        <v>0</v>
      </c>
      <c r="X1001">
        <v>4</v>
      </c>
      <c r="Z1001" t="s">
        <v>29</v>
      </c>
      <c r="AA1001">
        <v>4</v>
      </c>
      <c r="AB1001" t="s">
        <v>23</v>
      </c>
    </row>
    <row r="1002" spans="1:28" hidden="1">
      <c r="A1002">
        <v>10999</v>
      </c>
      <c r="B1002">
        <v>2.1659999999999999</v>
      </c>
      <c r="C1002">
        <v>1</v>
      </c>
      <c r="D1002">
        <v>0.94379999999999997</v>
      </c>
      <c r="E1002">
        <v>2</v>
      </c>
      <c r="F1002">
        <v>2</v>
      </c>
      <c r="G1002"/>
      <c r="H1002">
        <v>1.6664000000000001</v>
      </c>
      <c r="I1002">
        <v>8</v>
      </c>
      <c r="J1002">
        <v>0.89939999999999998</v>
      </c>
      <c r="K1002">
        <v>1</v>
      </c>
      <c r="L1002">
        <v>2</v>
      </c>
      <c r="M1002"/>
      <c r="N1002">
        <v>2.1429999999999998</v>
      </c>
      <c r="O1002">
        <v>8</v>
      </c>
      <c r="P1002">
        <v>0.89559999999999995</v>
      </c>
      <c r="Q1002">
        <v>0</v>
      </c>
      <c r="R1002">
        <v>2</v>
      </c>
      <c r="S1002"/>
      <c r="T1002">
        <v>2.7083124999999999</v>
      </c>
      <c r="U1002">
        <v>8</v>
      </c>
      <c r="V1002">
        <v>0.87360000000000004</v>
      </c>
      <c r="W1002">
        <v>0</v>
      </c>
      <c r="X1002">
        <v>2</v>
      </c>
      <c r="Z1002" t="s">
        <v>27</v>
      </c>
      <c r="AA1002">
        <v>3</v>
      </c>
      <c r="AB1002" t="s">
        <v>23</v>
      </c>
    </row>
    <row r="1003" spans="1:28" hidden="1">
      <c r="A1003">
        <v>11000</v>
      </c>
      <c r="B1003"/>
      <c r="D1003"/>
      <c r="E1003">
        <v>0</v>
      </c>
      <c r="F1003">
        <v>0</v>
      </c>
      <c r="G1003"/>
      <c r="H1003">
        <v>3.9546666666666699</v>
      </c>
      <c r="I1003">
        <v>7.5</v>
      </c>
      <c r="J1003">
        <v>0.95530000000000004</v>
      </c>
      <c r="K1003">
        <v>0</v>
      </c>
      <c r="L1003">
        <v>4</v>
      </c>
      <c r="M1003"/>
      <c r="N1003"/>
      <c r="P1003">
        <v>1</v>
      </c>
      <c r="Q1003">
        <v>0</v>
      </c>
      <c r="R1003">
        <v>0</v>
      </c>
      <c r="S1003"/>
      <c r="T1003"/>
      <c r="V1003"/>
      <c r="W1003">
        <v>0</v>
      </c>
      <c r="X1003">
        <v>0</v>
      </c>
      <c r="Z1003" t="s">
        <v>28</v>
      </c>
      <c r="AA1003">
        <v>0</v>
      </c>
      <c r="AB1003" t="s">
        <v>38</v>
      </c>
    </row>
    <row r="1004" spans="1:28" hidden="1">
      <c r="A1004">
        <v>11001</v>
      </c>
      <c r="B1004">
        <v>3.248875</v>
      </c>
      <c r="C1004">
        <v>0</v>
      </c>
      <c r="D1004">
        <v>0.94379999999999997</v>
      </c>
      <c r="E1004">
        <v>0</v>
      </c>
      <c r="F1004">
        <v>4</v>
      </c>
      <c r="G1004"/>
      <c r="H1004">
        <v>2.72216666666667</v>
      </c>
      <c r="I1004">
        <v>7</v>
      </c>
      <c r="J1004">
        <v>0.69830000000000003</v>
      </c>
      <c r="K1004">
        <v>0</v>
      </c>
      <c r="L1004">
        <v>2</v>
      </c>
      <c r="M1004"/>
      <c r="N1004">
        <v>1.0001428571428601</v>
      </c>
      <c r="O1004">
        <v>5.25</v>
      </c>
      <c r="P1004">
        <v>0.54400000000000004</v>
      </c>
      <c r="Q1004">
        <v>0</v>
      </c>
      <c r="R1004">
        <v>2</v>
      </c>
      <c r="S1004"/>
      <c r="T1004">
        <v>1.87176923076923</v>
      </c>
      <c r="U1004">
        <v>6.25</v>
      </c>
      <c r="V1004">
        <v>0.64839999999999998</v>
      </c>
      <c r="W1004">
        <v>0</v>
      </c>
      <c r="X1004">
        <v>2</v>
      </c>
      <c r="Z1004" t="s">
        <v>27</v>
      </c>
      <c r="AA1004">
        <v>3</v>
      </c>
      <c r="AB1004" t="s">
        <v>23</v>
      </c>
    </row>
    <row r="1005" spans="1:28" hidden="1">
      <c r="A1005">
        <v>11002</v>
      </c>
      <c r="B1005"/>
      <c r="D1005"/>
      <c r="E1005">
        <v>0</v>
      </c>
      <c r="F1005">
        <v>0</v>
      </c>
      <c r="G1005"/>
      <c r="H1005">
        <v>2.6896428571428599</v>
      </c>
      <c r="I1005">
        <v>8</v>
      </c>
      <c r="J1005">
        <v>1</v>
      </c>
      <c r="K1005">
        <v>0</v>
      </c>
      <c r="L1005">
        <v>0</v>
      </c>
      <c r="M1005"/>
      <c r="N1005">
        <v>3.2816923076923099</v>
      </c>
      <c r="O1005">
        <v>7</v>
      </c>
      <c r="P1005"/>
      <c r="Q1005">
        <v>0</v>
      </c>
      <c r="R1005">
        <v>0</v>
      </c>
      <c r="S1005"/>
      <c r="T1005">
        <v>3.1875</v>
      </c>
      <c r="U1005">
        <v>8</v>
      </c>
      <c r="V1005">
        <v>0.78090000000000004</v>
      </c>
      <c r="W1005">
        <v>0</v>
      </c>
      <c r="X1005">
        <v>2</v>
      </c>
      <c r="Z1005" t="s">
        <v>27</v>
      </c>
      <c r="AA1005">
        <v>3</v>
      </c>
      <c r="AB1005" t="s">
        <v>23</v>
      </c>
    </row>
    <row r="1006" spans="1:28" hidden="1">
      <c r="A1006">
        <v>11003</v>
      </c>
      <c r="B1006"/>
      <c r="D1006">
        <v>0.88759999999999994</v>
      </c>
      <c r="E1006">
        <v>0</v>
      </c>
      <c r="F1006">
        <v>2</v>
      </c>
      <c r="G1006"/>
      <c r="H1006">
        <v>1.0589411764705901</v>
      </c>
      <c r="I1006">
        <v>8.75</v>
      </c>
      <c r="J1006">
        <v>0.79890000000000005</v>
      </c>
      <c r="K1006">
        <v>0</v>
      </c>
      <c r="L1006">
        <v>2</v>
      </c>
      <c r="M1006"/>
      <c r="N1006">
        <v>0</v>
      </c>
      <c r="O1006">
        <v>6</v>
      </c>
      <c r="P1006">
        <v>0.54400000000000004</v>
      </c>
      <c r="Q1006">
        <v>0</v>
      </c>
      <c r="R1006">
        <v>2</v>
      </c>
      <c r="S1006"/>
      <c r="T1006"/>
      <c r="V1006">
        <v>0.67579999999999996</v>
      </c>
      <c r="W1006">
        <v>0</v>
      </c>
      <c r="X1006">
        <v>2</v>
      </c>
      <c r="Z1006" t="s">
        <v>27</v>
      </c>
      <c r="AA1006">
        <v>3</v>
      </c>
      <c r="AB1006" t="s">
        <v>23</v>
      </c>
    </row>
    <row r="1007" spans="1:28">
      <c r="A1007">
        <v>11004</v>
      </c>
      <c r="B1007">
        <v>3.7334999999999998</v>
      </c>
      <c r="C1007">
        <v>0</v>
      </c>
      <c r="D1007">
        <v>0.91569999999999996</v>
      </c>
      <c r="E1007">
        <v>0</v>
      </c>
      <c r="F1007">
        <v>4</v>
      </c>
      <c r="G1007"/>
      <c r="H1007">
        <v>4.1885714285714304</v>
      </c>
      <c r="I1007">
        <v>8</v>
      </c>
      <c r="J1007">
        <v>0.95530000000000004</v>
      </c>
      <c r="K1007">
        <v>0</v>
      </c>
      <c r="L1007">
        <v>4</v>
      </c>
      <c r="M1007"/>
      <c r="N1007">
        <v>3.8316249999999998</v>
      </c>
      <c r="O1007">
        <v>8</v>
      </c>
      <c r="P1007">
        <v>0.88460000000000005</v>
      </c>
      <c r="Q1007">
        <v>0</v>
      </c>
      <c r="R1007">
        <v>2</v>
      </c>
      <c r="S1007"/>
      <c r="T1007">
        <v>3.4991249999999998</v>
      </c>
      <c r="U1007">
        <v>8</v>
      </c>
      <c r="V1007">
        <v>0.93410000000000004</v>
      </c>
      <c r="W1007">
        <v>0</v>
      </c>
      <c r="X1007">
        <v>4</v>
      </c>
      <c r="Z1007" t="s">
        <v>29</v>
      </c>
      <c r="AA1007">
        <v>4</v>
      </c>
      <c r="AB1007" t="s">
        <v>23</v>
      </c>
    </row>
    <row r="1008" spans="1:28" hidden="1">
      <c r="A1008">
        <v>11005</v>
      </c>
      <c r="B1008"/>
      <c r="D1008"/>
      <c r="E1008">
        <v>0</v>
      </c>
      <c r="F1008">
        <v>0</v>
      </c>
      <c r="G1008"/>
      <c r="H1008">
        <v>2.7206666666666699</v>
      </c>
      <c r="I1008">
        <v>7</v>
      </c>
      <c r="J1008">
        <v>0.96</v>
      </c>
      <c r="K1008">
        <v>0</v>
      </c>
      <c r="L1008">
        <v>0</v>
      </c>
      <c r="M1008"/>
      <c r="N1008"/>
      <c r="P1008">
        <v>0.9516</v>
      </c>
      <c r="Q1008">
        <v>0</v>
      </c>
      <c r="R1008">
        <v>3</v>
      </c>
      <c r="S1008"/>
      <c r="T1008"/>
      <c r="V1008"/>
      <c r="W1008">
        <v>0</v>
      </c>
      <c r="X1008">
        <v>0</v>
      </c>
      <c r="Z1008" t="s">
        <v>28</v>
      </c>
      <c r="AA1008">
        <v>0</v>
      </c>
      <c r="AB1008" t="s">
        <v>38</v>
      </c>
    </row>
    <row r="1009" spans="1:28" hidden="1">
      <c r="A1009">
        <v>11006</v>
      </c>
      <c r="B1009">
        <v>2.9321000000000002</v>
      </c>
      <c r="C1009">
        <v>0</v>
      </c>
      <c r="D1009">
        <v>0.95509999999999995</v>
      </c>
      <c r="E1009">
        <v>0</v>
      </c>
      <c r="F1009">
        <v>3</v>
      </c>
      <c r="G1009"/>
      <c r="H1009">
        <v>2.66653846153846</v>
      </c>
      <c r="I1009">
        <v>8</v>
      </c>
      <c r="J1009">
        <v>0.99209999999999998</v>
      </c>
      <c r="K1009">
        <v>0</v>
      </c>
      <c r="L1009">
        <v>3</v>
      </c>
      <c r="M1009"/>
      <c r="N1009">
        <v>2.6032500000000001</v>
      </c>
      <c r="O1009">
        <v>8</v>
      </c>
      <c r="P1009">
        <v>0.94510000000000005</v>
      </c>
      <c r="Q1009">
        <v>0</v>
      </c>
      <c r="R1009">
        <v>3</v>
      </c>
      <c r="S1009"/>
      <c r="T1009">
        <v>1.70825</v>
      </c>
      <c r="U1009">
        <v>8</v>
      </c>
      <c r="V1009">
        <v>0.93410000000000004</v>
      </c>
      <c r="W1009">
        <v>0</v>
      </c>
      <c r="X1009">
        <v>2</v>
      </c>
      <c r="Z1009" t="s">
        <v>27</v>
      </c>
      <c r="AA1009">
        <v>3</v>
      </c>
      <c r="AB1009" t="s">
        <v>23</v>
      </c>
    </row>
    <row r="1010" spans="1:28" hidden="1">
      <c r="A1010">
        <v>11007</v>
      </c>
      <c r="B1010">
        <v>2.873875</v>
      </c>
      <c r="C1010">
        <v>0</v>
      </c>
      <c r="D1010">
        <v>0.94940000000000002</v>
      </c>
      <c r="E1010">
        <v>0</v>
      </c>
      <c r="F1010">
        <v>3</v>
      </c>
      <c r="G1010"/>
      <c r="H1010">
        <v>2.5714285714285698</v>
      </c>
      <c r="I1010">
        <v>7.5</v>
      </c>
      <c r="J1010">
        <v>0.88270000000000004</v>
      </c>
      <c r="K1010">
        <v>0</v>
      </c>
      <c r="L1010">
        <v>2</v>
      </c>
      <c r="M1010"/>
      <c r="N1010">
        <v>2.6000666666666699</v>
      </c>
      <c r="O1010">
        <v>7.5</v>
      </c>
      <c r="P1010">
        <v>0.91210000000000002</v>
      </c>
      <c r="Q1010">
        <v>0</v>
      </c>
      <c r="R1010">
        <v>3</v>
      </c>
      <c r="S1010"/>
      <c r="T1010">
        <v>3.125</v>
      </c>
      <c r="U1010">
        <v>8</v>
      </c>
      <c r="V1010">
        <v>0.96150000000000002</v>
      </c>
      <c r="W1010">
        <v>0</v>
      </c>
      <c r="X1010">
        <v>3</v>
      </c>
      <c r="Z1010" t="s">
        <v>27</v>
      </c>
      <c r="AA1010">
        <v>3</v>
      </c>
      <c r="AB1010" t="s">
        <v>23</v>
      </c>
    </row>
    <row r="1011" spans="1:28" hidden="1">
      <c r="A1011">
        <v>11008</v>
      </c>
      <c r="B1011"/>
      <c r="D1011"/>
      <c r="E1011">
        <v>0</v>
      </c>
      <c r="F1011">
        <v>0</v>
      </c>
      <c r="G1011"/>
      <c r="H1011">
        <v>2.7621428571428601</v>
      </c>
      <c r="I1011">
        <v>7</v>
      </c>
      <c r="J1011">
        <v>0.98880000000000001</v>
      </c>
      <c r="K1011">
        <v>0</v>
      </c>
      <c r="L1011">
        <v>3</v>
      </c>
      <c r="M1011"/>
      <c r="N1011">
        <v>3.50016666666667</v>
      </c>
      <c r="O1011">
        <v>6</v>
      </c>
      <c r="P1011">
        <v>0.98899999999999999</v>
      </c>
      <c r="Q1011">
        <v>0</v>
      </c>
      <c r="R1011">
        <v>4</v>
      </c>
      <c r="S1011"/>
      <c r="T1011">
        <v>3.36066666666667</v>
      </c>
      <c r="U1011">
        <v>6</v>
      </c>
      <c r="V1011">
        <v>0.97250000000000003</v>
      </c>
      <c r="W1011">
        <v>0</v>
      </c>
      <c r="X1011">
        <v>4</v>
      </c>
      <c r="Z1011" t="s">
        <v>27</v>
      </c>
      <c r="AA1011">
        <v>3</v>
      </c>
      <c r="AB1011" t="s">
        <v>37</v>
      </c>
    </row>
    <row r="1012" spans="1:28" hidden="1">
      <c r="A1012">
        <v>11009</v>
      </c>
      <c r="B1012">
        <v>0.81377777777777804</v>
      </c>
      <c r="C1012">
        <v>7</v>
      </c>
      <c r="D1012">
        <v>0.92700000000000005</v>
      </c>
      <c r="E1012">
        <v>0</v>
      </c>
      <c r="F1012">
        <v>2</v>
      </c>
      <c r="G1012"/>
      <c r="H1012">
        <v>0.22233333333333299</v>
      </c>
      <c r="I1012">
        <v>2.5</v>
      </c>
      <c r="J1012">
        <v>0.69269999999999998</v>
      </c>
      <c r="K1012">
        <v>1</v>
      </c>
      <c r="L1012">
        <v>2</v>
      </c>
      <c r="M1012"/>
      <c r="N1012">
        <v>0</v>
      </c>
      <c r="O1012">
        <v>0</v>
      </c>
      <c r="P1012">
        <v>0.60419999999999996</v>
      </c>
      <c r="Q1012">
        <v>0</v>
      </c>
      <c r="R1012">
        <v>2</v>
      </c>
      <c r="S1012"/>
      <c r="T1012">
        <v>2.9522380952381</v>
      </c>
      <c r="U1012">
        <v>5.75</v>
      </c>
      <c r="V1012">
        <v>1</v>
      </c>
      <c r="W1012">
        <v>0</v>
      </c>
      <c r="X1012">
        <v>0</v>
      </c>
      <c r="Z1012" t="s">
        <v>28</v>
      </c>
      <c r="AA1012">
        <v>0</v>
      </c>
      <c r="AB1012" t="s">
        <v>23</v>
      </c>
    </row>
    <row r="1013" spans="1:28">
      <c r="A1013">
        <v>11010</v>
      </c>
      <c r="B1013">
        <v>3.7650999999999999</v>
      </c>
      <c r="C1013">
        <v>0</v>
      </c>
      <c r="D1013">
        <v>0.9607</v>
      </c>
      <c r="E1013">
        <v>0</v>
      </c>
      <c r="F1013">
        <v>4</v>
      </c>
      <c r="G1013"/>
      <c r="H1013">
        <v>3.7496666666666698</v>
      </c>
      <c r="I1013">
        <v>7</v>
      </c>
      <c r="J1013">
        <v>0.99439999999999995</v>
      </c>
      <c r="K1013">
        <v>0</v>
      </c>
      <c r="L1013">
        <v>4</v>
      </c>
      <c r="M1013"/>
      <c r="N1013">
        <v>3.1795384615384599</v>
      </c>
      <c r="O1013">
        <v>7.25</v>
      </c>
      <c r="P1013">
        <v>0.95050000000000001</v>
      </c>
      <c r="Q1013">
        <v>0</v>
      </c>
      <c r="R1013">
        <v>4</v>
      </c>
      <c r="S1013"/>
      <c r="T1013">
        <v>4.0498461538461497</v>
      </c>
      <c r="U1013">
        <v>7.25</v>
      </c>
      <c r="V1013">
        <v>0.95599999999999996</v>
      </c>
      <c r="W1013">
        <v>0</v>
      </c>
      <c r="X1013">
        <v>4</v>
      </c>
      <c r="Z1013" t="s">
        <v>29</v>
      </c>
      <c r="AA1013">
        <v>4</v>
      </c>
      <c r="AB1013" t="s">
        <v>23</v>
      </c>
    </row>
    <row r="1014" spans="1:28" hidden="1">
      <c r="A1014">
        <v>11011</v>
      </c>
      <c r="B1014"/>
      <c r="D1014"/>
      <c r="E1014">
        <v>0</v>
      </c>
      <c r="F1014">
        <v>0</v>
      </c>
      <c r="G1014"/>
      <c r="H1014">
        <v>2.38866666666667</v>
      </c>
      <c r="I1014">
        <v>7</v>
      </c>
      <c r="J1014">
        <v>0.83240000000000003</v>
      </c>
      <c r="K1014">
        <v>1</v>
      </c>
      <c r="L1014">
        <v>2</v>
      </c>
      <c r="M1014"/>
      <c r="N1014">
        <v>2.33325</v>
      </c>
      <c r="O1014">
        <v>8</v>
      </c>
      <c r="P1014">
        <v>0.79120000000000001</v>
      </c>
      <c r="Q1014">
        <v>0</v>
      </c>
      <c r="R1014">
        <v>2</v>
      </c>
      <c r="S1014"/>
      <c r="T1014"/>
      <c r="V1014">
        <v>1</v>
      </c>
      <c r="W1014">
        <v>0</v>
      </c>
      <c r="X1014">
        <v>1</v>
      </c>
      <c r="Z1014" t="s">
        <v>26</v>
      </c>
      <c r="AA1014">
        <v>1</v>
      </c>
      <c r="AB1014" t="s">
        <v>23</v>
      </c>
    </row>
    <row r="1015" spans="1:28" hidden="1">
      <c r="A1015">
        <v>11012</v>
      </c>
      <c r="B1015">
        <v>3.6393076923076899</v>
      </c>
      <c r="C1015">
        <v>0</v>
      </c>
      <c r="D1015">
        <v>0.98880000000000001</v>
      </c>
      <c r="E1015">
        <v>0</v>
      </c>
      <c r="F1015">
        <v>4</v>
      </c>
      <c r="G1015"/>
      <c r="H1015">
        <v>3.5238571428571399</v>
      </c>
      <c r="I1015">
        <v>8</v>
      </c>
      <c r="J1015">
        <v>0.99439999999999995</v>
      </c>
      <c r="K1015">
        <v>0</v>
      </c>
      <c r="L1015">
        <v>4</v>
      </c>
      <c r="M1015"/>
      <c r="N1015">
        <v>2.9575</v>
      </c>
      <c r="O1015">
        <v>8</v>
      </c>
      <c r="P1015">
        <v>1</v>
      </c>
      <c r="Q1015">
        <v>0</v>
      </c>
      <c r="R1015">
        <v>4</v>
      </c>
      <c r="S1015"/>
      <c r="T1015">
        <v>3.5335333333333301</v>
      </c>
      <c r="U1015">
        <v>8</v>
      </c>
      <c r="V1015">
        <v>0.95050000000000001</v>
      </c>
      <c r="W1015">
        <v>0</v>
      </c>
      <c r="X1015">
        <v>4</v>
      </c>
      <c r="Z1015" t="s">
        <v>27</v>
      </c>
      <c r="AA1015">
        <v>3</v>
      </c>
      <c r="AB1015" t="s">
        <v>37</v>
      </c>
    </row>
    <row r="1016" spans="1:28" hidden="1">
      <c r="A1016">
        <v>11013</v>
      </c>
      <c r="B1016">
        <v>2.79</v>
      </c>
      <c r="C1016">
        <v>0</v>
      </c>
      <c r="D1016">
        <v>0.97189999999999999</v>
      </c>
      <c r="E1016">
        <v>1</v>
      </c>
      <c r="F1016">
        <v>3</v>
      </c>
      <c r="G1016"/>
      <c r="H1016">
        <v>1.46672</v>
      </c>
      <c r="I1016">
        <v>6.25</v>
      </c>
      <c r="J1016">
        <v>0.9274</v>
      </c>
      <c r="K1016">
        <v>1</v>
      </c>
      <c r="L1016">
        <v>2</v>
      </c>
      <c r="M1016"/>
      <c r="N1016">
        <v>2.9744999999999999</v>
      </c>
      <c r="O1016">
        <v>8.5</v>
      </c>
      <c r="P1016">
        <v>0.92859999999999998</v>
      </c>
      <c r="Q1016">
        <v>0</v>
      </c>
      <c r="R1016">
        <v>3</v>
      </c>
      <c r="S1016"/>
      <c r="T1016"/>
      <c r="V1016"/>
      <c r="W1016">
        <v>0</v>
      </c>
      <c r="X1016">
        <v>0</v>
      </c>
      <c r="Z1016" t="s">
        <v>28</v>
      </c>
      <c r="AA1016">
        <v>0</v>
      </c>
      <c r="AB1016" t="s">
        <v>23</v>
      </c>
    </row>
    <row r="1017" spans="1:28" hidden="1">
      <c r="A1017">
        <v>11014</v>
      </c>
      <c r="B1017"/>
      <c r="D1017"/>
      <c r="E1017">
        <v>0</v>
      </c>
      <c r="F1017">
        <v>0</v>
      </c>
      <c r="G1017"/>
      <c r="H1017"/>
      <c r="J1017">
        <v>0.92179999999999995</v>
      </c>
      <c r="K1017">
        <v>0</v>
      </c>
      <c r="L1017">
        <v>3</v>
      </c>
      <c r="M1017"/>
      <c r="N1017"/>
      <c r="P1017"/>
      <c r="Q1017">
        <v>0</v>
      </c>
      <c r="R1017">
        <v>0</v>
      </c>
      <c r="S1017"/>
      <c r="T1017"/>
      <c r="V1017"/>
      <c r="W1017">
        <v>0</v>
      </c>
      <c r="X1017">
        <v>0</v>
      </c>
      <c r="Z1017" t="s">
        <v>28</v>
      </c>
      <c r="AA1017">
        <v>0</v>
      </c>
      <c r="AB1017" t="s">
        <v>38</v>
      </c>
    </row>
    <row r="1018" spans="1:28" hidden="1">
      <c r="A1018">
        <v>11015</v>
      </c>
      <c r="B1018">
        <v>1.62866666666667</v>
      </c>
      <c r="C1018">
        <v>5</v>
      </c>
      <c r="D1018">
        <v>0.91569999999999996</v>
      </c>
      <c r="E1018">
        <v>0</v>
      </c>
      <c r="F1018">
        <v>2</v>
      </c>
      <c r="G1018"/>
      <c r="H1018">
        <v>0.72233333333333305</v>
      </c>
      <c r="I1018">
        <v>2.5</v>
      </c>
      <c r="J1018">
        <v>0.81630000000000003</v>
      </c>
      <c r="K1018">
        <v>1</v>
      </c>
      <c r="L1018">
        <v>2</v>
      </c>
      <c r="M1018"/>
      <c r="N1018"/>
      <c r="P1018"/>
      <c r="Q1018">
        <v>0</v>
      </c>
      <c r="R1018">
        <v>0</v>
      </c>
      <c r="S1018"/>
      <c r="T1018"/>
      <c r="V1018"/>
      <c r="W1018">
        <v>0</v>
      </c>
      <c r="X1018">
        <v>0</v>
      </c>
      <c r="Z1018" t="s">
        <v>28</v>
      </c>
      <c r="AA1018">
        <v>0</v>
      </c>
      <c r="AB1018" t="s">
        <v>38</v>
      </c>
    </row>
    <row r="1019" spans="1:28" hidden="1">
      <c r="A1019">
        <v>11016</v>
      </c>
      <c r="B1019"/>
      <c r="D1019"/>
      <c r="E1019">
        <v>0</v>
      </c>
      <c r="F1019">
        <v>0</v>
      </c>
      <c r="G1019"/>
      <c r="H1019">
        <v>1.92315384615385</v>
      </c>
      <c r="I1019">
        <v>6.5</v>
      </c>
      <c r="J1019"/>
      <c r="K1019">
        <v>0</v>
      </c>
      <c r="L1019">
        <v>0</v>
      </c>
      <c r="M1019"/>
      <c r="N1019">
        <v>0.66673913043478295</v>
      </c>
      <c r="O1019">
        <v>3.75</v>
      </c>
      <c r="P1019">
        <v>0.57140000000000002</v>
      </c>
      <c r="Q1019">
        <v>0</v>
      </c>
      <c r="R1019">
        <v>2</v>
      </c>
      <c r="S1019"/>
      <c r="T1019">
        <v>0.40733333333333299</v>
      </c>
      <c r="U1019">
        <v>2.5</v>
      </c>
      <c r="V1019">
        <v>0.72529999999999994</v>
      </c>
      <c r="W1019">
        <v>0</v>
      </c>
      <c r="X1019">
        <v>2</v>
      </c>
      <c r="Z1019" t="s">
        <v>26</v>
      </c>
      <c r="AA1019">
        <v>1</v>
      </c>
      <c r="AB1019" t="s">
        <v>37</v>
      </c>
    </row>
    <row r="1020" spans="1:28" hidden="1">
      <c r="A1020">
        <v>11017</v>
      </c>
      <c r="B1020">
        <v>2.3730000000000002</v>
      </c>
      <c r="C1020">
        <v>2</v>
      </c>
      <c r="D1020">
        <v>0.85709999999999997</v>
      </c>
      <c r="E1020">
        <v>0</v>
      </c>
      <c r="F1020">
        <v>0</v>
      </c>
      <c r="G1020"/>
      <c r="H1020">
        <v>0</v>
      </c>
      <c r="I1020">
        <v>0</v>
      </c>
      <c r="J1020">
        <v>0.80449999999999999</v>
      </c>
      <c r="K1020">
        <v>0</v>
      </c>
      <c r="L1020">
        <v>2</v>
      </c>
      <c r="M1020"/>
      <c r="N1020"/>
      <c r="P1020">
        <v>1</v>
      </c>
      <c r="Q1020">
        <v>0</v>
      </c>
      <c r="R1020">
        <v>1</v>
      </c>
      <c r="S1020"/>
      <c r="T1020"/>
      <c r="V1020"/>
      <c r="W1020">
        <v>0</v>
      </c>
      <c r="X1020">
        <v>1</v>
      </c>
      <c r="Z1020" t="s">
        <v>26</v>
      </c>
      <c r="AA1020">
        <v>1</v>
      </c>
      <c r="AB1020" t="s">
        <v>38</v>
      </c>
    </row>
    <row r="1021" spans="1:28" hidden="1">
      <c r="A1021">
        <v>11018</v>
      </c>
      <c r="B1021">
        <v>2.03925</v>
      </c>
      <c r="C1021">
        <v>2</v>
      </c>
      <c r="D1021">
        <v>0.89680000000000004</v>
      </c>
      <c r="E1021">
        <v>1</v>
      </c>
      <c r="F1021">
        <v>0</v>
      </c>
      <c r="G1021"/>
      <c r="H1021">
        <v>0.84453333333333303</v>
      </c>
      <c r="I1021">
        <v>3.5</v>
      </c>
      <c r="J1021">
        <v>0.92179999999999995</v>
      </c>
      <c r="K1021">
        <v>0</v>
      </c>
      <c r="L1021">
        <v>2</v>
      </c>
      <c r="M1021"/>
      <c r="N1021">
        <v>1.0556666666666701</v>
      </c>
      <c r="O1021">
        <v>7.25</v>
      </c>
      <c r="P1021">
        <v>0.93410000000000004</v>
      </c>
      <c r="Q1021">
        <v>1</v>
      </c>
      <c r="R1021">
        <v>2</v>
      </c>
      <c r="S1021"/>
      <c r="T1021">
        <v>0</v>
      </c>
      <c r="U1021">
        <v>0</v>
      </c>
      <c r="V1021">
        <v>0.7802</v>
      </c>
      <c r="W1021">
        <v>0</v>
      </c>
      <c r="X1021">
        <v>2</v>
      </c>
      <c r="Z1021" t="s">
        <v>31</v>
      </c>
      <c r="AA1021">
        <v>2</v>
      </c>
      <c r="AB1021" t="s">
        <v>23</v>
      </c>
    </row>
    <row r="1022" spans="1:28" hidden="1">
      <c r="A1022">
        <v>11019</v>
      </c>
      <c r="B1022">
        <v>3.4431111111111101</v>
      </c>
      <c r="C1022">
        <v>0</v>
      </c>
      <c r="D1022">
        <v>0.98880000000000001</v>
      </c>
      <c r="E1022">
        <v>0</v>
      </c>
      <c r="F1022">
        <v>4</v>
      </c>
      <c r="G1022"/>
      <c r="H1022">
        <v>1.66642857142857</v>
      </c>
      <c r="I1022">
        <v>8</v>
      </c>
      <c r="J1022">
        <v>0.96650000000000003</v>
      </c>
      <c r="K1022">
        <v>0</v>
      </c>
      <c r="L1022">
        <v>2</v>
      </c>
      <c r="M1022"/>
      <c r="N1022">
        <v>1.0811249999999999</v>
      </c>
      <c r="O1022">
        <v>6</v>
      </c>
      <c r="P1022">
        <v>0.97799999999999998</v>
      </c>
      <c r="Q1022">
        <v>0</v>
      </c>
      <c r="R1022">
        <v>2</v>
      </c>
      <c r="S1022"/>
      <c r="T1022">
        <v>1.9334</v>
      </c>
      <c r="U1022">
        <v>8</v>
      </c>
      <c r="V1022">
        <v>0.95599999999999996</v>
      </c>
      <c r="W1022">
        <v>0</v>
      </c>
      <c r="X1022">
        <v>2</v>
      </c>
      <c r="Z1022" t="s">
        <v>27</v>
      </c>
      <c r="AA1022">
        <v>3</v>
      </c>
      <c r="AB1022" t="s">
        <v>23</v>
      </c>
    </row>
    <row r="1023" spans="1:28" hidden="1">
      <c r="A1023">
        <v>11020</v>
      </c>
      <c r="B1023"/>
      <c r="D1023">
        <v>0.85709999999999997</v>
      </c>
      <c r="E1023">
        <v>0</v>
      </c>
      <c r="F1023">
        <v>0</v>
      </c>
      <c r="G1023"/>
      <c r="H1023">
        <v>0</v>
      </c>
      <c r="I1023">
        <v>4</v>
      </c>
      <c r="J1023"/>
      <c r="K1023">
        <v>0</v>
      </c>
      <c r="L1023">
        <v>0</v>
      </c>
      <c r="M1023"/>
      <c r="N1023">
        <v>2.26395833333333</v>
      </c>
      <c r="O1023">
        <v>7.25</v>
      </c>
      <c r="P1023">
        <v>0.80220000000000002</v>
      </c>
      <c r="Q1023">
        <v>0</v>
      </c>
      <c r="R1023">
        <v>2</v>
      </c>
      <c r="S1023"/>
      <c r="T1023">
        <v>3.5702857142857098</v>
      </c>
      <c r="U1023">
        <v>3.5</v>
      </c>
      <c r="V1023">
        <v>0.58330000000000004</v>
      </c>
      <c r="W1023">
        <v>0</v>
      </c>
      <c r="X1023">
        <v>0</v>
      </c>
      <c r="Z1023" t="s">
        <v>28</v>
      </c>
      <c r="AA1023">
        <v>0</v>
      </c>
      <c r="AB1023" t="s">
        <v>23</v>
      </c>
    </row>
    <row r="1024" spans="1:28">
      <c r="A1024">
        <v>11021</v>
      </c>
      <c r="B1024">
        <v>2.5833750000000002</v>
      </c>
      <c r="C1024">
        <v>1</v>
      </c>
      <c r="D1024">
        <v>0.94840000000000002</v>
      </c>
      <c r="E1024">
        <v>0</v>
      </c>
      <c r="F1024">
        <v>2</v>
      </c>
      <c r="G1024"/>
      <c r="H1024">
        <v>2.9049999999999998</v>
      </c>
      <c r="I1024">
        <v>8</v>
      </c>
      <c r="J1024">
        <v>0.91620000000000001</v>
      </c>
      <c r="K1024">
        <v>0</v>
      </c>
      <c r="L1024">
        <v>3</v>
      </c>
      <c r="M1024"/>
      <c r="N1024">
        <v>2.3744999999999998</v>
      </c>
      <c r="O1024">
        <v>8</v>
      </c>
      <c r="P1024">
        <v>0.98350000000000004</v>
      </c>
      <c r="Q1024">
        <v>0</v>
      </c>
      <c r="R1024">
        <v>3</v>
      </c>
      <c r="S1024"/>
      <c r="T1024">
        <v>2.47925</v>
      </c>
      <c r="U1024">
        <v>8</v>
      </c>
      <c r="V1024">
        <v>0.92859999999999998</v>
      </c>
      <c r="W1024">
        <v>0</v>
      </c>
      <c r="X1024">
        <v>3</v>
      </c>
      <c r="Z1024" t="s">
        <v>29</v>
      </c>
      <c r="AA1024">
        <v>4</v>
      </c>
      <c r="AB1024" t="s">
        <v>23</v>
      </c>
    </row>
    <row r="1025" spans="1:28" hidden="1">
      <c r="A1025">
        <v>11022</v>
      </c>
      <c r="B1025">
        <v>3.3016363636363599</v>
      </c>
      <c r="C1025">
        <v>0</v>
      </c>
      <c r="D1025">
        <v>0.9607</v>
      </c>
      <c r="E1025">
        <v>0</v>
      </c>
      <c r="F1025">
        <v>4</v>
      </c>
      <c r="G1025"/>
      <c r="H1025">
        <v>2.8572857142857102</v>
      </c>
      <c r="I1025">
        <v>8</v>
      </c>
      <c r="J1025">
        <v>0.97209999999999996</v>
      </c>
      <c r="K1025">
        <v>0</v>
      </c>
      <c r="L1025">
        <v>3</v>
      </c>
      <c r="M1025"/>
      <c r="N1025">
        <v>2.8312499999999998</v>
      </c>
      <c r="O1025">
        <v>8</v>
      </c>
      <c r="P1025">
        <v>0.97250000000000003</v>
      </c>
      <c r="Q1025">
        <v>0</v>
      </c>
      <c r="R1025">
        <v>3</v>
      </c>
      <c r="S1025"/>
      <c r="T1025">
        <v>2.7083124999999999</v>
      </c>
      <c r="U1025">
        <v>8</v>
      </c>
      <c r="V1025">
        <v>0.98899999999999999</v>
      </c>
      <c r="W1025">
        <v>0</v>
      </c>
      <c r="X1025">
        <v>3</v>
      </c>
      <c r="Z1025" t="s">
        <v>27</v>
      </c>
      <c r="AA1025">
        <v>3</v>
      </c>
      <c r="AB1025" t="s">
        <v>23</v>
      </c>
    </row>
    <row r="1026" spans="1:28" hidden="1">
      <c r="A1026">
        <v>11023</v>
      </c>
      <c r="B1026"/>
      <c r="D1026"/>
      <c r="E1026">
        <v>0</v>
      </c>
      <c r="F1026">
        <v>0</v>
      </c>
      <c r="G1026"/>
      <c r="H1026">
        <v>2.8333333333333299</v>
      </c>
      <c r="I1026">
        <v>6</v>
      </c>
      <c r="J1026"/>
      <c r="K1026">
        <v>0</v>
      </c>
      <c r="L1026">
        <v>0</v>
      </c>
      <c r="M1026"/>
      <c r="N1026">
        <v>2.6923076923076898</v>
      </c>
      <c r="O1026">
        <v>6.5</v>
      </c>
      <c r="P1026"/>
      <c r="Q1026">
        <v>0</v>
      </c>
      <c r="R1026">
        <v>0</v>
      </c>
      <c r="S1026"/>
      <c r="T1026">
        <v>3.1668333333333298</v>
      </c>
      <c r="U1026">
        <v>7.25</v>
      </c>
      <c r="V1026">
        <v>0.90659999999999996</v>
      </c>
      <c r="W1026">
        <v>0</v>
      </c>
      <c r="X1026">
        <v>3</v>
      </c>
      <c r="Z1026" t="s">
        <v>28</v>
      </c>
      <c r="AA1026">
        <v>0</v>
      </c>
      <c r="AB1026" t="s">
        <v>23</v>
      </c>
    </row>
    <row r="1027" spans="1:28" hidden="1">
      <c r="A1027">
        <v>11024</v>
      </c>
      <c r="B1027">
        <v>2.7487499999999998</v>
      </c>
      <c r="C1027">
        <v>0</v>
      </c>
      <c r="D1027">
        <v>0.92130000000000001</v>
      </c>
      <c r="E1027">
        <v>0</v>
      </c>
      <c r="F1027">
        <v>3</v>
      </c>
      <c r="G1027"/>
      <c r="H1027">
        <v>2.9047142857142898</v>
      </c>
      <c r="I1027">
        <v>8</v>
      </c>
      <c r="J1027">
        <v>0.9274</v>
      </c>
      <c r="K1027">
        <v>0</v>
      </c>
      <c r="L1027">
        <v>3</v>
      </c>
      <c r="M1027"/>
      <c r="N1027">
        <v>2.3333750000000002</v>
      </c>
      <c r="O1027">
        <v>8</v>
      </c>
      <c r="P1027">
        <v>0.93410000000000004</v>
      </c>
      <c r="Q1027">
        <v>0</v>
      </c>
      <c r="R1027">
        <v>3</v>
      </c>
      <c r="S1027"/>
      <c r="T1027">
        <v>2.4885333333333302</v>
      </c>
      <c r="U1027">
        <v>8</v>
      </c>
      <c r="V1027">
        <v>0.96150000000000002</v>
      </c>
      <c r="W1027">
        <v>0</v>
      </c>
      <c r="X1027">
        <v>3</v>
      </c>
      <c r="Z1027" t="s">
        <v>27</v>
      </c>
      <c r="AA1027">
        <v>3</v>
      </c>
      <c r="AB1027" t="s">
        <v>23</v>
      </c>
    </row>
    <row r="1028" spans="1:28" hidden="1">
      <c r="A1028">
        <v>11025</v>
      </c>
      <c r="B1028"/>
      <c r="D1028"/>
      <c r="E1028">
        <v>0</v>
      </c>
      <c r="F1028">
        <v>0</v>
      </c>
      <c r="G1028"/>
      <c r="H1028">
        <v>3.0725810055865899</v>
      </c>
      <c r="I1028">
        <v>9.4499999999999993</v>
      </c>
      <c r="J1028"/>
      <c r="K1028">
        <v>0</v>
      </c>
      <c r="L1028">
        <v>0</v>
      </c>
      <c r="M1028"/>
      <c r="N1028">
        <v>2.7083750000000002</v>
      </c>
      <c r="O1028">
        <v>8</v>
      </c>
      <c r="P1028">
        <v>0.89439999999999997</v>
      </c>
      <c r="Q1028">
        <v>0</v>
      </c>
      <c r="R1028">
        <v>2</v>
      </c>
      <c r="S1028"/>
      <c r="T1028">
        <v>2.524</v>
      </c>
      <c r="U1028">
        <v>7</v>
      </c>
      <c r="V1028">
        <v>0.7802</v>
      </c>
      <c r="W1028">
        <v>0</v>
      </c>
      <c r="X1028">
        <v>2</v>
      </c>
      <c r="Z1028" t="s">
        <v>27</v>
      </c>
      <c r="AA1028">
        <v>3</v>
      </c>
      <c r="AB1028" t="s">
        <v>37</v>
      </c>
    </row>
    <row r="1029" spans="1:28" hidden="1">
      <c r="A1029">
        <v>11026</v>
      </c>
      <c r="B1029">
        <v>0.999</v>
      </c>
      <c r="C1029">
        <v>10</v>
      </c>
      <c r="D1029">
        <v>0.97189999999999999</v>
      </c>
      <c r="E1029">
        <v>0</v>
      </c>
      <c r="F1029">
        <v>2</v>
      </c>
      <c r="G1029"/>
      <c r="H1029">
        <v>0.111166666666667</v>
      </c>
      <c r="I1029">
        <v>2</v>
      </c>
      <c r="J1029">
        <v>0.91620000000000001</v>
      </c>
      <c r="K1029">
        <v>0</v>
      </c>
      <c r="L1029">
        <v>2</v>
      </c>
      <c r="M1029"/>
      <c r="N1029">
        <v>2.1668333333333298</v>
      </c>
      <c r="O1029">
        <v>7.25</v>
      </c>
      <c r="P1029">
        <v>0.93959999999999999</v>
      </c>
      <c r="Q1029">
        <v>1</v>
      </c>
      <c r="R1029">
        <v>2</v>
      </c>
      <c r="S1029"/>
      <c r="T1029">
        <v>1.03711111111111</v>
      </c>
      <c r="U1029">
        <v>5.25</v>
      </c>
      <c r="V1029">
        <v>0.86809999999999998</v>
      </c>
      <c r="W1029">
        <v>0</v>
      </c>
      <c r="X1029">
        <v>2</v>
      </c>
      <c r="Z1029" t="s">
        <v>31</v>
      </c>
      <c r="AA1029">
        <v>2</v>
      </c>
      <c r="AB1029" t="s">
        <v>23</v>
      </c>
    </row>
    <row r="1030" spans="1:28" hidden="1">
      <c r="A1030">
        <v>11027</v>
      </c>
      <c r="B1030"/>
      <c r="D1030"/>
      <c r="E1030">
        <v>0</v>
      </c>
      <c r="F1030">
        <v>0</v>
      </c>
      <c r="G1030"/>
      <c r="H1030">
        <v>1.0834999999999999</v>
      </c>
      <c r="I1030">
        <v>3.75</v>
      </c>
      <c r="J1030">
        <v>0.96089999999999998</v>
      </c>
      <c r="K1030">
        <v>0</v>
      </c>
      <c r="L1030">
        <v>2</v>
      </c>
      <c r="M1030"/>
      <c r="N1030">
        <v>0</v>
      </c>
      <c r="O1030">
        <v>2</v>
      </c>
      <c r="P1030">
        <v>0.53849999999999998</v>
      </c>
      <c r="Q1030">
        <v>1</v>
      </c>
      <c r="R1030">
        <v>2</v>
      </c>
      <c r="S1030"/>
      <c r="T1030">
        <v>0</v>
      </c>
      <c r="U1030">
        <v>1.5</v>
      </c>
      <c r="V1030">
        <v>0.78069999999999995</v>
      </c>
      <c r="W1030">
        <v>0</v>
      </c>
      <c r="X1030">
        <v>2</v>
      </c>
      <c r="Z1030" t="s">
        <v>28</v>
      </c>
      <c r="AA1030">
        <v>0</v>
      </c>
      <c r="AB1030" t="s">
        <v>23</v>
      </c>
    </row>
    <row r="1031" spans="1:28" hidden="1">
      <c r="A1031">
        <v>11028</v>
      </c>
      <c r="B1031"/>
      <c r="D1031"/>
      <c r="E1031">
        <v>0</v>
      </c>
      <c r="F1031">
        <v>0</v>
      </c>
      <c r="G1031"/>
      <c r="H1031">
        <v>4.33</v>
      </c>
      <c r="I1031">
        <v>8</v>
      </c>
      <c r="J1031">
        <v>0.96089999999999998</v>
      </c>
      <c r="K1031">
        <v>0</v>
      </c>
      <c r="L1031">
        <v>4</v>
      </c>
      <c r="M1031"/>
      <c r="N1031">
        <v>4.18954545454545</v>
      </c>
      <c r="O1031">
        <v>9.25</v>
      </c>
      <c r="P1031">
        <v>0.97799999999999998</v>
      </c>
      <c r="Q1031">
        <v>0</v>
      </c>
      <c r="R1031">
        <v>4</v>
      </c>
      <c r="S1031"/>
      <c r="T1031">
        <v>4.1724285714285703</v>
      </c>
      <c r="U1031">
        <v>10.5</v>
      </c>
      <c r="V1031">
        <v>0.96699999999999997</v>
      </c>
      <c r="W1031">
        <v>0</v>
      </c>
      <c r="X1031">
        <v>4</v>
      </c>
      <c r="Z1031" t="s">
        <v>27</v>
      </c>
      <c r="AA1031">
        <v>3</v>
      </c>
      <c r="AB1031" t="s">
        <v>37</v>
      </c>
    </row>
    <row r="1032" spans="1:28" hidden="1">
      <c r="A1032">
        <v>11029</v>
      </c>
      <c r="B1032">
        <v>3.1101111111111099</v>
      </c>
      <c r="C1032">
        <v>1</v>
      </c>
      <c r="D1032">
        <v>0.96630000000000005</v>
      </c>
      <c r="E1032">
        <v>0</v>
      </c>
      <c r="F1032">
        <v>2</v>
      </c>
      <c r="G1032"/>
      <c r="H1032">
        <v>2.2223333333333302</v>
      </c>
      <c r="I1032">
        <v>6</v>
      </c>
      <c r="J1032">
        <v>1</v>
      </c>
      <c r="K1032">
        <v>0</v>
      </c>
      <c r="L1032">
        <v>2</v>
      </c>
      <c r="M1032"/>
      <c r="N1032">
        <v>2.4990714285714302</v>
      </c>
      <c r="O1032">
        <v>7.6660000000000004</v>
      </c>
      <c r="P1032">
        <v>0.95599999999999996</v>
      </c>
      <c r="Q1032">
        <v>1</v>
      </c>
      <c r="R1032">
        <v>3</v>
      </c>
      <c r="S1032"/>
      <c r="T1032">
        <v>2.2779166666666701</v>
      </c>
      <c r="U1032">
        <v>7</v>
      </c>
      <c r="V1032">
        <v>0.97799999999999998</v>
      </c>
      <c r="W1032">
        <v>0</v>
      </c>
      <c r="X1032">
        <v>3</v>
      </c>
      <c r="Z1032" t="s">
        <v>27</v>
      </c>
      <c r="AA1032">
        <v>3</v>
      </c>
      <c r="AB1032" t="s">
        <v>23</v>
      </c>
    </row>
    <row r="1033" spans="1:28" hidden="1">
      <c r="A1033">
        <v>11030</v>
      </c>
      <c r="B1033"/>
      <c r="D1033">
        <v>0.82579999999999998</v>
      </c>
      <c r="E1033">
        <v>1</v>
      </c>
      <c r="F1033">
        <v>2</v>
      </c>
      <c r="G1033"/>
      <c r="H1033">
        <v>0</v>
      </c>
      <c r="I1033">
        <v>0</v>
      </c>
      <c r="J1033">
        <v>0.92310000000000003</v>
      </c>
      <c r="K1033">
        <v>4</v>
      </c>
      <c r="L1033">
        <v>2</v>
      </c>
      <c r="M1033"/>
      <c r="N1033">
        <v>0.71428571428571397</v>
      </c>
      <c r="O1033">
        <v>2.25</v>
      </c>
      <c r="P1033">
        <v>0.76919999999999999</v>
      </c>
      <c r="Q1033">
        <v>3</v>
      </c>
      <c r="R1033">
        <v>2</v>
      </c>
      <c r="S1033"/>
      <c r="T1033"/>
      <c r="V1033">
        <v>0.88100000000000001</v>
      </c>
      <c r="W1033">
        <v>0</v>
      </c>
      <c r="X1033">
        <v>1</v>
      </c>
      <c r="Z1033" t="s">
        <v>26</v>
      </c>
      <c r="AA1033">
        <v>1</v>
      </c>
      <c r="AB1033" t="s">
        <v>23</v>
      </c>
    </row>
    <row r="1034" spans="1:28" hidden="1">
      <c r="A1034">
        <v>11031</v>
      </c>
      <c r="B1034"/>
      <c r="D1034">
        <v>1</v>
      </c>
      <c r="E1034">
        <v>0</v>
      </c>
      <c r="F1034">
        <v>3</v>
      </c>
      <c r="G1034"/>
      <c r="H1034"/>
      <c r="J1034">
        <v>1</v>
      </c>
      <c r="K1034">
        <v>0</v>
      </c>
      <c r="L1034">
        <v>0</v>
      </c>
      <c r="M1034"/>
      <c r="N1034"/>
      <c r="P1034">
        <v>1</v>
      </c>
      <c r="Q1034">
        <v>0</v>
      </c>
      <c r="R1034">
        <v>3</v>
      </c>
      <c r="S1034"/>
      <c r="T1034"/>
      <c r="V1034"/>
      <c r="W1034">
        <v>0</v>
      </c>
      <c r="X1034">
        <v>0</v>
      </c>
      <c r="Z1034" t="s">
        <v>28</v>
      </c>
      <c r="AA1034">
        <v>0</v>
      </c>
      <c r="AB1034" t="s">
        <v>38</v>
      </c>
    </row>
    <row r="1035" spans="1:28">
      <c r="A1035">
        <v>11032</v>
      </c>
      <c r="B1035">
        <v>3.9651000000000001</v>
      </c>
      <c r="C1035">
        <v>0</v>
      </c>
      <c r="D1035">
        <v>0.99439999999999995</v>
      </c>
      <c r="E1035">
        <v>0</v>
      </c>
      <c r="F1035">
        <v>4</v>
      </c>
      <c r="G1035"/>
      <c r="H1035">
        <v>4.1741764705882298</v>
      </c>
      <c r="I1035">
        <v>9.5</v>
      </c>
      <c r="J1035">
        <v>1</v>
      </c>
      <c r="K1035">
        <v>0</v>
      </c>
      <c r="L1035">
        <v>4</v>
      </c>
      <c r="M1035"/>
      <c r="N1035">
        <v>4.164625</v>
      </c>
      <c r="O1035">
        <v>8</v>
      </c>
      <c r="P1035">
        <v>1</v>
      </c>
      <c r="Q1035">
        <v>0</v>
      </c>
      <c r="R1035">
        <v>4</v>
      </c>
      <c r="S1035"/>
      <c r="T1035">
        <v>3.8091428571428598</v>
      </c>
      <c r="U1035">
        <v>8</v>
      </c>
      <c r="V1035">
        <v>0.99450000000000005</v>
      </c>
      <c r="W1035">
        <v>0</v>
      </c>
      <c r="X1035">
        <v>4</v>
      </c>
      <c r="Z1035" t="s">
        <v>29</v>
      </c>
      <c r="AA1035">
        <v>4</v>
      </c>
      <c r="AB1035" t="s">
        <v>23</v>
      </c>
    </row>
    <row r="1036" spans="1:28" hidden="1">
      <c r="A1036">
        <v>11033</v>
      </c>
      <c r="B1036"/>
      <c r="D1036"/>
      <c r="E1036">
        <v>0</v>
      </c>
      <c r="F1036">
        <v>0</v>
      </c>
      <c r="G1036"/>
      <c r="H1036">
        <v>3.1157627118644098</v>
      </c>
      <c r="I1036">
        <v>6.4</v>
      </c>
      <c r="J1036"/>
      <c r="K1036">
        <v>0</v>
      </c>
      <c r="L1036">
        <v>0</v>
      </c>
      <c r="M1036"/>
      <c r="N1036">
        <v>2.8096071428571401</v>
      </c>
      <c r="O1036">
        <v>8.5</v>
      </c>
      <c r="P1036">
        <v>0.99439999999999995</v>
      </c>
      <c r="Q1036">
        <v>0</v>
      </c>
      <c r="R1036">
        <v>3</v>
      </c>
      <c r="S1036"/>
      <c r="T1036">
        <v>3.7911250000000001</v>
      </c>
      <c r="U1036">
        <v>10.25</v>
      </c>
      <c r="V1036">
        <v>0.96150000000000002</v>
      </c>
      <c r="W1036">
        <v>0</v>
      </c>
      <c r="X1036">
        <v>3</v>
      </c>
      <c r="Z1036" t="s">
        <v>27</v>
      </c>
      <c r="AA1036">
        <v>3</v>
      </c>
      <c r="AB1036" t="s">
        <v>37</v>
      </c>
    </row>
    <row r="1037" spans="1:28">
      <c r="A1037">
        <v>11034</v>
      </c>
      <c r="B1037">
        <v>3.1987999999999999</v>
      </c>
      <c r="C1037">
        <v>0</v>
      </c>
      <c r="D1037">
        <v>0.96630000000000005</v>
      </c>
      <c r="E1037">
        <v>0</v>
      </c>
      <c r="F1037">
        <v>4</v>
      </c>
      <c r="G1037"/>
      <c r="H1037">
        <v>3.7105333333333301</v>
      </c>
      <c r="I1037">
        <v>8</v>
      </c>
      <c r="J1037">
        <v>0.99439999999999995</v>
      </c>
      <c r="K1037">
        <v>0</v>
      </c>
      <c r="L1037">
        <v>4</v>
      </c>
      <c r="M1037"/>
      <c r="N1037">
        <v>3.2381428571428601</v>
      </c>
      <c r="O1037">
        <v>8</v>
      </c>
      <c r="P1037">
        <v>0.98350000000000004</v>
      </c>
      <c r="Q1037">
        <v>0</v>
      </c>
      <c r="R1037">
        <v>4</v>
      </c>
      <c r="S1037"/>
      <c r="T1037">
        <v>3.41675</v>
      </c>
      <c r="U1037">
        <v>8</v>
      </c>
      <c r="V1037">
        <v>0.97799999999999998</v>
      </c>
      <c r="W1037">
        <v>0</v>
      </c>
      <c r="X1037">
        <v>4</v>
      </c>
      <c r="Z1037" t="s">
        <v>29</v>
      </c>
      <c r="AA1037">
        <v>4</v>
      </c>
      <c r="AB1037" t="s">
        <v>23</v>
      </c>
    </row>
    <row r="1038" spans="1:28" hidden="1">
      <c r="A1038">
        <v>11035</v>
      </c>
      <c r="B1038"/>
      <c r="D1038"/>
      <c r="E1038">
        <v>0</v>
      </c>
      <c r="F1038">
        <v>0</v>
      </c>
      <c r="G1038"/>
      <c r="H1038">
        <v>2.71428571428571</v>
      </c>
      <c r="I1038">
        <v>7</v>
      </c>
      <c r="J1038"/>
      <c r="K1038">
        <v>0</v>
      </c>
      <c r="L1038">
        <v>0</v>
      </c>
      <c r="M1038"/>
      <c r="N1038">
        <v>2.8666</v>
      </c>
      <c r="O1038">
        <v>7.5</v>
      </c>
      <c r="P1038"/>
      <c r="Q1038">
        <v>0</v>
      </c>
      <c r="R1038">
        <v>0</v>
      </c>
      <c r="S1038"/>
      <c r="T1038">
        <v>1.7998000000000001</v>
      </c>
      <c r="U1038">
        <v>6</v>
      </c>
      <c r="V1038">
        <v>0.81369999999999998</v>
      </c>
      <c r="W1038">
        <v>0</v>
      </c>
      <c r="X1038">
        <v>2</v>
      </c>
      <c r="Z1038" t="s">
        <v>28</v>
      </c>
      <c r="AA1038">
        <v>0</v>
      </c>
      <c r="AB1038" t="s">
        <v>37</v>
      </c>
    </row>
    <row r="1039" spans="1:28" hidden="1">
      <c r="A1039">
        <v>11036</v>
      </c>
      <c r="B1039"/>
      <c r="D1039"/>
      <c r="E1039">
        <v>0</v>
      </c>
      <c r="F1039">
        <v>0</v>
      </c>
      <c r="G1039"/>
      <c r="H1039">
        <v>0.42857142857142899</v>
      </c>
      <c r="I1039">
        <v>2</v>
      </c>
      <c r="J1039">
        <v>0.59199999999999997</v>
      </c>
      <c r="K1039">
        <v>0</v>
      </c>
      <c r="L1039">
        <v>2</v>
      </c>
      <c r="M1039"/>
      <c r="N1039">
        <v>0.90485714285714303</v>
      </c>
      <c r="O1039">
        <v>5.25</v>
      </c>
      <c r="P1039">
        <v>0.69779999999999998</v>
      </c>
      <c r="Q1039">
        <v>0</v>
      </c>
      <c r="R1039">
        <v>2</v>
      </c>
      <c r="S1039"/>
      <c r="T1039"/>
      <c r="V1039">
        <v>1</v>
      </c>
      <c r="W1039">
        <v>0</v>
      </c>
      <c r="X1039">
        <v>2</v>
      </c>
      <c r="Z1039" t="s">
        <v>26</v>
      </c>
      <c r="AA1039">
        <v>1</v>
      </c>
      <c r="AB1039" t="s">
        <v>23</v>
      </c>
    </row>
    <row r="1040" spans="1:28">
      <c r="A1040">
        <v>11037</v>
      </c>
      <c r="B1040">
        <v>4.18333333333333</v>
      </c>
      <c r="C1040">
        <v>0</v>
      </c>
      <c r="D1040">
        <v>0.98880000000000001</v>
      </c>
      <c r="E1040">
        <v>0</v>
      </c>
      <c r="F1040">
        <v>4</v>
      </c>
      <c r="G1040"/>
      <c r="H1040">
        <v>4.2062499999999998</v>
      </c>
      <c r="I1040">
        <v>8</v>
      </c>
      <c r="J1040">
        <v>0.96089999999999998</v>
      </c>
      <c r="K1040">
        <v>0</v>
      </c>
      <c r="L1040">
        <v>4</v>
      </c>
      <c r="M1040"/>
      <c r="N1040">
        <v>3.9416206896551702</v>
      </c>
      <c r="O1040">
        <v>7.5</v>
      </c>
      <c r="P1040">
        <v>0.96699999999999997</v>
      </c>
      <c r="Q1040">
        <v>0</v>
      </c>
      <c r="R1040">
        <v>4</v>
      </c>
      <c r="S1040"/>
      <c r="T1040">
        <v>3.5831875000000002</v>
      </c>
      <c r="U1040">
        <v>9</v>
      </c>
      <c r="V1040">
        <v>0.87360000000000004</v>
      </c>
      <c r="W1040">
        <v>0</v>
      </c>
      <c r="X1040">
        <v>2</v>
      </c>
      <c r="Z1040" t="s">
        <v>29</v>
      </c>
      <c r="AA1040">
        <v>4</v>
      </c>
      <c r="AB1040" t="s">
        <v>23</v>
      </c>
    </row>
    <row r="1041" spans="1:28" hidden="1">
      <c r="A1041">
        <v>11038</v>
      </c>
      <c r="B1041"/>
      <c r="D1041"/>
      <c r="E1041">
        <v>0</v>
      </c>
      <c r="F1041">
        <v>0</v>
      </c>
      <c r="G1041"/>
      <c r="H1041">
        <v>2.25</v>
      </c>
      <c r="I1041">
        <v>8</v>
      </c>
      <c r="J1041">
        <v>0.98839999999999995</v>
      </c>
      <c r="K1041">
        <v>0</v>
      </c>
      <c r="L1041">
        <v>3</v>
      </c>
      <c r="M1041"/>
      <c r="N1041">
        <v>1.889</v>
      </c>
      <c r="O1041">
        <v>7.25</v>
      </c>
      <c r="P1041">
        <v>1</v>
      </c>
      <c r="Q1041">
        <v>0</v>
      </c>
      <c r="R1041">
        <v>2</v>
      </c>
      <c r="S1041"/>
      <c r="T1041">
        <v>2.2915000000000001</v>
      </c>
      <c r="U1041">
        <v>9.75</v>
      </c>
      <c r="V1041">
        <v>0.95599999999999996</v>
      </c>
      <c r="W1041">
        <v>0</v>
      </c>
      <c r="X1041">
        <v>3</v>
      </c>
      <c r="Z1041" t="s">
        <v>27</v>
      </c>
      <c r="AA1041">
        <v>3</v>
      </c>
      <c r="AB1041" t="s">
        <v>23</v>
      </c>
    </row>
    <row r="1042" spans="1:28" hidden="1">
      <c r="A1042">
        <v>11039</v>
      </c>
      <c r="B1042">
        <v>1.748875</v>
      </c>
      <c r="C1042">
        <v>3</v>
      </c>
      <c r="D1042">
        <v>0.87860000000000005</v>
      </c>
      <c r="E1042">
        <v>1</v>
      </c>
      <c r="F1042">
        <v>2</v>
      </c>
      <c r="G1042"/>
      <c r="H1042">
        <v>2</v>
      </c>
      <c r="I1042">
        <v>7</v>
      </c>
      <c r="J1042">
        <v>0.70950000000000002</v>
      </c>
      <c r="K1042">
        <v>0</v>
      </c>
      <c r="L1042">
        <v>2</v>
      </c>
      <c r="M1042"/>
      <c r="N1042">
        <v>0.20492307692307701</v>
      </c>
      <c r="O1042">
        <v>2.25</v>
      </c>
      <c r="P1042">
        <v>0.55869999999999997</v>
      </c>
      <c r="Q1042">
        <v>0</v>
      </c>
      <c r="R1042">
        <v>2</v>
      </c>
      <c r="S1042"/>
      <c r="T1042">
        <v>0</v>
      </c>
      <c r="U1042">
        <v>0</v>
      </c>
      <c r="V1042">
        <v>0.35959999999999998</v>
      </c>
      <c r="W1042">
        <v>0</v>
      </c>
      <c r="X1042">
        <v>1</v>
      </c>
      <c r="Z1042" t="s">
        <v>26</v>
      </c>
      <c r="AA1042">
        <v>1</v>
      </c>
      <c r="AB1042" t="s">
        <v>23</v>
      </c>
    </row>
    <row r="1043" spans="1:28" hidden="1">
      <c r="A1043">
        <v>11040</v>
      </c>
      <c r="B1043"/>
      <c r="D1043">
        <v>0.91569999999999996</v>
      </c>
      <c r="E1043">
        <v>0</v>
      </c>
      <c r="F1043">
        <v>3</v>
      </c>
      <c r="G1043"/>
      <c r="H1043">
        <v>1.3869199999999999</v>
      </c>
      <c r="I1043">
        <v>7.25</v>
      </c>
      <c r="J1043">
        <v>0.80449999999999999</v>
      </c>
      <c r="K1043">
        <v>3</v>
      </c>
      <c r="L1043">
        <v>2</v>
      </c>
      <c r="M1043"/>
      <c r="N1043">
        <v>0.3</v>
      </c>
      <c r="O1043">
        <v>0.5</v>
      </c>
      <c r="P1043">
        <v>0.59340000000000004</v>
      </c>
      <c r="Q1043">
        <v>0</v>
      </c>
      <c r="R1043">
        <v>2</v>
      </c>
      <c r="S1043"/>
      <c r="T1043">
        <v>2.165</v>
      </c>
      <c r="U1043">
        <v>1</v>
      </c>
      <c r="V1043">
        <v>0.52629999999999999</v>
      </c>
      <c r="W1043">
        <v>0</v>
      </c>
      <c r="X1043">
        <v>1</v>
      </c>
      <c r="Z1043" t="s">
        <v>26</v>
      </c>
      <c r="AA1043">
        <v>1</v>
      </c>
      <c r="AB1043" t="s">
        <v>23</v>
      </c>
    </row>
    <row r="1044" spans="1:28" hidden="1">
      <c r="A1044">
        <v>11041</v>
      </c>
      <c r="B1044"/>
      <c r="D1044"/>
      <c r="E1044">
        <v>0</v>
      </c>
      <c r="F1044">
        <v>0</v>
      </c>
      <c r="G1044"/>
      <c r="H1044">
        <v>1.167</v>
      </c>
      <c r="I1044">
        <v>4.5</v>
      </c>
      <c r="J1044"/>
      <c r="K1044">
        <v>0</v>
      </c>
      <c r="L1044">
        <v>0</v>
      </c>
      <c r="M1044"/>
      <c r="N1044">
        <v>2.01927272727273</v>
      </c>
      <c r="O1044">
        <v>8.25</v>
      </c>
      <c r="P1044">
        <v>0.83330000000000004</v>
      </c>
      <c r="Q1044">
        <v>0</v>
      </c>
      <c r="R1044">
        <v>0</v>
      </c>
      <c r="S1044"/>
      <c r="T1044">
        <v>2.5555833333333302</v>
      </c>
      <c r="U1044">
        <v>7.25</v>
      </c>
      <c r="V1044">
        <v>0.93410000000000004</v>
      </c>
      <c r="W1044">
        <v>0</v>
      </c>
      <c r="X1044">
        <v>3</v>
      </c>
      <c r="Z1044" t="s">
        <v>27</v>
      </c>
      <c r="AA1044">
        <v>3</v>
      </c>
      <c r="AB1044" t="s">
        <v>37</v>
      </c>
    </row>
    <row r="1045" spans="1:28" hidden="1">
      <c r="A1045">
        <v>11042</v>
      </c>
      <c r="B1045">
        <v>2.9984999999999999</v>
      </c>
      <c r="C1045">
        <v>0</v>
      </c>
      <c r="D1045">
        <v>0.95509999999999995</v>
      </c>
      <c r="E1045">
        <v>0</v>
      </c>
      <c r="F1045">
        <v>4</v>
      </c>
      <c r="G1045"/>
      <c r="H1045">
        <v>2.72227777777778</v>
      </c>
      <c r="I1045">
        <v>9.75</v>
      </c>
      <c r="J1045"/>
      <c r="K1045">
        <v>0</v>
      </c>
      <c r="L1045">
        <v>0</v>
      </c>
      <c r="M1045"/>
      <c r="N1045">
        <v>2.54861290322581</v>
      </c>
      <c r="O1045">
        <v>8.5</v>
      </c>
      <c r="P1045"/>
      <c r="Q1045">
        <v>0</v>
      </c>
      <c r="R1045">
        <v>0</v>
      </c>
      <c r="S1045"/>
      <c r="T1045">
        <v>2.4489601593625498</v>
      </c>
      <c r="U1045">
        <v>5.27</v>
      </c>
      <c r="V1045">
        <v>0.89800000000000002</v>
      </c>
      <c r="W1045">
        <v>0</v>
      </c>
      <c r="X1045">
        <v>0</v>
      </c>
      <c r="Z1045" t="s">
        <v>27</v>
      </c>
      <c r="AA1045">
        <v>0</v>
      </c>
      <c r="AB1045" t="s">
        <v>23</v>
      </c>
    </row>
    <row r="1046" spans="1:28" hidden="1">
      <c r="A1046">
        <v>11043</v>
      </c>
      <c r="B1046">
        <v>3.20675</v>
      </c>
      <c r="C1046">
        <v>0</v>
      </c>
      <c r="D1046">
        <v>1</v>
      </c>
      <c r="E1046">
        <v>0</v>
      </c>
      <c r="F1046">
        <v>4</v>
      </c>
      <c r="G1046"/>
      <c r="H1046">
        <v>0</v>
      </c>
      <c r="I1046">
        <v>0</v>
      </c>
      <c r="J1046">
        <v>0.91620000000000001</v>
      </c>
      <c r="K1046">
        <v>0</v>
      </c>
      <c r="L1046">
        <v>2</v>
      </c>
      <c r="M1046"/>
      <c r="N1046">
        <v>1.61928571428571</v>
      </c>
      <c r="O1046">
        <v>8</v>
      </c>
      <c r="P1046">
        <v>0.86809999999999998</v>
      </c>
      <c r="Q1046">
        <v>0</v>
      </c>
      <c r="R1046">
        <v>2</v>
      </c>
      <c r="S1046"/>
      <c r="T1046">
        <v>0.88900000000000001</v>
      </c>
      <c r="U1046">
        <v>2</v>
      </c>
      <c r="V1046">
        <v>0.47220000000000001</v>
      </c>
      <c r="W1046">
        <v>0</v>
      </c>
      <c r="X1046">
        <v>2</v>
      </c>
      <c r="Z1046" t="s">
        <v>28</v>
      </c>
      <c r="AA1046">
        <v>0</v>
      </c>
      <c r="AB1046" t="s">
        <v>23</v>
      </c>
    </row>
    <row r="1047" spans="1:28" hidden="1">
      <c r="A1047">
        <v>11044</v>
      </c>
      <c r="B1047"/>
      <c r="D1047"/>
      <c r="E1047">
        <v>0</v>
      </c>
      <c r="F1047">
        <v>0</v>
      </c>
      <c r="G1047"/>
      <c r="H1047">
        <v>1.61116666666667</v>
      </c>
      <c r="I1047">
        <v>7</v>
      </c>
      <c r="J1047">
        <v>0.92179999999999995</v>
      </c>
      <c r="K1047">
        <v>0</v>
      </c>
      <c r="L1047">
        <v>2</v>
      </c>
      <c r="M1047"/>
      <c r="N1047">
        <v>1.04175</v>
      </c>
      <c r="O1047">
        <v>6.25</v>
      </c>
      <c r="P1047">
        <v>0.84619999999999995</v>
      </c>
      <c r="Q1047">
        <v>1</v>
      </c>
      <c r="R1047">
        <v>2</v>
      </c>
      <c r="S1047"/>
      <c r="T1047">
        <v>2.0888666666666702</v>
      </c>
      <c r="U1047">
        <v>14.25</v>
      </c>
      <c r="V1047">
        <v>0.93959999999999999</v>
      </c>
      <c r="W1047">
        <v>0</v>
      </c>
      <c r="X1047">
        <v>2</v>
      </c>
      <c r="Z1047" t="s">
        <v>27</v>
      </c>
      <c r="AA1047">
        <v>3</v>
      </c>
      <c r="AB1047" t="s">
        <v>23</v>
      </c>
    </row>
    <row r="1048" spans="1:28" hidden="1">
      <c r="A1048">
        <v>11045</v>
      </c>
      <c r="B1048">
        <v>2.4064444444444399</v>
      </c>
      <c r="C1048">
        <v>3</v>
      </c>
      <c r="D1048">
        <v>0.94399999999999995</v>
      </c>
      <c r="E1048">
        <v>0</v>
      </c>
      <c r="F1048">
        <v>0</v>
      </c>
      <c r="G1048"/>
      <c r="H1048">
        <v>1.3748750000000001</v>
      </c>
      <c r="I1048">
        <v>6</v>
      </c>
      <c r="J1048">
        <v>0.94969999999999999</v>
      </c>
      <c r="K1048">
        <v>0</v>
      </c>
      <c r="L1048">
        <v>2</v>
      </c>
      <c r="M1048"/>
      <c r="N1048">
        <v>0.88900000000000001</v>
      </c>
      <c r="O1048">
        <v>5</v>
      </c>
      <c r="P1048">
        <v>0.93959999999999999</v>
      </c>
      <c r="Q1048">
        <v>0</v>
      </c>
      <c r="R1048">
        <v>2</v>
      </c>
      <c r="S1048"/>
      <c r="T1048">
        <v>1.0001428571428601</v>
      </c>
      <c r="U1048">
        <v>5</v>
      </c>
      <c r="V1048">
        <v>0.62090000000000001</v>
      </c>
      <c r="W1048">
        <v>0</v>
      </c>
      <c r="X1048">
        <v>0</v>
      </c>
      <c r="Z1048" t="s">
        <v>28</v>
      </c>
      <c r="AA1048">
        <v>0</v>
      </c>
      <c r="AB1048" t="s">
        <v>23</v>
      </c>
    </row>
    <row r="1049" spans="1:28">
      <c r="A1049">
        <v>11046</v>
      </c>
      <c r="B1049">
        <v>3.4099230769230799</v>
      </c>
      <c r="C1049">
        <v>0</v>
      </c>
      <c r="D1049">
        <v>0.99439999999999995</v>
      </c>
      <c r="E1049">
        <v>0</v>
      </c>
      <c r="F1049">
        <v>4</v>
      </c>
      <c r="G1049"/>
      <c r="H1049">
        <v>3.1334</v>
      </c>
      <c r="I1049">
        <v>6</v>
      </c>
      <c r="J1049">
        <v>0.97770000000000001</v>
      </c>
      <c r="K1049">
        <v>0</v>
      </c>
      <c r="L1049">
        <v>4</v>
      </c>
      <c r="M1049"/>
      <c r="N1049">
        <v>2.9285714285714302</v>
      </c>
      <c r="O1049">
        <v>7</v>
      </c>
      <c r="P1049">
        <v>0.96699999999999997</v>
      </c>
      <c r="Q1049">
        <v>0</v>
      </c>
      <c r="R1049">
        <v>4</v>
      </c>
      <c r="S1049"/>
      <c r="T1049">
        <v>2.72216666666667</v>
      </c>
      <c r="U1049">
        <v>7</v>
      </c>
      <c r="V1049">
        <v>0.97250000000000003</v>
      </c>
      <c r="W1049">
        <v>0</v>
      </c>
      <c r="X1049">
        <v>3</v>
      </c>
      <c r="Z1049" t="s">
        <v>29</v>
      </c>
      <c r="AA1049">
        <v>4</v>
      </c>
      <c r="AB1049" t="s">
        <v>23</v>
      </c>
    </row>
    <row r="1050" spans="1:28">
      <c r="A1050">
        <v>11047</v>
      </c>
      <c r="B1050">
        <v>3.3984000000000001</v>
      </c>
      <c r="C1050">
        <v>0</v>
      </c>
      <c r="D1050">
        <v>0.97189999999999999</v>
      </c>
      <c r="E1050">
        <v>0</v>
      </c>
      <c r="F1050">
        <v>4</v>
      </c>
      <c r="G1050"/>
      <c r="H1050">
        <v>2.6944166666666698</v>
      </c>
      <c r="I1050">
        <v>7</v>
      </c>
      <c r="J1050">
        <v>0.96650000000000003</v>
      </c>
      <c r="K1050">
        <v>0</v>
      </c>
      <c r="L1050">
        <v>3</v>
      </c>
      <c r="M1050"/>
      <c r="N1050">
        <v>3.8730000000000002</v>
      </c>
      <c r="O1050">
        <v>8</v>
      </c>
      <c r="P1050">
        <v>0.97250000000000003</v>
      </c>
      <c r="Q1050">
        <v>0</v>
      </c>
      <c r="R1050">
        <v>4</v>
      </c>
      <c r="S1050"/>
      <c r="T1050">
        <v>3.2153529411764699</v>
      </c>
      <c r="U1050">
        <v>8.5</v>
      </c>
      <c r="V1050">
        <v>0.96150000000000002</v>
      </c>
      <c r="W1050">
        <v>0</v>
      </c>
      <c r="X1050">
        <v>4</v>
      </c>
      <c r="Z1050" t="s">
        <v>29</v>
      </c>
      <c r="AA1050">
        <v>4</v>
      </c>
      <c r="AB1050" t="s">
        <v>23</v>
      </c>
    </row>
    <row r="1051" spans="1:28" hidden="1">
      <c r="A1051">
        <v>11048</v>
      </c>
      <c r="B1051">
        <v>3.2484166666666701</v>
      </c>
      <c r="C1051">
        <v>0</v>
      </c>
      <c r="D1051">
        <v>0.92130000000000001</v>
      </c>
      <c r="E1051">
        <v>0</v>
      </c>
      <c r="F1051">
        <v>4</v>
      </c>
      <c r="G1051"/>
      <c r="H1051">
        <v>2.6190000000000002</v>
      </c>
      <c r="I1051">
        <v>8</v>
      </c>
      <c r="J1051">
        <v>0.96089999999999998</v>
      </c>
      <c r="K1051">
        <v>0</v>
      </c>
      <c r="L1051">
        <v>3</v>
      </c>
      <c r="M1051"/>
      <c r="N1051">
        <v>2.97925</v>
      </c>
      <c r="O1051">
        <v>8</v>
      </c>
      <c r="P1051">
        <v>0.93410000000000004</v>
      </c>
      <c r="Q1051">
        <v>0</v>
      </c>
      <c r="R1051">
        <v>3</v>
      </c>
      <c r="S1051"/>
      <c r="T1051">
        <v>2.9581875000000002</v>
      </c>
      <c r="U1051">
        <v>8</v>
      </c>
      <c r="V1051">
        <v>0.94510000000000005</v>
      </c>
      <c r="W1051">
        <v>0</v>
      </c>
      <c r="X1051">
        <v>3</v>
      </c>
      <c r="Z1051" t="s">
        <v>27</v>
      </c>
      <c r="AA1051">
        <v>3</v>
      </c>
      <c r="AB1051" t="s">
        <v>23</v>
      </c>
    </row>
    <row r="1052" spans="1:28" hidden="1">
      <c r="A1052">
        <v>11049</v>
      </c>
      <c r="B1052"/>
      <c r="D1052"/>
      <c r="E1052">
        <v>0</v>
      </c>
      <c r="F1052">
        <v>0</v>
      </c>
      <c r="G1052"/>
      <c r="H1052">
        <v>3.1094218749999998</v>
      </c>
      <c r="I1052">
        <v>6.4</v>
      </c>
      <c r="J1052"/>
      <c r="K1052">
        <v>0</v>
      </c>
      <c r="L1052">
        <v>0</v>
      </c>
      <c r="M1052"/>
      <c r="N1052">
        <v>3.7134285714285702</v>
      </c>
      <c r="O1052">
        <v>8.25</v>
      </c>
      <c r="P1052">
        <v>0.97799999999999998</v>
      </c>
      <c r="Q1052">
        <v>0</v>
      </c>
      <c r="R1052">
        <v>3</v>
      </c>
      <c r="S1052"/>
      <c r="T1052">
        <v>3.2959999999999998</v>
      </c>
      <c r="U1052">
        <v>9.25</v>
      </c>
      <c r="V1052">
        <v>0.96150000000000002</v>
      </c>
      <c r="W1052">
        <v>0</v>
      </c>
      <c r="X1052">
        <v>3</v>
      </c>
      <c r="Z1052" t="s">
        <v>27</v>
      </c>
      <c r="AA1052">
        <v>3</v>
      </c>
      <c r="AB1052" t="s">
        <v>37</v>
      </c>
    </row>
    <row r="1053" spans="1:28" hidden="1">
      <c r="A1053">
        <v>11050</v>
      </c>
      <c r="B1053">
        <v>2.8568571428571401</v>
      </c>
      <c r="C1053">
        <v>0</v>
      </c>
      <c r="D1053">
        <v>0.92700000000000005</v>
      </c>
      <c r="E1053">
        <v>2</v>
      </c>
      <c r="F1053">
        <v>2</v>
      </c>
      <c r="G1053"/>
      <c r="H1053">
        <v>2.5412499999999998</v>
      </c>
      <c r="I1053">
        <v>8.5</v>
      </c>
      <c r="J1053">
        <v>0.83950000000000002</v>
      </c>
      <c r="K1053">
        <v>0</v>
      </c>
      <c r="L1053">
        <v>2</v>
      </c>
      <c r="M1053"/>
      <c r="N1053">
        <v>2.3747500000000001</v>
      </c>
      <c r="O1053">
        <v>8</v>
      </c>
      <c r="P1053">
        <v>0.8407</v>
      </c>
      <c r="Q1053">
        <v>1</v>
      </c>
      <c r="R1053">
        <v>2</v>
      </c>
      <c r="S1053"/>
      <c r="T1053">
        <v>2.5416249999999998</v>
      </c>
      <c r="U1053">
        <v>8</v>
      </c>
      <c r="V1053">
        <v>0.79669999999999996</v>
      </c>
      <c r="W1053">
        <v>1</v>
      </c>
      <c r="X1053">
        <v>2</v>
      </c>
      <c r="Z1053" t="s">
        <v>27</v>
      </c>
      <c r="AA1053">
        <v>3</v>
      </c>
      <c r="AB1053" t="s">
        <v>23</v>
      </c>
    </row>
    <row r="1054" spans="1:28" hidden="1">
      <c r="A1054">
        <v>11051</v>
      </c>
      <c r="B1054">
        <v>1.707125</v>
      </c>
      <c r="C1054">
        <v>3</v>
      </c>
      <c r="D1054">
        <v>0.96630000000000005</v>
      </c>
      <c r="E1054">
        <v>0</v>
      </c>
      <c r="F1054">
        <v>2</v>
      </c>
      <c r="G1054"/>
      <c r="H1054">
        <v>1.88883333333333</v>
      </c>
      <c r="I1054">
        <v>7</v>
      </c>
      <c r="J1054">
        <v>0.9274</v>
      </c>
      <c r="K1054">
        <v>0</v>
      </c>
      <c r="L1054">
        <v>2</v>
      </c>
      <c r="M1054"/>
      <c r="N1054">
        <v>0</v>
      </c>
      <c r="O1054">
        <v>0</v>
      </c>
      <c r="P1054">
        <v>0.47799999999999998</v>
      </c>
      <c r="Q1054">
        <v>0</v>
      </c>
      <c r="R1054">
        <v>2</v>
      </c>
      <c r="S1054"/>
      <c r="T1054">
        <v>0.29162500000000002</v>
      </c>
      <c r="U1054">
        <v>0.5</v>
      </c>
      <c r="V1054">
        <v>0.62419999999999998</v>
      </c>
      <c r="W1054">
        <v>0</v>
      </c>
      <c r="X1054">
        <v>2</v>
      </c>
      <c r="Z1054" t="s">
        <v>31</v>
      </c>
      <c r="AA1054">
        <v>2</v>
      </c>
      <c r="AB1054" t="s">
        <v>23</v>
      </c>
    </row>
    <row r="1055" spans="1:28">
      <c r="A1055">
        <v>11052</v>
      </c>
      <c r="B1055">
        <v>3.9651000000000001</v>
      </c>
      <c r="C1055">
        <v>0</v>
      </c>
      <c r="D1055">
        <v>0.98309999999999997</v>
      </c>
      <c r="E1055">
        <v>0</v>
      </c>
      <c r="F1055">
        <v>4</v>
      </c>
      <c r="G1055"/>
      <c r="H1055">
        <v>3.7610000000000001</v>
      </c>
      <c r="I1055">
        <v>7</v>
      </c>
      <c r="J1055">
        <v>0.94410000000000005</v>
      </c>
      <c r="K1055">
        <v>0</v>
      </c>
      <c r="L1055">
        <v>4</v>
      </c>
      <c r="M1055"/>
      <c r="N1055">
        <v>3.4758571428571399</v>
      </c>
      <c r="O1055">
        <v>7.25</v>
      </c>
      <c r="P1055">
        <v>0.93410000000000004</v>
      </c>
      <c r="Q1055">
        <v>0</v>
      </c>
      <c r="R1055">
        <v>4</v>
      </c>
      <c r="S1055"/>
      <c r="T1055">
        <v>3.5942857142857099</v>
      </c>
      <c r="U1055">
        <v>7.25</v>
      </c>
      <c r="V1055">
        <v>0.92310000000000003</v>
      </c>
      <c r="W1055">
        <v>0</v>
      </c>
      <c r="X1055">
        <v>4</v>
      </c>
      <c r="Z1055" t="s">
        <v>29</v>
      </c>
      <c r="AA1055">
        <v>4</v>
      </c>
      <c r="AB1055" t="s">
        <v>23</v>
      </c>
    </row>
    <row r="1056" spans="1:28" hidden="1">
      <c r="A1056">
        <v>11053</v>
      </c>
      <c r="B1056"/>
      <c r="D1056"/>
      <c r="E1056">
        <v>0</v>
      </c>
      <c r="F1056">
        <v>0</v>
      </c>
      <c r="G1056"/>
      <c r="H1056">
        <v>3.0539999999999998</v>
      </c>
      <c r="I1056">
        <v>7.5</v>
      </c>
      <c r="J1056">
        <v>0.98319999999999996</v>
      </c>
      <c r="K1056">
        <v>0</v>
      </c>
      <c r="L1056">
        <v>4</v>
      </c>
      <c r="M1056"/>
      <c r="N1056">
        <v>3.0551666666666701</v>
      </c>
      <c r="O1056">
        <v>6</v>
      </c>
      <c r="P1056">
        <v>0.9556</v>
      </c>
      <c r="Q1056">
        <v>0</v>
      </c>
      <c r="R1056">
        <v>4</v>
      </c>
      <c r="S1056"/>
      <c r="T1056"/>
      <c r="V1056"/>
      <c r="W1056">
        <v>0</v>
      </c>
      <c r="X1056">
        <v>0</v>
      </c>
      <c r="Z1056" t="s">
        <v>28</v>
      </c>
      <c r="AA1056">
        <v>0</v>
      </c>
      <c r="AB1056" t="s">
        <v>38</v>
      </c>
    </row>
    <row r="1057" spans="1:28" hidden="1">
      <c r="A1057">
        <v>11054</v>
      </c>
      <c r="B1057">
        <v>2.8734999999999999</v>
      </c>
      <c r="C1057">
        <v>0</v>
      </c>
      <c r="D1057">
        <v>0.98309999999999997</v>
      </c>
      <c r="E1057">
        <v>0</v>
      </c>
      <c r="F1057">
        <v>3</v>
      </c>
      <c r="G1057"/>
      <c r="H1057">
        <v>2.0539999999999998</v>
      </c>
      <c r="I1057">
        <v>9.25</v>
      </c>
      <c r="J1057"/>
      <c r="K1057">
        <v>0</v>
      </c>
      <c r="L1057">
        <v>0</v>
      </c>
      <c r="M1057"/>
      <c r="N1057">
        <v>1.5686470588235299</v>
      </c>
      <c r="O1057">
        <v>8.5</v>
      </c>
      <c r="P1057"/>
      <c r="Q1057">
        <v>0</v>
      </c>
      <c r="R1057">
        <v>0</v>
      </c>
      <c r="S1057"/>
      <c r="T1057">
        <v>2.04771428571429</v>
      </c>
      <c r="U1057">
        <v>6</v>
      </c>
      <c r="V1057">
        <v>0.91759999999999997</v>
      </c>
      <c r="W1057">
        <v>0</v>
      </c>
      <c r="X1057">
        <v>2</v>
      </c>
      <c r="Z1057" t="s">
        <v>27</v>
      </c>
      <c r="AA1057">
        <v>3</v>
      </c>
      <c r="AB1057" t="s">
        <v>23</v>
      </c>
    </row>
    <row r="1058" spans="1:28" hidden="1">
      <c r="A1058">
        <v>11055</v>
      </c>
      <c r="B1058">
        <v>3.5433636363636398</v>
      </c>
      <c r="C1058">
        <v>0</v>
      </c>
      <c r="D1058">
        <v>0.8609</v>
      </c>
      <c r="E1058">
        <v>0</v>
      </c>
      <c r="F1058">
        <v>2</v>
      </c>
      <c r="G1058"/>
      <c r="H1058">
        <v>2.2051538461538498</v>
      </c>
      <c r="I1058">
        <v>6</v>
      </c>
      <c r="J1058">
        <v>0.84360000000000002</v>
      </c>
      <c r="K1058">
        <v>0</v>
      </c>
      <c r="L1058">
        <v>2</v>
      </c>
      <c r="M1058"/>
      <c r="N1058">
        <v>3.2379285714285699</v>
      </c>
      <c r="O1058">
        <v>7.25</v>
      </c>
      <c r="P1058">
        <v>0.91210000000000002</v>
      </c>
      <c r="Q1058">
        <v>0</v>
      </c>
      <c r="R1058">
        <v>3</v>
      </c>
      <c r="S1058"/>
      <c r="T1058">
        <v>2.8611666666666702</v>
      </c>
      <c r="U1058">
        <v>6.75</v>
      </c>
      <c r="V1058">
        <v>0.88460000000000005</v>
      </c>
      <c r="W1058">
        <v>0</v>
      </c>
      <c r="X1058">
        <v>2</v>
      </c>
      <c r="Z1058" t="s">
        <v>27</v>
      </c>
      <c r="AA1058">
        <v>3</v>
      </c>
      <c r="AB1058" t="s">
        <v>23</v>
      </c>
    </row>
    <row r="1059" spans="1:28" hidden="1">
      <c r="A1059">
        <v>11056</v>
      </c>
      <c r="B1059"/>
      <c r="D1059">
        <v>1</v>
      </c>
      <c r="E1059">
        <v>0</v>
      </c>
      <c r="F1059">
        <v>3</v>
      </c>
      <c r="G1059"/>
      <c r="H1059">
        <v>1.0276666666666701</v>
      </c>
      <c r="I1059">
        <v>4.5</v>
      </c>
      <c r="J1059">
        <v>0.84040000000000004</v>
      </c>
      <c r="K1059">
        <v>2</v>
      </c>
      <c r="L1059">
        <v>2</v>
      </c>
      <c r="M1059"/>
      <c r="N1059">
        <v>1.92871428571429</v>
      </c>
      <c r="O1059">
        <v>7</v>
      </c>
      <c r="P1059">
        <v>0.8901</v>
      </c>
      <c r="Q1059">
        <v>2</v>
      </c>
      <c r="R1059">
        <v>2</v>
      </c>
      <c r="S1059"/>
      <c r="T1059">
        <v>1.3436874999999999</v>
      </c>
      <c r="U1059">
        <v>4.75</v>
      </c>
      <c r="V1059">
        <v>0.91759999999999997</v>
      </c>
      <c r="W1059">
        <v>2</v>
      </c>
      <c r="X1059">
        <v>2</v>
      </c>
      <c r="Z1059" t="s">
        <v>28</v>
      </c>
      <c r="AA1059">
        <v>0</v>
      </c>
      <c r="AB1059" t="s">
        <v>23</v>
      </c>
    </row>
    <row r="1060" spans="1:28" hidden="1">
      <c r="A1060">
        <v>11057</v>
      </c>
      <c r="B1060"/>
      <c r="D1060"/>
      <c r="E1060">
        <v>0</v>
      </c>
      <c r="F1060">
        <v>0</v>
      </c>
      <c r="G1060"/>
      <c r="H1060">
        <v>0.121181818181818</v>
      </c>
      <c r="I1060">
        <v>2.5</v>
      </c>
      <c r="J1060">
        <v>0.9385</v>
      </c>
      <c r="K1060">
        <v>1</v>
      </c>
      <c r="L1060">
        <v>2</v>
      </c>
      <c r="M1060"/>
      <c r="N1060">
        <v>0.38461538461538503</v>
      </c>
      <c r="O1060">
        <v>4.5</v>
      </c>
      <c r="P1060">
        <v>0.87909999999999999</v>
      </c>
      <c r="Q1060">
        <v>0</v>
      </c>
      <c r="R1060">
        <v>2</v>
      </c>
      <c r="S1060"/>
      <c r="T1060">
        <v>0.9</v>
      </c>
      <c r="U1060">
        <v>5</v>
      </c>
      <c r="V1060">
        <v>0.86809999999999998</v>
      </c>
      <c r="W1060">
        <v>0</v>
      </c>
      <c r="X1060">
        <v>2</v>
      </c>
      <c r="Z1060" t="s">
        <v>26</v>
      </c>
      <c r="AA1060">
        <v>1</v>
      </c>
      <c r="AB1060" t="s">
        <v>23</v>
      </c>
    </row>
    <row r="1061" spans="1:28" hidden="1">
      <c r="A1061">
        <v>11058</v>
      </c>
      <c r="B1061">
        <v>2.9988000000000001</v>
      </c>
      <c r="C1061">
        <v>1</v>
      </c>
      <c r="D1061">
        <v>0.98880000000000001</v>
      </c>
      <c r="E1061">
        <v>0</v>
      </c>
      <c r="F1061">
        <v>2</v>
      </c>
      <c r="G1061"/>
      <c r="H1061">
        <v>2.3809999999999998</v>
      </c>
      <c r="I1061">
        <v>8</v>
      </c>
      <c r="J1061">
        <v>0.98880000000000001</v>
      </c>
      <c r="K1061">
        <v>0</v>
      </c>
      <c r="L1061">
        <v>3</v>
      </c>
      <c r="M1061"/>
      <c r="N1061">
        <v>1.540375</v>
      </c>
      <c r="O1061">
        <v>8</v>
      </c>
      <c r="P1061">
        <v>0.96150000000000002</v>
      </c>
      <c r="Q1061">
        <v>1</v>
      </c>
      <c r="R1061">
        <v>2</v>
      </c>
      <c r="S1061"/>
      <c r="T1061">
        <v>2.7037777777777801</v>
      </c>
      <c r="U1061">
        <v>9.25</v>
      </c>
      <c r="V1061">
        <v>0.92859999999999998</v>
      </c>
      <c r="W1061">
        <v>0</v>
      </c>
      <c r="X1061">
        <v>3</v>
      </c>
      <c r="Z1061" t="s">
        <v>27</v>
      </c>
      <c r="AA1061">
        <v>3</v>
      </c>
      <c r="AB1061" t="s">
        <v>23</v>
      </c>
    </row>
    <row r="1062" spans="1:28" hidden="1">
      <c r="A1062">
        <v>11059</v>
      </c>
      <c r="B1062"/>
      <c r="D1062">
        <v>1</v>
      </c>
      <c r="E1062">
        <v>0</v>
      </c>
      <c r="F1062">
        <v>3</v>
      </c>
      <c r="G1062"/>
      <c r="H1062">
        <v>2.9877777777777799</v>
      </c>
      <c r="I1062">
        <v>6</v>
      </c>
      <c r="J1062">
        <v>1</v>
      </c>
      <c r="K1062">
        <v>0</v>
      </c>
      <c r="L1062">
        <v>2</v>
      </c>
      <c r="M1062"/>
      <c r="N1062">
        <v>2.1210909090909098</v>
      </c>
      <c r="O1062">
        <v>5.5</v>
      </c>
      <c r="P1062">
        <v>1</v>
      </c>
      <c r="Q1062">
        <v>0</v>
      </c>
      <c r="R1062">
        <v>0</v>
      </c>
      <c r="S1062"/>
      <c r="T1062">
        <v>1.2534000000000001</v>
      </c>
      <c r="U1062">
        <v>6.5</v>
      </c>
      <c r="V1062">
        <v>0.61539999999999995</v>
      </c>
      <c r="W1062">
        <v>0</v>
      </c>
      <c r="X1062">
        <v>0</v>
      </c>
      <c r="Z1062" t="s">
        <v>27</v>
      </c>
      <c r="AA1062">
        <v>0</v>
      </c>
      <c r="AB1062" t="s">
        <v>23</v>
      </c>
    </row>
    <row r="1063" spans="1:28" hidden="1">
      <c r="A1063">
        <v>11060</v>
      </c>
      <c r="B1063">
        <v>2.3326250000000002</v>
      </c>
      <c r="C1063">
        <v>2</v>
      </c>
      <c r="D1063">
        <v>0.80900000000000005</v>
      </c>
      <c r="E1063">
        <v>2</v>
      </c>
      <c r="F1063">
        <v>2</v>
      </c>
      <c r="G1063"/>
      <c r="H1063">
        <v>1.4224000000000001</v>
      </c>
      <c r="I1063">
        <v>7.5</v>
      </c>
      <c r="J1063">
        <v>0.88270000000000004</v>
      </c>
      <c r="K1063">
        <v>2</v>
      </c>
      <c r="L1063">
        <v>2</v>
      </c>
      <c r="M1063"/>
      <c r="N1063">
        <v>2.524</v>
      </c>
      <c r="O1063">
        <v>8</v>
      </c>
      <c r="P1063">
        <v>0.93959999999999999</v>
      </c>
      <c r="Q1063">
        <v>1</v>
      </c>
      <c r="R1063">
        <v>3</v>
      </c>
      <c r="S1063"/>
      <c r="T1063"/>
      <c r="V1063">
        <v>0.125</v>
      </c>
      <c r="W1063">
        <v>0</v>
      </c>
      <c r="X1063">
        <v>0</v>
      </c>
      <c r="Z1063" t="s">
        <v>28</v>
      </c>
      <c r="AA1063">
        <v>0</v>
      </c>
      <c r="AB1063" t="s">
        <v>23</v>
      </c>
    </row>
    <row r="1064" spans="1:28" hidden="1">
      <c r="A1064">
        <v>11061</v>
      </c>
      <c r="B1064"/>
      <c r="D1064"/>
      <c r="E1064">
        <v>0</v>
      </c>
      <c r="F1064">
        <v>0</v>
      </c>
      <c r="G1064"/>
      <c r="H1064"/>
      <c r="J1064"/>
      <c r="K1064">
        <v>0</v>
      </c>
      <c r="L1064">
        <v>0</v>
      </c>
      <c r="M1064"/>
      <c r="N1064">
        <v>3.50016666666667</v>
      </c>
      <c r="O1064">
        <v>6</v>
      </c>
      <c r="P1064">
        <v>0.87360000000000004</v>
      </c>
      <c r="Q1064">
        <v>0</v>
      </c>
      <c r="R1064">
        <v>2</v>
      </c>
      <c r="S1064"/>
      <c r="T1064">
        <v>4.33</v>
      </c>
      <c r="U1064">
        <v>1</v>
      </c>
      <c r="V1064">
        <v>0.92310000000000003</v>
      </c>
      <c r="W1064">
        <v>0</v>
      </c>
      <c r="X1064">
        <v>0</v>
      </c>
      <c r="Z1064" t="s">
        <v>28</v>
      </c>
      <c r="AA1064">
        <v>0</v>
      </c>
      <c r="AB1064" t="s">
        <v>37</v>
      </c>
    </row>
    <row r="1065" spans="1:28" hidden="1">
      <c r="A1065">
        <v>11062</v>
      </c>
      <c r="B1065">
        <v>2.3327499999999999</v>
      </c>
      <c r="C1065">
        <v>0</v>
      </c>
      <c r="D1065">
        <v>0.74719999999999998</v>
      </c>
      <c r="E1065">
        <v>1</v>
      </c>
      <c r="F1065">
        <v>2</v>
      </c>
      <c r="G1065"/>
      <c r="H1065">
        <v>0</v>
      </c>
      <c r="I1065">
        <v>0</v>
      </c>
      <c r="J1065">
        <v>0.62009999999999998</v>
      </c>
      <c r="K1065">
        <v>0</v>
      </c>
      <c r="L1065">
        <v>2</v>
      </c>
      <c r="M1065"/>
      <c r="N1065">
        <v>0</v>
      </c>
      <c r="O1065">
        <v>0</v>
      </c>
      <c r="P1065">
        <v>0.1648</v>
      </c>
      <c r="Q1065">
        <v>0</v>
      </c>
      <c r="R1065">
        <v>2</v>
      </c>
      <c r="S1065"/>
      <c r="T1065">
        <v>0</v>
      </c>
      <c r="U1065">
        <v>0</v>
      </c>
      <c r="V1065">
        <v>0.25140000000000001</v>
      </c>
      <c r="W1065">
        <v>0</v>
      </c>
      <c r="X1065">
        <v>1</v>
      </c>
      <c r="Z1065" t="s">
        <v>26</v>
      </c>
      <c r="AA1065">
        <v>1</v>
      </c>
      <c r="AB1065" t="s">
        <v>23</v>
      </c>
    </row>
    <row r="1066" spans="1:28" hidden="1">
      <c r="A1066">
        <v>11063</v>
      </c>
      <c r="B1066"/>
      <c r="D1066"/>
      <c r="E1066">
        <v>0</v>
      </c>
      <c r="F1066">
        <v>0</v>
      </c>
      <c r="G1066"/>
      <c r="H1066">
        <v>2.762</v>
      </c>
      <c r="I1066">
        <v>7</v>
      </c>
      <c r="J1066">
        <v>0.95530000000000004</v>
      </c>
      <c r="K1066">
        <v>0</v>
      </c>
      <c r="L1066">
        <v>3</v>
      </c>
      <c r="M1066"/>
      <c r="N1066">
        <v>2.7223333333333302</v>
      </c>
      <c r="O1066">
        <v>6</v>
      </c>
      <c r="P1066">
        <v>0.98350000000000004</v>
      </c>
      <c r="Q1066">
        <v>0</v>
      </c>
      <c r="R1066">
        <v>3</v>
      </c>
      <c r="S1066"/>
      <c r="T1066">
        <v>2.8334999999999999</v>
      </c>
      <c r="U1066">
        <v>6</v>
      </c>
      <c r="V1066">
        <v>0.97799999999999998</v>
      </c>
      <c r="W1066">
        <v>0</v>
      </c>
      <c r="X1066">
        <v>3</v>
      </c>
      <c r="Z1066" t="s">
        <v>27</v>
      </c>
      <c r="AA1066">
        <v>3</v>
      </c>
      <c r="AB1066" t="s">
        <v>37</v>
      </c>
    </row>
    <row r="1067" spans="1:28" hidden="1">
      <c r="A1067">
        <v>11064</v>
      </c>
      <c r="B1067"/>
      <c r="D1067">
        <v>1</v>
      </c>
      <c r="E1067">
        <v>0</v>
      </c>
      <c r="F1067">
        <v>3</v>
      </c>
      <c r="G1067"/>
      <c r="H1067"/>
      <c r="J1067">
        <v>1</v>
      </c>
      <c r="K1067">
        <v>0</v>
      </c>
      <c r="L1067">
        <v>3</v>
      </c>
      <c r="M1067"/>
      <c r="N1067"/>
      <c r="P1067">
        <v>1</v>
      </c>
      <c r="Q1067">
        <v>0</v>
      </c>
      <c r="R1067">
        <v>3</v>
      </c>
      <c r="S1067"/>
      <c r="T1067"/>
      <c r="V1067">
        <v>1</v>
      </c>
      <c r="W1067">
        <v>0</v>
      </c>
      <c r="X1067">
        <v>0</v>
      </c>
      <c r="Z1067" t="s">
        <v>28</v>
      </c>
      <c r="AA1067">
        <v>0</v>
      </c>
      <c r="AB1067" t="s">
        <v>23</v>
      </c>
    </row>
    <row r="1068" spans="1:28" hidden="1">
      <c r="A1068">
        <v>11065</v>
      </c>
      <c r="B1068">
        <v>4.1646999999999998</v>
      </c>
      <c r="C1068">
        <v>0</v>
      </c>
      <c r="D1068">
        <v>0.92700000000000005</v>
      </c>
      <c r="E1068">
        <v>0</v>
      </c>
      <c r="F1068">
        <v>4</v>
      </c>
      <c r="G1068"/>
      <c r="H1068">
        <v>4.3304999999999998</v>
      </c>
      <c r="I1068">
        <v>7</v>
      </c>
      <c r="J1068">
        <v>0.97209999999999996</v>
      </c>
      <c r="K1068">
        <v>0</v>
      </c>
      <c r="L1068">
        <v>4</v>
      </c>
      <c r="M1068"/>
      <c r="N1068">
        <v>4.141</v>
      </c>
      <c r="O1068">
        <v>7.25</v>
      </c>
      <c r="P1068">
        <v>0.94510000000000005</v>
      </c>
      <c r="Q1068">
        <v>0</v>
      </c>
      <c r="R1068">
        <v>4</v>
      </c>
      <c r="S1068"/>
      <c r="T1068"/>
      <c r="V1068">
        <v>1</v>
      </c>
      <c r="W1068">
        <v>0</v>
      </c>
      <c r="X1068">
        <v>0</v>
      </c>
      <c r="Z1068" t="s">
        <v>28</v>
      </c>
      <c r="AA1068">
        <v>0</v>
      </c>
      <c r="AB1068" t="s">
        <v>23</v>
      </c>
    </row>
    <row r="1069" spans="1:28" hidden="1">
      <c r="A1069">
        <v>11066</v>
      </c>
      <c r="B1069">
        <v>1.373875</v>
      </c>
      <c r="C1069">
        <v>5</v>
      </c>
      <c r="D1069">
        <v>0.97750000000000004</v>
      </c>
      <c r="E1069">
        <v>0</v>
      </c>
      <c r="F1069">
        <v>2</v>
      </c>
      <c r="G1069"/>
      <c r="H1069">
        <v>1.07135714285714</v>
      </c>
      <c r="I1069">
        <v>5</v>
      </c>
      <c r="J1069">
        <v>0.97770000000000001</v>
      </c>
      <c r="K1069">
        <v>0</v>
      </c>
      <c r="L1069">
        <v>2</v>
      </c>
      <c r="M1069"/>
      <c r="N1069">
        <v>1.0714285714285701</v>
      </c>
      <c r="O1069">
        <v>6</v>
      </c>
      <c r="P1069">
        <v>0.87909999999999999</v>
      </c>
      <c r="Q1069">
        <v>0</v>
      </c>
      <c r="R1069">
        <v>2</v>
      </c>
      <c r="S1069"/>
      <c r="T1069">
        <v>1.1905714285714299</v>
      </c>
      <c r="U1069">
        <v>4.5</v>
      </c>
      <c r="V1069">
        <v>0.89559999999999995</v>
      </c>
      <c r="W1069">
        <v>0</v>
      </c>
      <c r="X1069">
        <v>2</v>
      </c>
      <c r="Z1069" t="s">
        <v>31</v>
      </c>
      <c r="AA1069">
        <v>2</v>
      </c>
      <c r="AB1069" t="s">
        <v>23</v>
      </c>
    </row>
    <row r="1070" spans="1:28" hidden="1">
      <c r="A1070">
        <v>11067</v>
      </c>
      <c r="B1070">
        <v>2.8664999999999998</v>
      </c>
      <c r="C1070">
        <v>0</v>
      </c>
      <c r="D1070">
        <v>0.8034</v>
      </c>
      <c r="E1070">
        <v>1</v>
      </c>
      <c r="F1070">
        <v>2</v>
      </c>
      <c r="G1070"/>
      <c r="H1070">
        <v>0.27783333333333299</v>
      </c>
      <c r="I1070">
        <v>2.5</v>
      </c>
      <c r="J1070">
        <v>0.72729999999999995</v>
      </c>
      <c r="K1070">
        <v>2</v>
      </c>
      <c r="L1070">
        <v>1</v>
      </c>
      <c r="M1070"/>
      <c r="N1070"/>
      <c r="P1070">
        <v>1</v>
      </c>
      <c r="Q1070">
        <v>0</v>
      </c>
      <c r="R1070">
        <v>1</v>
      </c>
      <c r="S1070"/>
      <c r="T1070"/>
      <c r="V1070"/>
      <c r="W1070">
        <v>0</v>
      </c>
      <c r="X1070">
        <v>1</v>
      </c>
      <c r="Z1070" t="s">
        <v>26</v>
      </c>
      <c r="AA1070">
        <v>1</v>
      </c>
      <c r="AB1070" t="s">
        <v>38</v>
      </c>
    </row>
    <row r="1071" spans="1:28" hidden="1">
      <c r="A1071">
        <v>11068</v>
      </c>
      <c r="B1071"/>
      <c r="D1071"/>
      <c r="E1071">
        <v>0</v>
      </c>
      <c r="F1071">
        <v>0</v>
      </c>
      <c r="G1071"/>
      <c r="H1071">
        <v>1.5872941176470601</v>
      </c>
      <c r="I1071">
        <v>8.5</v>
      </c>
      <c r="J1071">
        <v>0.92179999999999995</v>
      </c>
      <c r="K1071">
        <v>0</v>
      </c>
      <c r="L1071">
        <v>2</v>
      </c>
      <c r="M1071"/>
      <c r="N1071">
        <v>0</v>
      </c>
      <c r="O1071">
        <v>0.5</v>
      </c>
      <c r="P1071">
        <v>0.87880000000000003</v>
      </c>
      <c r="Q1071">
        <v>0</v>
      </c>
      <c r="R1071">
        <v>2</v>
      </c>
      <c r="S1071"/>
      <c r="T1071"/>
      <c r="V1071"/>
      <c r="W1071">
        <v>0</v>
      </c>
      <c r="X1071">
        <v>0</v>
      </c>
      <c r="Z1071" t="s">
        <v>28</v>
      </c>
      <c r="AA1071">
        <v>0</v>
      </c>
      <c r="AB1071" t="s">
        <v>38</v>
      </c>
    </row>
    <row r="1072" spans="1:28">
      <c r="A1072">
        <v>11069</v>
      </c>
      <c r="B1072">
        <v>3.72216666666667</v>
      </c>
      <c r="C1072">
        <v>0</v>
      </c>
      <c r="D1072">
        <v>0.97189999999999999</v>
      </c>
      <c r="E1072">
        <v>0</v>
      </c>
      <c r="F1072">
        <v>4</v>
      </c>
      <c r="G1072"/>
      <c r="H1072">
        <v>3.2855714285714299</v>
      </c>
      <c r="I1072">
        <v>8</v>
      </c>
      <c r="J1072">
        <v>0.98880000000000001</v>
      </c>
      <c r="K1072">
        <v>0</v>
      </c>
      <c r="L1072">
        <v>4</v>
      </c>
      <c r="M1072"/>
      <c r="N1072">
        <v>2.9580000000000002</v>
      </c>
      <c r="O1072">
        <v>8</v>
      </c>
      <c r="P1072">
        <v>0.97250000000000003</v>
      </c>
      <c r="Q1072">
        <v>0</v>
      </c>
      <c r="R1072">
        <v>4</v>
      </c>
      <c r="S1072"/>
      <c r="T1072">
        <v>3.2157058823529399</v>
      </c>
      <c r="U1072">
        <v>8.5</v>
      </c>
      <c r="V1072">
        <v>0.91210000000000002</v>
      </c>
      <c r="W1072">
        <v>0</v>
      </c>
      <c r="X1072">
        <v>4</v>
      </c>
      <c r="Z1072" t="s">
        <v>29</v>
      </c>
      <c r="AA1072">
        <v>4</v>
      </c>
      <c r="AB1072" t="s">
        <v>23</v>
      </c>
    </row>
    <row r="1073" spans="1:28">
      <c r="A1073">
        <v>11070</v>
      </c>
      <c r="B1073"/>
      <c r="D1073"/>
      <c r="E1073">
        <v>0</v>
      </c>
      <c r="F1073">
        <v>0</v>
      </c>
      <c r="G1073"/>
      <c r="H1073">
        <v>2.8331428571428598</v>
      </c>
      <c r="I1073">
        <v>9</v>
      </c>
      <c r="J1073">
        <v>0.9385</v>
      </c>
      <c r="K1073">
        <v>0</v>
      </c>
      <c r="L1073">
        <v>3</v>
      </c>
      <c r="M1073"/>
      <c r="N1073">
        <v>2.2500357142857101</v>
      </c>
      <c r="O1073">
        <v>8.5</v>
      </c>
      <c r="P1073">
        <v>0.93410000000000004</v>
      </c>
      <c r="Q1073">
        <v>0</v>
      </c>
      <c r="R1073">
        <v>3</v>
      </c>
      <c r="S1073"/>
      <c r="T1073">
        <v>2.8057500000000002</v>
      </c>
      <c r="U1073">
        <v>8.75</v>
      </c>
      <c r="V1073">
        <v>0.96150000000000002</v>
      </c>
      <c r="W1073">
        <v>0</v>
      </c>
      <c r="X1073">
        <v>3</v>
      </c>
      <c r="Z1073" t="s">
        <v>29</v>
      </c>
      <c r="AA1073">
        <v>4</v>
      </c>
      <c r="AB1073" t="s">
        <v>23</v>
      </c>
    </row>
    <row r="1074" spans="1:28" hidden="1">
      <c r="A1074">
        <v>11071</v>
      </c>
      <c r="B1074"/>
      <c r="D1074"/>
      <c r="E1074">
        <v>0</v>
      </c>
      <c r="F1074">
        <v>0</v>
      </c>
      <c r="G1074"/>
      <c r="H1074">
        <v>2.748875</v>
      </c>
      <c r="I1074">
        <v>7.5</v>
      </c>
      <c r="J1074">
        <v>0.97770000000000001</v>
      </c>
      <c r="K1074">
        <v>0</v>
      </c>
      <c r="L1074">
        <v>3</v>
      </c>
      <c r="M1074"/>
      <c r="N1074"/>
      <c r="P1074">
        <v>1</v>
      </c>
      <c r="Q1074">
        <v>0</v>
      </c>
      <c r="R1074">
        <v>0</v>
      </c>
      <c r="S1074"/>
      <c r="T1074"/>
      <c r="V1074"/>
      <c r="W1074">
        <v>0</v>
      </c>
      <c r="X1074">
        <v>0</v>
      </c>
      <c r="Z1074" t="s">
        <v>28</v>
      </c>
      <c r="AA1074">
        <v>0</v>
      </c>
      <c r="AB1074" t="s">
        <v>38</v>
      </c>
    </row>
    <row r="1075" spans="1:28" hidden="1">
      <c r="A1075">
        <v>11072</v>
      </c>
      <c r="B1075"/>
      <c r="D1075"/>
      <c r="E1075">
        <v>0</v>
      </c>
      <c r="F1075">
        <v>0</v>
      </c>
      <c r="G1075"/>
      <c r="H1075">
        <v>1.8095714285714299</v>
      </c>
      <c r="I1075">
        <v>8</v>
      </c>
      <c r="J1075">
        <v>0.96089999999999998</v>
      </c>
      <c r="K1075">
        <v>0</v>
      </c>
      <c r="L1075">
        <v>2</v>
      </c>
      <c r="M1075"/>
      <c r="N1075">
        <v>1.310875</v>
      </c>
      <c r="O1075">
        <v>7</v>
      </c>
      <c r="P1075">
        <v>0.97799999999999998</v>
      </c>
      <c r="Q1075">
        <v>0</v>
      </c>
      <c r="R1075">
        <v>2</v>
      </c>
      <c r="S1075"/>
      <c r="T1075">
        <v>1.2502500000000001</v>
      </c>
      <c r="U1075">
        <v>8</v>
      </c>
      <c r="V1075">
        <v>0.91759999999999997</v>
      </c>
      <c r="W1075">
        <v>0</v>
      </c>
      <c r="X1075">
        <v>2</v>
      </c>
      <c r="Z1075" t="s">
        <v>27</v>
      </c>
      <c r="AA1075">
        <v>3</v>
      </c>
      <c r="AB1075" t="s">
        <v>23</v>
      </c>
    </row>
    <row r="1076" spans="1:28" hidden="1">
      <c r="A1076">
        <v>11073</v>
      </c>
      <c r="B1076">
        <v>1.37022222222222</v>
      </c>
      <c r="C1076">
        <v>3</v>
      </c>
      <c r="D1076">
        <v>0.74639999999999995</v>
      </c>
      <c r="E1076">
        <v>1</v>
      </c>
      <c r="F1076">
        <v>2</v>
      </c>
      <c r="G1076"/>
      <c r="H1076">
        <v>0</v>
      </c>
      <c r="I1076">
        <v>0</v>
      </c>
      <c r="J1076">
        <v>0.98699999999999999</v>
      </c>
      <c r="K1076">
        <v>2</v>
      </c>
      <c r="L1076">
        <v>2</v>
      </c>
      <c r="M1076"/>
      <c r="N1076"/>
      <c r="P1076">
        <v>1</v>
      </c>
      <c r="Q1076">
        <v>0</v>
      </c>
      <c r="R1076">
        <v>0</v>
      </c>
      <c r="S1076"/>
      <c r="T1076"/>
      <c r="V1076"/>
      <c r="W1076">
        <v>0</v>
      </c>
      <c r="X1076">
        <v>0</v>
      </c>
      <c r="Z1076" t="s">
        <v>28</v>
      </c>
      <c r="AA1076">
        <v>0</v>
      </c>
      <c r="AB1076" t="s">
        <v>38</v>
      </c>
    </row>
    <row r="1077" spans="1:28" hidden="1">
      <c r="A1077">
        <v>11074</v>
      </c>
      <c r="B1077">
        <v>1.9576249999999999</v>
      </c>
      <c r="C1077">
        <v>0</v>
      </c>
      <c r="D1077">
        <v>0.92700000000000005</v>
      </c>
      <c r="E1077">
        <v>0</v>
      </c>
      <c r="F1077">
        <v>3</v>
      </c>
      <c r="G1077"/>
      <c r="H1077">
        <v>0.77800000000000002</v>
      </c>
      <c r="I1077">
        <v>5</v>
      </c>
      <c r="J1077">
        <v>0.95240000000000002</v>
      </c>
      <c r="K1077">
        <v>0</v>
      </c>
      <c r="L1077">
        <v>2</v>
      </c>
      <c r="M1077"/>
      <c r="N1077">
        <v>1.2858571428571399</v>
      </c>
      <c r="O1077">
        <v>8</v>
      </c>
      <c r="P1077">
        <v>0.92310000000000003</v>
      </c>
      <c r="Q1077">
        <v>0</v>
      </c>
      <c r="R1077">
        <v>2</v>
      </c>
      <c r="S1077"/>
      <c r="T1077">
        <v>1.7144285714285701</v>
      </c>
      <c r="U1077">
        <v>7</v>
      </c>
      <c r="V1077">
        <v>1</v>
      </c>
      <c r="W1077">
        <v>0</v>
      </c>
      <c r="X1077">
        <v>1</v>
      </c>
      <c r="Z1077" t="s">
        <v>27</v>
      </c>
      <c r="AA1077">
        <v>3</v>
      </c>
      <c r="AB1077" t="s">
        <v>23</v>
      </c>
    </row>
    <row r="1078" spans="1:28" hidden="1">
      <c r="A1078">
        <v>11075</v>
      </c>
      <c r="B1078">
        <v>2.3327692307692298</v>
      </c>
      <c r="C1078">
        <v>0</v>
      </c>
      <c r="D1078">
        <v>0.85960000000000003</v>
      </c>
      <c r="E1078">
        <v>0</v>
      </c>
      <c r="F1078">
        <v>2</v>
      </c>
      <c r="G1078"/>
      <c r="H1078">
        <v>2.2916249999999998</v>
      </c>
      <c r="I1078">
        <v>8</v>
      </c>
      <c r="J1078">
        <v>0.87790000000000001</v>
      </c>
      <c r="K1078">
        <v>0</v>
      </c>
      <c r="L1078">
        <v>2</v>
      </c>
      <c r="M1078"/>
      <c r="N1078">
        <v>2.2841428571428599</v>
      </c>
      <c r="O1078">
        <v>8</v>
      </c>
      <c r="P1078">
        <v>0.87360000000000004</v>
      </c>
      <c r="Q1078">
        <v>0</v>
      </c>
      <c r="R1078">
        <v>2</v>
      </c>
      <c r="S1078"/>
      <c r="T1078">
        <v>2.3333750000000002</v>
      </c>
      <c r="U1078">
        <v>8</v>
      </c>
      <c r="V1078">
        <v>0.90110000000000001</v>
      </c>
      <c r="W1078">
        <v>0</v>
      </c>
      <c r="X1078">
        <v>3</v>
      </c>
      <c r="Z1078" t="s">
        <v>27</v>
      </c>
      <c r="AA1078">
        <v>3</v>
      </c>
      <c r="AB1078" t="s">
        <v>23</v>
      </c>
    </row>
    <row r="1079" spans="1:28" hidden="1">
      <c r="A1079">
        <v>11076</v>
      </c>
      <c r="B1079">
        <v>2.9658000000000002</v>
      </c>
      <c r="C1079">
        <v>0</v>
      </c>
      <c r="D1079">
        <v>0.99439999999999995</v>
      </c>
      <c r="E1079">
        <v>0</v>
      </c>
      <c r="F1079">
        <v>3</v>
      </c>
      <c r="G1079"/>
      <c r="H1079">
        <v>3</v>
      </c>
      <c r="I1079">
        <v>8</v>
      </c>
      <c r="J1079">
        <v>0.98880000000000001</v>
      </c>
      <c r="K1079">
        <v>0</v>
      </c>
      <c r="L1079">
        <v>4</v>
      </c>
      <c r="M1079"/>
      <c r="N1079">
        <v>2.04175</v>
      </c>
      <c r="O1079">
        <v>8</v>
      </c>
      <c r="P1079">
        <v>0.99450000000000005</v>
      </c>
      <c r="Q1079">
        <v>0</v>
      </c>
      <c r="R1079">
        <v>2</v>
      </c>
      <c r="S1079"/>
      <c r="T1079">
        <v>2.9168124999999998</v>
      </c>
      <c r="U1079">
        <v>8</v>
      </c>
      <c r="V1079">
        <v>0.99450000000000005</v>
      </c>
      <c r="W1079">
        <v>0</v>
      </c>
      <c r="X1079">
        <v>3</v>
      </c>
      <c r="Z1079" t="s">
        <v>27</v>
      </c>
      <c r="AA1079">
        <v>3</v>
      </c>
      <c r="AB1079" t="s">
        <v>23</v>
      </c>
    </row>
    <row r="1080" spans="1:28" hidden="1">
      <c r="A1080">
        <v>11077</v>
      </c>
      <c r="B1080"/>
      <c r="D1080"/>
      <c r="E1080">
        <v>0</v>
      </c>
      <c r="F1080">
        <v>0</v>
      </c>
      <c r="G1080"/>
      <c r="H1080">
        <v>3.5827499999999999</v>
      </c>
      <c r="I1080">
        <v>8</v>
      </c>
      <c r="J1080">
        <v>0.94969999999999999</v>
      </c>
      <c r="K1080">
        <v>0</v>
      </c>
      <c r="L1080">
        <v>4</v>
      </c>
      <c r="M1080"/>
      <c r="N1080">
        <v>3.6182857142857099</v>
      </c>
      <c r="O1080">
        <v>8</v>
      </c>
      <c r="P1080">
        <v>0.94510000000000005</v>
      </c>
      <c r="Q1080">
        <v>0</v>
      </c>
      <c r="R1080">
        <v>4</v>
      </c>
      <c r="S1080"/>
      <c r="T1080">
        <v>3.4580000000000002</v>
      </c>
      <c r="U1080">
        <v>8</v>
      </c>
      <c r="V1080">
        <v>0.95050000000000001</v>
      </c>
      <c r="W1080">
        <v>0</v>
      </c>
      <c r="X1080">
        <v>4</v>
      </c>
      <c r="Z1080" t="s">
        <v>27</v>
      </c>
      <c r="AA1080">
        <v>3</v>
      </c>
      <c r="AB1080" t="s">
        <v>37</v>
      </c>
    </row>
    <row r="1081" spans="1:28" hidden="1">
      <c r="A1081">
        <v>11078</v>
      </c>
      <c r="B1081">
        <v>2.2081249999999999</v>
      </c>
      <c r="C1081">
        <v>0</v>
      </c>
      <c r="D1081">
        <v>0.95509999999999995</v>
      </c>
      <c r="E1081">
        <v>0</v>
      </c>
      <c r="F1081">
        <v>3</v>
      </c>
      <c r="G1081"/>
      <c r="H1081">
        <v>1.90471428571429</v>
      </c>
      <c r="I1081">
        <v>8</v>
      </c>
      <c r="J1081">
        <v>0.97770000000000001</v>
      </c>
      <c r="K1081">
        <v>0</v>
      </c>
      <c r="L1081">
        <v>2</v>
      </c>
      <c r="M1081"/>
      <c r="N1081">
        <v>1.1890000000000001</v>
      </c>
      <c r="O1081">
        <v>8</v>
      </c>
      <c r="P1081">
        <v>0.91210000000000002</v>
      </c>
      <c r="Q1081">
        <v>1</v>
      </c>
      <c r="R1081">
        <v>2</v>
      </c>
      <c r="S1081"/>
      <c r="T1081">
        <v>1.6188571428571401</v>
      </c>
      <c r="U1081">
        <v>8.25</v>
      </c>
      <c r="V1081">
        <v>0.90659999999999996</v>
      </c>
      <c r="W1081">
        <v>0</v>
      </c>
      <c r="X1081">
        <v>2</v>
      </c>
      <c r="Z1081" t="s">
        <v>27</v>
      </c>
      <c r="AA1081">
        <v>3</v>
      </c>
      <c r="AB1081" t="s">
        <v>23</v>
      </c>
    </row>
    <row r="1082" spans="1:28" hidden="1">
      <c r="A1082">
        <v>11079</v>
      </c>
      <c r="B1082">
        <v>2.12425</v>
      </c>
      <c r="C1082">
        <v>1</v>
      </c>
      <c r="D1082">
        <v>0.85389999999999999</v>
      </c>
      <c r="E1082">
        <v>0</v>
      </c>
      <c r="F1082">
        <v>2</v>
      </c>
      <c r="G1082"/>
      <c r="H1082">
        <v>2.3334000000000001</v>
      </c>
      <c r="I1082">
        <v>6.5</v>
      </c>
      <c r="J1082">
        <v>0.86029999999999995</v>
      </c>
      <c r="K1082">
        <v>0</v>
      </c>
      <c r="L1082">
        <v>2</v>
      </c>
      <c r="M1082"/>
      <c r="N1082">
        <v>0.74850000000000005</v>
      </c>
      <c r="O1082">
        <v>5</v>
      </c>
      <c r="P1082">
        <v>0.71430000000000005</v>
      </c>
      <c r="Q1082">
        <v>0</v>
      </c>
      <c r="R1082">
        <v>2</v>
      </c>
      <c r="S1082"/>
      <c r="T1082">
        <v>1.6005172413793101</v>
      </c>
      <c r="U1082">
        <v>6.25</v>
      </c>
      <c r="V1082">
        <v>0.63970000000000005</v>
      </c>
      <c r="W1082">
        <v>0</v>
      </c>
      <c r="X1082">
        <v>2</v>
      </c>
      <c r="Z1082" t="s">
        <v>27</v>
      </c>
      <c r="AA1082">
        <v>3</v>
      </c>
      <c r="AB1082" t="s">
        <v>23</v>
      </c>
    </row>
    <row r="1083" spans="1:28" hidden="1">
      <c r="A1083">
        <v>11080</v>
      </c>
      <c r="B1083">
        <v>3.0827499999999999</v>
      </c>
      <c r="C1083">
        <v>0</v>
      </c>
      <c r="D1083">
        <v>0.9607</v>
      </c>
      <c r="E1083">
        <v>0</v>
      </c>
      <c r="F1083">
        <v>4</v>
      </c>
      <c r="G1083"/>
      <c r="H1083">
        <v>3.3808571428571401</v>
      </c>
      <c r="I1083">
        <v>8</v>
      </c>
      <c r="J1083">
        <v>0.89939999999999998</v>
      </c>
      <c r="K1083">
        <v>0</v>
      </c>
      <c r="L1083">
        <v>2</v>
      </c>
      <c r="M1083"/>
      <c r="N1083">
        <v>2.9584999999999999</v>
      </c>
      <c r="O1083">
        <v>8</v>
      </c>
      <c r="P1083">
        <v>0.91759999999999997</v>
      </c>
      <c r="Q1083">
        <v>0</v>
      </c>
      <c r="R1083">
        <v>4</v>
      </c>
      <c r="S1083"/>
      <c r="T1083">
        <v>2.9791875000000001</v>
      </c>
      <c r="U1083">
        <v>8</v>
      </c>
      <c r="V1083">
        <v>0.91759999999999997</v>
      </c>
      <c r="W1083">
        <v>0</v>
      </c>
      <c r="X1083">
        <v>4</v>
      </c>
      <c r="Z1083" t="s">
        <v>27</v>
      </c>
      <c r="AA1083">
        <v>3</v>
      </c>
      <c r="AB1083" t="s">
        <v>37</v>
      </c>
    </row>
    <row r="1084" spans="1:28">
      <c r="A1084">
        <v>11081</v>
      </c>
      <c r="B1084"/>
      <c r="D1084">
        <v>1</v>
      </c>
      <c r="E1084">
        <v>0</v>
      </c>
      <c r="F1084">
        <v>0</v>
      </c>
      <c r="G1084"/>
      <c r="H1084">
        <v>3.3332307692307701</v>
      </c>
      <c r="I1084">
        <v>6.5</v>
      </c>
      <c r="J1084">
        <v>0.99439999999999995</v>
      </c>
      <c r="K1084">
        <v>0</v>
      </c>
      <c r="L1084">
        <v>4</v>
      </c>
      <c r="M1084"/>
      <c r="N1084">
        <v>2.7377857142857098</v>
      </c>
      <c r="O1084">
        <v>7.3330000000000002</v>
      </c>
      <c r="P1084">
        <v>0.99450000000000005</v>
      </c>
      <c r="Q1084">
        <v>0</v>
      </c>
      <c r="R1084">
        <v>4</v>
      </c>
      <c r="S1084"/>
      <c r="T1084">
        <v>2.61133333333333</v>
      </c>
      <c r="U1084">
        <v>7</v>
      </c>
      <c r="V1084">
        <v>0.98899999999999999</v>
      </c>
      <c r="W1084">
        <v>0</v>
      </c>
      <c r="X1084">
        <v>3</v>
      </c>
      <c r="Z1084" t="s">
        <v>29</v>
      </c>
      <c r="AA1084">
        <v>4</v>
      </c>
      <c r="AB1084" t="s">
        <v>23</v>
      </c>
    </row>
    <row r="1085" spans="1:28" hidden="1">
      <c r="A1085">
        <v>11082</v>
      </c>
      <c r="B1085">
        <v>1.5186666666666699</v>
      </c>
      <c r="C1085">
        <v>4</v>
      </c>
      <c r="D1085">
        <v>0.97750000000000004</v>
      </c>
      <c r="E1085">
        <v>0</v>
      </c>
      <c r="F1085">
        <v>2</v>
      </c>
      <c r="G1085"/>
      <c r="H1085">
        <v>1.72216666666667</v>
      </c>
      <c r="I1085">
        <v>6.5</v>
      </c>
      <c r="J1085">
        <v>0.84919999999999995</v>
      </c>
      <c r="K1085">
        <v>0</v>
      </c>
      <c r="L1085">
        <v>2</v>
      </c>
      <c r="M1085"/>
      <c r="N1085">
        <v>0.33328571428571402</v>
      </c>
      <c r="O1085">
        <v>1.25</v>
      </c>
      <c r="P1085">
        <v>0.77470000000000006</v>
      </c>
      <c r="Q1085">
        <v>0</v>
      </c>
      <c r="R1085">
        <v>2</v>
      </c>
      <c r="S1085"/>
      <c r="T1085">
        <v>0.121272727272727</v>
      </c>
      <c r="U1085">
        <v>1</v>
      </c>
      <c r="V1085">
        <v>0.42859999999999998</v>
      </c>
      <c r="W1085">
        <v>1</v>
      </c>
      <c r="X1085">
        <v>2</v>
      </c>
      <c r="Z1085" t="s">
        <v>26</v>
      </c>
      <c r="AA1085">
        <v>1</v>
      </c>
      <c r="AB1085" t="s">
        <v>23</v>
      </c>
    </row>
    <row r="1086" spans="1:28" hidden="1">
      <c r="A1086">
        <v>11083</v>
      </c>
      <c r="B1086"/>
      <c r="D1086"/>
      <c r="E1086">
        <v>0</v>
      </c>
      <c r="F1086">
        <v>0</v>
      </c>
      <c r="G1086"/>
      <c r="H1086">
        <v>1.5478571428571399</v>
      </c>
      <c r="I1086">
        <v>6</v>
      </c>
      <c r="J1086"/>
      <c r="K1086">
        <v>0</v>
      </c>
      <c r="L1086">
        <v>0</v>
      </c>
      <c r="M1086"/>
      <c r="N1086">
        <v>1.5555000000000001</v>
      </c>
      <c r="O1086">
        <v>6.25</v>
      </c>
      <c r="P1086">
        <v>0.95050000000000001</v>
      </c>
      <c r="Q1086">
        <v>0</v>
      </c>
      <c r="R1086">
        <v>2</v>
      </c>
      <c r="S1086"/>
      <c r="T1086">
        <v>1.4722500000000001</v>
      </c>
      <c r="U1086">
        <v>4.75</v>
      </c>
      <c r="V1086">
        <v>0.86809999999999998</v>
      </c>
      <c r="W1086">
        <v>0</v>
      </c>
      <c r="X1086">
        <v>2</v>
      </c>
      <c r="Z1086" t="s">
        <v>27</v>
      </c>
      <c r="AA1086">
        <v>3</v>
      </c>
      <c r="AB1086" t="s">
        <v>23</v>
      </c>
    </row>
    <row r="1087" spans="1:28" hidden="1">
      <c r="A1087">
        <v>11084</v>
      </c>
      <c r="B1087">
        <v>2.3743750000000001</v>
      </c>
      <c r="C1087">
        <v>2</v>
      </c>
      <c r="D1087">
        <v>0.75280000000000002</v>
      </c>
      <c r="E1087">
        <v>0</v>
      </c>
      <c r="F1087">
        <v>2</v>
      </c>
      <c r="G1087"/>
      <c r="H1087">
        <v>0</v>
      </c>
      <c r="I1087">
        <v>0</v>
      </c>
      <c r="J1087">
        <v>0.43080000000000002</v>
      </c>
      <c r="K1087">
        <v>5</v>
      </c>
      <c r="L1087">
        <v>2</v>
      </c>
      <c r="M1087"/>
      <c r="N1087">
        <v>2.6945652173912999</v>
      </c>
      <c r="O1087">
        <v>6.5</v>
      </c>
      <c r="P1087">
        <v>0.74729999999999996</v>
      </c>
      <c r="Q1087">
        <v>1</v>
      </c>
      <c r="R1087">
        <v>2</v>
      </c>
      <c r="S1087"/>
      <c r="T1087">
        <v>0</v>
      </c>
      <c r="U1087">
        <v>0</v>
      </c>
      <c r="V1087">
        <v>0.28570000000000001</v>
      </c>
      <c r="W1087">
        <v>0</v>
      </c>
      <c r="X1087">
        <v>2</v>
      </c>
      <c r="Z1087" t="s">
        <v>26</v>
      </c>
      <c r="AA1087">
        <v>1</v>
      </c>
      <c r="AB1087" t="s">
        <v>23</v>
      </c>
    </row>
    <row r="1088" spans="1:28" hidden="1">
      <c r="A1088">
        <v>11085</v>
      </c>
      <c r="B1088"/>
      <c r="D1088"/>
      <c r="E1088">
        <v>0</v>
      </c>
      <c r="F1088">
        <v>0</v>
      </c>
      <c r="G1088"/>
      <c r="H1088">
        <v>2.2500833333333299</v>
      </c>
      <c r="I1088">
        <v>7.5</v>
      </c>
      <c r="J1088"/>
      <c r="K1088">
        <v>0</v>
      </c>
      <c r="L1088">
        <v>0</v>
      </c>
      <c r="M1088"/>
      <c r="N1088">
        <v>2.7075</v>
      </c>
      <c r="O1088">
        <v>8</v>
      </c>
      <c r="P1088">
        <v>0.93959999999999999</v>
      </c>
      <c r="Q1088">
        <v>0</v>
      </c>
      <c r="R1088">
        <v>3</v>
      </c>
      <c r="S1088"/>
      <c r="T1088">
        <v>3.0416249999999998</v>
      </c>
      <c r="U1088">
        <v>8</v>
      </c>
      <c r="V1088">
        <v>0.94510000000000005</v>
      </c>
      <c r="W1088">
        <v>0</v>
      </c>
      <c r="X1088">
        <v>3</v>
      </c>
      <c r="Z1088" t="s">
        <v>27</v>
      </c>
      <c r="AA1088">
        <v>3</v>
      </c>
      <c r="AB1088" t="s">
        <v>23</v>
      </c>
    </row>
    <row r="1089" spans="1:28">
      <c r="A1089">
        <v>11086</v>
      </c>
      <c r="B1089">
        <v>3.2941111111111101</v>
      </c>
      <c r="C1089">
        <v>0</v>
      </c>
      <c r="D1089">
        <v>0.92130000000000001</v>
      </c>
      <c r="E1089">
        <v>0</v>
      </c>
      <c r="F1089">
        <v>4</v>
      </c>
      <c r="G1089"/>
      <c r="H1089">
        <v>3.0831666666666702</v>
      </c>
      <c r="I1089">
        <v>6.5</v>
      </c>
      <c r="J1089">
        <v>1</v>
      </c>
      <c r="K1089">
        <v>0</v>
      </c>
      <c r="L1089">
        <v>0</v>
      </c>
      <c r="M1089"/>
      <c r="N1089">
        <v>3.4038571428571398</v>
      </c>
      <c r="O1089">
        <v>7.25</v>
      </c>
      <c r="P1089">
        <v>0.89559999999999995</v>
      </c>
      <c r="Q1089">
        <v>0</v>
      </c>
      <c r="R1089">
        <v>2</v>
      </c>
      <c r="S1089"/>
      <c r="T1089">
        <v>3.452</v>
      </c>
      <c r="U1089">
        <v>7.25</v>
      </c>
      <c r="V1089">
        <v>0.93959999999999999</v>
      </c>
      <c r="W1089">
        <v>0</v>
      </c>
      <c r="X1089">
        <v>4</v>
      </c>
      <c r="Z1089" t="s">
        <v>29</v>
      </c>
      <c r="AA1089">
        <v>4</v>
      </c>
      <c r="AB1089" t="s">
        <v>23</v>
      </c>
    </row>
    <row r="1090" spans="1:28" hidden="1">
      <c r="A1090">
        <v>11087</v>
      </c>
      <c r="B1090">
        <v>2.4001999999999999</v>
      </c>
      <c r="C1090">
        <v>0</v>
      </c>
      <c r="D1090">
        <v>0.94379999999999997</v>
      </c>
      <c r="E1090">
        <v>0</v>
      </c>
      <c r="F1090">
        <v>3</v>
      </c>
      <c r="G1090"/>
      <c r="H1090">
        <v>1.6668333333333301</v>
      </c>
      <c r="I1090">
        <v>5</v>
      </c>
      <c r="J1090">
        <v>0.94410000000000005</v>
      </c>
      <c r="K1090">
        <v>0</v>
      </c>
      <c r="L1090">
        <v>2</v>
      </c>
      <c r="M1090"/>
      <c r="N1090">
        <v>2.59478571428571</v>
      </c>
      <c r="O1090">
        <v>7</v>
      </c>
      <c r="P1090">
        <v>0.96150000000000002</v>
      </c>
      <c r="Q1090">
        <v>0</v>
      </c>
      <c r="R1090">
        <v>3</v>
      </c>
      <c r="S1090"/>
      <c r="T1090">
        <v>3.1110000000000002</v>
      </c>
      <c r="U1090">
        <v>4.5</v>
      </c>
      <c r="V1090">
        <v>0.92859999999999998</v>
      </c>
      <c r="W1090">
        <v>0</v>
      </c>
      <c r="X1090">
        <v>2</v>
      </c>
      <c r="Z1090" t="s">
        <v>31</v>
      </c>
      <c r="AA1090">
        <v>2</v>
      </c>
      <c r="AB1090" t="s">
        <v>23</v>
      </c>
    </row>
    <row r="1091" spans="1:28" hidden="1">
      <c r="A1091">
        <v>11088</v>
      </c>
      <c r="B1091"/>
      <c r="D1091"/>
      <c r="E1091">
        <v>0</v>
      </c>
      <c r="F1091">
        <v>0</v>
      </c>
      <c r="G1091"/>
      <c r="H1091">
        <v>3.3333684210526302</v>
      </c>
      <c r="I1091">
        <v>9.5</v>
      </c>
      <c r="J1091"/>
      <c r="K1091">
        <v>0</v>
      </c>
      <c r="L1091">
        <v>0</v>
      </c>
      <c r="M1091"/>
      <c r="N1091">
        <v>3.0475714285714299</v>
      </c>
      <c r="O1091">
        <v>7.25</v>
      </c>
      <c r="P1091">
        <v>0.85160000000000002</v>
      </c>
      <c r="Q1091">
        <v>0</v>
      </c>
      <c r="R1091">
        <v>2</v>
      </c>
      <c r="S1091"/>
      <c r="T1091"/>
      <c r="V1091">
        <v>1</v>
      </c>
      <c r="W1091">
        <v>0</v>
      </c>
      <c r="X1091">
        <v>0</v>
      </c>
      <c r="Z1091" t="s">
        <v>28</v>
      </c>
      <c r="AA1091">
        <v>0</v>
      </c>
      <c r="AB1091" t="s">
        <v>23</v>
      </c>
    </row>
    <row r="1092" spans="1:28" hidden="1">
      <c r="A1092">
        <v>11089</v>
      </c>
      <c r="B1092">
        <v>3.5122307692307699</v>
      </c>
      <c r="C1092">
        <v>0</v>
      </c>
      <c r="D1092">
        <v>0.97189999999999999</v>
      </c>
      <c r="E1092">
        <v>0</v>
      </c>
      <c r="F1092">
        <v>4</v>
      </c>
      <c r="G1092"/>
      <c r="H1092">
        <v>2.2121818181818198</v>
      </c>
      <c r="I1092">
        <v>6.5</v>
      </c>
      <c r="J1092"/>
      <c r="K1092">
        <v>0</v>
      </c>
      <c r="L1092">
        <v>0</v>
      </c>
      <c r="M1092"/>
      <c r="N1092">
        <v>3.19028571428571</v>
      </c>
      <c r="O1092">
        <v>8</v>
      </c>
      <c r="P1092">
        <v>0.93959999999999999</v>
      </c>
      <c r="Q1092">
        <v>0</v>
      </c>
      <c r="R1092">
        <v>3</v>
      </c>
      <c r="S1092"/>
      <c r="T1092">
        <v>2.6248749999999998</v>
      </c>
      <c r="U1092">
        <v>8</v>
      </c>
      <c r="V1092">
        <v>0.94510000000000005</v>
      </c>
      <c r="W1092">
        <v>0</v>
      </c>
      <c r="X1092">
        <v>3</v>
      </c>
      <c r="Z1092" t="s">
        <v>27</v>
      </c>
      <c r="AA1092">
        <v>3</v>
      </c>
      <c r="AB1092" t="s">
        <v>37</v>
      </c>
    </row>
    <row r="1093" spans="1:28" hidden="1">
      <c r="A1093">
        <v>11090</v>
      </c>
      <c r="B1093">
        <v>2.0409999999999999</v>
      </c>
      <c r="C1093">
        <v>2</v>
      </c>
      <c r="D1093">
        <v>0.91010000000000002</v>
      </c>
      <c r="E1093">
        <v>1</v>
      </c>
      <c r="F1093">
        <v>2</v>
      </c>
      <c r="G1093"/>
      <c r="H1093">
        <v>0.55566666666666698</v>
      </c>
      <c r="I1093">
        <v>3.5</v>
      </c>
      <c r="J1093">
        <v>0.90500000000000003</v>
      </c>
      <c r="K1093">
        <v>2</v>
      </c>
      <c r="L1093">
        <v>2</v>
      </c>
      <c r="M1093"/>
      <c r="N1093">
        <v>0.61899999999999999</v>
      </c>
      <c r="O1093">
        <v>4</v>
      </c>
      <c r="P1093">
        <v>0.94510000000000005</v>
      </c>
      <c r="Q1093">
        <v>0</v>
      </c>
      <c r="R1093">
        <v>2</v>
      </c>
      <c r="S1093"/>
      <c r="T1093">
        <v>0.33333333333333298</v>
      </c>
      <c r="U1093">
        <v>2</v>
      </c>
      <c r="V1093">
        <v>0.53190000000000004</v>
      </c>
      <c r="W1093">
        <v>0</v>
      </c>
      <c r="X1093">
        <v>2</v>
      </c>
      <c r="Z1093" t="s">
        <v>28</v>
      </c>
      <c r="AA1093">
        <v>0</v>
      </c>
      <c r="AB1093" t="s">
        <v>23</v>
      </c>
    </row>
    <row r="1094" spans="1:28">
      <c r="A1094">
        <v>11091</v>
      </c>
      <c r="B1094">
        <v>3.0760769230769198</v>
      </c>
      <c r="C1094">
        <v>0</v>
      </c>
      <c r="D1094">
        <v>0.93820000000000003</v>
      </c>
      <c r="E1094">
        <v>0</v>
      </c>
      <c r="F1094">
        <v>4</v>
      </c>
      <c r="G1094"/>
      <c r="H1094">
        <v>3.4287142857142898</v>
      </c>
      <c r="I1094">
        <v>8</v>
      </c>
      <c r="J1094">
        <v>0.96650000000000003</v>
      </c>
      <c r="K1094">
        <v>0</v>
      </c>
      <c r="L1094">
        <v>4</v>
      </c>
      <c r="M1094"/>
      <c r="N1094">
        <v>3.4157500000000001</v>
      </c>
      <c r="O1094">
        <v>8</v>
      </c>
      <c r="P1094">
        <v>0.97250000000000003</v>
      </c>
      <c r="Q1094">
        <v>0</v>
      </c>
      <c r="R1094">
        <v>4</v>
      </c>
      <c r="S1094"/>
      <c r="T1094">
        <v>2.7916249999999998</v>
      </c>
      <c r="U1094">
        <v>8</v>
      </c>
      <c r="V1094">
        <v>0.95599999999999996</v>
      </c>
      <c r="W1094">
        <v>0</v>
      </c>
      <c r="X1094">
        <v>4</v>
      </c>
      <c r="Z1094" t="s">
        <v>29</v>
      </c>
      <c r="AA1094">
        <v>4</v>
      </c>
      <c r="AB1094" t="s">
        <v>23</v>
      </c>
    </row>
    <row r="1095" spans="1:28">
      <c r="A1095">
        <v>11092</v>
      </c>
      <c r="B1095"/>
      <c r="D1095">
        <v>1</v>
      </c>
      <c r="E1095">
        <v>0</v>
      </c>
      <c r="F1095">
        <v>0</v>
      </c>
      <c r="G1095"/>
      <c r="H1095">
        <v>2.6111666666666702</v>
      </c>
      <c r="I1095">
        <v>7</v>
      </c>
      <c r="J1095">
        <v>0.90500000000000003</v>
      </c>
      <c r="K1095">
        <v>0</v>
      </c>
      <c r="L1095">
        <v>3</v>
      </c>
      <c r="M1095"/>
      <c r="N1095">
        <v>3.2851428571428598</v>
      </c>
      <c r="O1095">
        <v>7.25</v>
      </c>
      <c r="P1095">
        <v>0.87360000000000004</v>
      </c>
      <c r="Q1095">
        <v>0</v>
      </c>
      <c r="R1095">
        <v>2</v>
      </c>
      <c r="S1095"/>
      <c r="T1095">
        <v>2.6905714285714302</v>
      </c>
      <c r="U1095">
        <v>7.25</v>
      </c>
      <c r="V1095">
        <v>0.92859999999999998</v>
      </c>
      <c r="W1095">
        <v>0</v>
      </c>
      <c r="X1095">
        <v>3</v>
      </c>
      <c r="Z1095" t="s">
        <v>29</v>
      </c>
      <c r="AA1095">
        <v>4</v>
      </c>
      <c r="AB1095" t="s">
        <v>23</v>
      </c>
    </row>
    <row r="1096" spans="1:28" hidden="1">
      <c r="A1096">
        <v>11093</v>
      </c>
      <c r="B1096"/>
      <c r="D1096"/>
      <c r="E1096">
        <v>0</v>
      </c>
      <c r="F1096">
        <v>0</v>
      </c>
      <c r="G1096"/>
      <c r="H1096">
        <v>1.50016666666667</v>
      </c>
      <c r="I1096">
        <v>6</v>
      </c>
      <c r="J1096">
        <v>0.87709999999999999</v>
      </c>
      <c r="K1096">
        <v>0</v>
      </c>
      <c r="L1096">
        <v>2</v>
      </c>
      <c r="M1096"/>
      <c r="N1096">
        <v>1.173</v>
      </c>
      <c r="O1096">
        <v>7.25</v>
      </c>
      <c r="P1096">
        <v>0.95599999999999996</v>
      </c>
      <c r="Q1096">
        <v>0</v>
      </c>
      <c r="R1096">
        <v>2</v>
      </c>
      <c r="S1096"/>
      <c r="T1096">
        <v>1.42427272727273</v>
      </c>
      <c r="U1096">
        <v>6.25</v>
      </c>
      <c r="V1096">
        <v>0.91210000000000002</v>
      </c>
      <c r="W1096">
        <v>0</v>
      </c>
      <c r="X1096">
        <v>2</v>
      </c>
      <c r="Z1096" t="s">
        <v>27</v>
      </c>
      <c r="AA1096">
        <v>3</v>
      </c>
      <c r="AB1096" t="s">
        <v>23</v>
      </c>
    </row>
    <row r="1097" spans="1:28" hidden="1">
      <c r="A1097">
        <v>11094</v>
      </c>
      <c r="B1097">
        <v>2.7987000000000002</v>
      </c>
      <c r="C1097">
        <v>0</v>
      </c>
      <c r="D1097">
        <v>0.91569999999999996</v>
      </c>
      <c r="E1097">
        <v>0</v>
      </c>
      <c r="F1097">
        <v>3</v>
      </c>
      <c r="G1097"/>
      <c r="H1097">
        <v>2.0714285714285698</v>
      </c>
      <c r="I1097">
        <v>10.25</v>
      </c>
      <c r="J1097">
        <v>0.95</v>
      </c>
      <c r="K1097">
        <v>0</v>
      </c>
      <c r="L1097">
        <v>0</v>
      </c>
      <c r="M1097"/>
      <c r="N1097">
        <v>1</v>
      </c>
      <c r="O1097">
        <v>3</v>
      </c>
      <c r="P1097">
        <v>0.48899999999999999</v>
      </c>
      <c r="Q1097">
        <v>3</v>
      </c>
      <c r="R1097">
        <v>2</v>
      </c>
      <c r="S1097"/>
      <c r="T1097">
        <v>0</v>
      </c>
      <c r="U1097">
        <v>0</v>
      </c>
      <c r="V1097">
        <v>0.54400000000000004</v>
      </c>
      <c r="W1097">
        <v>0</v>
      </c>
      <c r="X1097">
        <v>2</v>
      </c>
      <c r="Z1097" t="s">
        <v>28</v>
      </c>
      <c r="AA1097">
        <v>0</v>
      </c>
      <c r="AB1097" t="s">
        <v>23</v>
      </c>
    </row>
    <row r="1098" spans="1:28" hidden="1">
      <c r="A1098">
        <v>11095</v>
      </c>
      <c r="B1098"/>
      <c r="D1098"/>
      <c r="E1098">
        <v>0</v>
      </c>
      <c r="F1098">
        <v>0</v>
      </c>
      <c r="G1098"/>
      <c r="H1098">
        <v>3.5405000000000002</v>
      </c>
      <c r="I1098">
        <v>8</v>
      </c>
      <c r="J1098">
        <v>1</v>
      </c>
      <c r="K1098">
        <v>0</v>
      </c>
      <c r="L1098">
        <v>4</v>
      </c>
      <c r="M1098"/>
      <c r="N1098">
        <v>3.8328333333333302</v>
      </c>
      <c r="O1098">
        <v>6</v>
      </c>
      <c r="P1098">
        <v>1</v>
      </c>
      <c r="Q1098">
        <v>0</v>
      </c>
      <c r="R1098">
        <v>4</v>
      </c>
      <c r="S1098"/>
      <c r="T1098">
        <v>3.4662000000000002</v>
      </c>
      <c r="U1098">
        <v>8</v>
      </c>
      <c r="V1098">
        <v>0.98899999999999999</v>
      </c>
      <c r="W1098">
        <v>0</v>
      </c>
      <c r="X1098">
        <v>4</v>
      </c>
      <c r="Z1098" t="s">
        <v>27</v>
      </c>
      <c r="AA1098">
        <v>3</v>
      </c>
      <c r="AB1098" t="s">
        <v>37</v>
      </c>
    </row>
    <row r="1099" spans="1:28" hidden="1">
      <c r="A1099">
        <v>11096</v>
      </c>
      <c r="B1099">
        <v>2.605</v>
      </c>
      <c r="C1099">
        <v>1</v>
      </c>
      <c r="D1099">
        <v>0.98309999999999997</v>
      </c>
      <c r="E1099">
        <v>2</v>
      </c>
      <c r="F1099">
        <v>2</v>
      </c>
      <c r="G1099"/>
      <c r="H1099">
        <v>0</v>
      </c>
      <c r="I1099">
        <v>2</v>
      </c>
      <c r="J1099">
        <v>0.86029999999999995</v>
      </c>
      <c r="K1099">
        <v>0</v>
      </c>
      <c r="L1099">
        <v>2</v>
      </c>
      <c r="M1099"/>
      <c r="N1099">
        <v>0</v>
      </c>
      <c r="O1099">
        <v>0.25</v>
      </c>
      <c r="P1099">
        <v>0.80649999999999999</v>
      </c>
      <c r="Q1099">
        <v>1</v>
      </c>
      <c r="R1099">
        <v>2</v>
      </c>
      <c r="S1099"/>
      <c r="T1099"/>
      <c r="V1099"/>
      <c r="W1099">
        <v>0</v>
      </c>
      <c r="X1099">
        <v>0</v>
      </c>
      <c r="Z1099" t="s">
        <v>28</v>
      </c>
      <c r="AA1099">
        <v>0</v>
      </c>
      <c r="AB1099" t="s">
        <v>38</v>
      </c>
    </row>
    <row r="1100" spans="1:28">
      <c r="A1100">
        <v>11097</v>
      </c>
      <c r="B1100"/>
      <c r="D1100"/>
      <c r="E1100">
        <v>0</v>
      </c>
      <c r="F1100">
        <v>0</v>
      </c>
      <c r="G1100"/>
      <c r="H1100">
        <v>3.61507692307692</v>
      </c>
      <c r="I1100">
        <v>7.5</v>
      </c>
      <c r="J1100">
        <v>0.96709999999999996</v>
      </c>
      <c r="K1100">
        <v>0</v>
      </c>
      <c r="L1100">
        <v>0</v>
      </c>
      <c r="M1100"/>
      <c r="N1100">
        <v>3.9163749999999999</v>
      </c>
      <c r="O1100">
        <v>8.25</v>
      </c>
      <c r="P1100">
        <v>0.96699999999999997</v>
      </c>
      <c r="Q1100">
        <v>0</v>
      </c>
      <c r="R1100">
        <v>4</v>
      </c>
      <c r="S1100"/>
      <c r="T1100">
        <v>3.9991249999999998</v>
      </c>
      <c r="U1100">
        <v>8.25</v>
      </c>
      <c r="V1100">
        <v>0.96699999999999997</v>
      </c>
      <c r="W1100">
        <v>0</v>
      </c>
      <c r="X1100">
        <v>4</v>
      </c>
      <c r="Z1100" t="s">
        <v>29</v>
      </c>
      <c r="AA1100">
        <v>4</v>
      </c>
      <c r="AB1100" t="s">
        <v>23</v>
      </c>
    </row>
    <row r="1101" spans="1:28" hidden="1">
      <c r="A1101">
        <v>11098</v>
      </c>
      <c r="B1101">
        <v>1.45281818181818</v>
      </c>
      <c r="C1101">
        <v>7</v>
      </c>
      <c r="D1101">
        <v>0.82020000000000004</v>
      </c>
      <c r="E1101">
        <v>0</v>
      </c>
      <c r="F1101">
        <v>2</v>
      </c>
      <c r="G1101"/>
      <c r="H1101">
        <v>0</v>
      </c>
      <c r="I1101">
        <v>0</v>
      </c>
      <c r="J1101">
        <v>0.54610000000000003</v>
      </c>
      <c r="K1101">
        <v>5</v>
      </c>
      <c r="L1101">
        <v>2</v>
      </c>
      <c r="M1101"/>
      <c r="N1101">
        <v>0</v>
      </c>
      <c r="O1101">
        <v>0</v>
      </c>
      <c r="P1101">
        <v>0.18129999999999999</v>
      </c>
      <c r="Q1101">
        <v>0</v>
      </c>
      <c r="R1101">
        <v>2</v>
      </c>
      <c r="S1101"/>
      <c r="T1101">
        <v>0</v>
      </c>
      <c r="U1101">
        <v>0</v>
      </c>
      <c r="V1101">
        <v>6.59E-2</v>
      </c>
      <c r="W1101">
        <v>0</v>
      </c>
      <c r="X1101">
        <v>2</v>
      </c>
      <c r="Z1101" t="s">
        <v>26</v>
      </c>
      <c r="AA1101">
        <v>1</v>
      </c>
      <c r="AB1101" t="s">
        <v>23</v>
      </c>
    </row>
    <row r="1102" spans="1:28" hidden="1">
      <c r="A1102">
        <v>11099</v>
      </c>
      <c r="B1102">
        <v>2.5401250000000002</v>
      </c>
      <c r="C1102">
        <v>0</v>
      </c>
      <c r="D1102">
        <v>0.98309999999999997</v>
      </c>
      <c r="E1102">
        <v>0</v>
      </c>
      <c r="F1102">
        <v>3</v>
      </c>
      <c r="G1102"/>
      <c r="H1102">
        <v>1.7285185185185199</v>
      </c>
      <c r="I1102">
        <v>7.75</v>
      </c>
      <c r="J1102">
        <v>0.91620000000000001</v>
      </c>
      <c r="K1102">
        <v>1</v>
      </c>
      <c r="L1102">
        <v>2</v>
      </c>
      <c r="M1102"/>
      <c r="N1102">
        <v>1.1249166666666699</v>
      </c>
      <c r="O1102">
        <v>7</v>
      </c>
      <c r="P1102">
        <v>0.97250000000000003</v>
      </c>
      <c r="Q1102">
        <v>0</v>
      </c>
      <c r="R1102">
        <v>2</v>
      </c>
      <c r="S1102"/>
      <c r="T1102">
        <v>1.75</v>
      </c>
      <c r="U1102">
        <v>6.75</v>
      </c>
      <c r="V1102">
        <v>0.88460000000000005</v>
      </c>
      <c r="W1102">
        <v>0</v>
      </c>
      <c r="X1102">
        <v>2</v>
      </c>
      <c r="Z1102" t="s">
        <v>27</v>
      </c>
      <c r="AA1102">
        <v>3</v>
      </c>
      <c r="AB1102" t="s">
        <v>23</v>
      </c>
    </row>
    <row r="1103" spans="1:28" hidden="1">
      <c r="A1103">
        <v>11100</v>
      </c>
      <c r="B1103"/>
      <c r="D1103"/>
      <c r="E1103">
        <v>0</v>
      </c>
      <c r="F1103">
        <v>0</v>
      </c>
      <c r="G1103"/>
      <c r="H1103">
        <v>1.7857857142857101</v>
      </c>
      <c r="I1103">
        <v>7.5</v>
      </c>
      <c r="J1103"/>
      <c r="K1103">
        <v>0</v>
      </c>
      <c r="L1103">
        <v>0</v>
      </c>
      <c r="M1103"/>
      <c r="N1103">
        <v>1.8556999999999999</v>
      </c>
      <c r="O1103">
        <v>7.25</v>
      </c>
      <c r="P1103">
        <v>0.95830000000000004</v>
      </c>
      <c r="Q1103">
        <v>0</v>
      </c>
      <c r="R1103">
        <v>0</v>
      </c>
      <c r="S1103"/>
      <c r="T1103">
        <v>2.1428571428571401</v>
      </c>
      <c r="U1103">
        <v>8.25</v>
      </c>
      <c r="V1103">
        <v>0.89559999999999995</v>
      </c>
      <c r="W1103">
        <v>0</v>
      </c>
      <c r="X1103">
        <v>2</v>
      </c>
      <c r="Z1103" t="s">
        <v>27</v>
      </c>
      <c r="AA1103">
        <v>3</v>
      </c>
      <c r="AB1103" t="s">
        <v>23</v>
      </c>
    </row>
    <row r="1104" spans="1:28" hidden="1">
      <c r="A1104">
        <v>11101</v>
      </c>
      <c r="B1104"/>
      <c r="D1104"/>
      <c r="E1104">
        <v>0</v>
      </c>
      <c r="F1104">
        <v>0</v>
      </c>
      <c r="G1104"/>
      <c r="H1104">
        <v>2.8568571428571401</v>
      </c>
      <c r="I1104">
        <v>7</v>
      </c>
      <c r="J1104">
        <v>0.88300000000000001</v>
      </c>
      <c r="K1104">
        <v>0</v>
      </c>
      <c r="L1104">
        <v>2</v>
      </c>
      <c r="M1104"/>
      <c r="N1104"/>
      <c r="P1104"/>
      <c r="Q1104">
        <v>0</v>
      </c>
      <c r="R1104">
        <v>0</v>
      </c>
      <c r="S1104"/>
      <c r="T1104"/>
      <c r="V1104"/>
      <c r="W1104">
        <v>0</v>
      </c>
      <c r="X1104">
        <v>0</v>
      </c>
      <c r="Z1104" t="s">
        <v>28</v>
      </c>
      <c r="AA1104">
        <v>0</v>
      </c>
      <c r="AB1104" t="s">
        <v>38</v>
      </c>
    </row>
    <row r="1105" spans="1:28" hidden="1">
      <c r="A1105">
        <v>11102</v>
      </c>
      <c r="B1105">
        <v>1.3747499999999999</v>
      </c>
      <c r="C1105">
        <v>4</v>
      </c>
      <c r="D1105">
        <v>0.87639999999999996</v>
      </c>
      <c r="E1105">
        <v>0</v>
      </c>
      <c r="F1105">
        <v>2</v>
      </c>
      <c r="G1105"/>
      <c r="H1105"/>
      <c r="J1105">
        <v>1</v>
      </c>
      <c r="K1105">
        <v>3</v>
      </c>
      <c r="L1105">
        <v>2</v>
      </c>
      <c r="M1105"/>
      <c r="N1105"/>
      <c r="P1105">
        <v>0.5333</v>
      </c>
      <c r="Q1105">
        <v>0</v>
      </c>
      <c r="R1105">
        <v>2</v>
      </c>
      <c r="S1105"/>
      <c r="T1105"/>
      <c r="V1105">
        <v>1</v>
      </c>
      <c r="W1105">
        <v>0</v>
      </c>
      <c r="X1105">
        <v>0</v>
      </c>
      <c r="Z1105" t="s">
        <v>26</v>
      </c>
      <c r="AA1105">
        <v>0</v>
      </c>
      <c r="AB1105" t="s">
        <v>23</v>
      </c>
    </row>
    <row r="1106" spans="1:28" hidden="1">
      <c r="A1106">
        <v>11103</v>
      </c>
      <c r="B1106"/>
      <c r="D1106"/>
      <c r="E1106">
        <v>0</v>
      </c>
      <c r="F1106">
        <v>0</v>
      </c>
      <c r="G1106"/>
      <c r="H1106">
        <v>3.8992</v>
      </c>
      <c r="I1106">
        <v>11</v>
      </c>
      <c r="J1106">
        <v>0.98880000000000001</v>
      </c>
      <c r="K1106">
        <v>0</v>
      </c>
      <c r="L1106">
        <v>4</v>
      </c>
      <c r="M1106"/>
      <c r="N1106">
        <v>3.7144285714285701</v>
      </c>
      <c r="O1106">
        <v>8</v>
      </c>
      <c r="P1106">
        <v>0.98899999999999999</v>
      </c>
      <c r="Q1106">
        <v>0</v>
      </c>
      <c r="R1106">
        <v>4</v>
      </c>
      <c r="S1106"/>
      <c r="T1106">
        <v>3.7055882352941198</v>
      </c>
      <c r="U1106">
        <v>8.5</v>
      </c>
      <c r="V1106">
        <v>0.96699999999999997</v>
      </c>
      <c r="W1106">
        <v>0</v>
      </c>
      <c r="X1106">
        <v>4</v>
      </c>
      <c r="Z1106" t="s">
        <v>27</v>
      </c>
      <c r="AA1106">
        <v>3</v>
      </c>
      <c r="AB1106" t="s">
        <v>37</v>
      </c>
    </row>
    <row r="1107" spans="1:28" hidden="1">
      <c r="A1107">
        <v>11104</v>
      </c>
      <c r="B1107">
        <v>1.9515714285714301</v>
      </c>
      <c r="C1107">
        <v>1</v>
      </c>
      <c r="D1107">
        <v>0.6573</v>
      </c>
      <c r="E1107">
        <v>0</v>
      </c>
      <c r="F1107">
        <v>2</v>
      </c>
      <c r="G1107"/>
      <c r="H1107">
        <v>1.45825</v>
      </c>
      <c r="I1107">
        <v>7</v>
      </c>
      <c r="J1107">
        <v>0.72070000000000001</v>
      </c>
      <c r="K1107">
        <v>0</v>
      </c>
      <c r="L1107">
        <v>2</v>
      </c>
      <c r="M1107"/>
      <c r="N1107">
        <v>1.540875</v>
      </c>
      <c r="O1107">
        <v>8</v>
      </c>
      <c r="P1107">
        <v>0.74180000000000001</v>
      </c>
      <c r="Q1107">
        <v>0</v>
      </c>
      <c r="R1107">
        <v>2</v>
      </c>
      <c r="S1107"/>
      <c r="T1107">
        <v>0.61538461538461497</v>
      </c>
      <c r="U1107">
        <v>5</v>
      </c>
      <c r="V1107">
        <v>0.63739999999999997</v>
      </c>
      <c r="W1107">
        <v>0</v>
      </c>
      <c r="X1107">
        <v>2</v>
      </c>
      <c r="Z1107" t="s">
        <v>31</v>
      </c>
      <c r="AA1107">
        <v>2</v>
      </c>
      <c r="AB1107" t="s">
        <v>23</v>
      </c>
    </row>
    <row r="1108" spans="1:28" hidden="1">
      <c r="A1108">
        <v>11105</v>
      </c>
      <c r="B1108">
        <v>1.2589999999999999</v>
      </c>
      <c r="C1108">
        <v>5</v>
      </c>
      <c r="D1108">
        <v>0.9607</v>
      </c>
      <c r="E1108">
        <v>0</v>
      </c>
      <c r="F1108">
        <v>2</v>
      </c>
      <c r="G1108"/>
      <c r="H1108">
        <v>1.5238571428571399</v>
      </c>
      <c r="I1108">
        <v>7.75</v>
      </c>
      <c r="J1108">
        <v>0.91200000000000003</v>
      </c>
      <c r="K1108">
        <v>0</v>
      </c>
      <c r="L1108">
        <v>2</v>
      </c>
      <c r="M1108"/>
      <c r="N1108">
        <v>0.27783333333333299</v>
      </c>
      <c r="O1108">
        <v>3.25</v>
      </c>
      <c r="P1108">
        <v>0.7802</v>
      </c>
      <c r="Q1108">
        <v>2</v>
      </c>
      <c r="R1108">
        <v>2</v>
      </c>
      <c r="S1108"/>
      <c r="T1108">
        <v>0</v>
      </c>
      <c r="U1108">
        <v>1</v>
      </c>
      <c r="V1108">
        <v>0.56589999999999996</v>
      </c>
      <c r="W1108">
        <v>2</v>
      </c>
      <c r="X1108">
        <v>2</v>
      </c>
      <c r="Z1108" t="s">
        <v>26</v>
      </c>
      <c r="AA1108">
        <v>1</v>
      </c>
      <c r="AB1108" t="s">
        <v>23</v>
      </c>
    </row>
    <row r="1109" spans="1:28" hidden="1">
      <c r="A1109">
        <v>11106</v>
      </c>
      <c r="B1109">
        <v>1.2953333333333299</v>
      </c>
      <c r="C1109">
        <v>6</v>
      </c>
      <c r="D1109">
        <v>0.58779999999999999</v>
      </c>
      <c r="E1109">
        <v>1</v>
      </c>
      <c r="F1109">
        <v>2</v>
      </c>
      <c r="G1109"/>
      <c r="H1109">
        <v>0</v>
      </c>
      <c r="I1109">
        <v>0</v>
      </c>
      <c r="J1109">
        <v>0.30730000000000002</v>
      </c>
      <c r="K1109">
        <v>0</v>
      </c>
      <c r="L1109">
        <v>2</v>
      </c>
      <c r="M1109"/>
      <c r="N1109"/>
      <c r="P1109">
        <v>0.35289999999999999</v>
      </c>
      <c r="Q1109">
        <v>0</v>
      </c>
      <c r="R1109">
        <v>1</v>
      </c>
      <c r="S1109"/>
      <c r="T1109"/>
      <c r="V1109"/>
      <c r="W1109">
        <v>0</v>
      </c>
      <c r="X1109">
        <v>1</v>
      </c>
      <c r="Z1109" t="s">
        <v>26</v>
      </c>
      <c r="AA1109">
        <v>1</v>
      </c>
      <c r="AB1109" t="s">
        <v>38</v>
      </c>
    </row>
    <row r="1110" spans="1:28" hidden="1">
      <c r="A1110">
        <v>11107</v>
      </c>
      <c r="B1110"/>
      <c r="D1110"/>
      <c r="E1110">
        <v>0</v>
      </c>
      <c r="F1110">
        <v>0</v>
      </c>
      <c r="G1110"/>
      <c r="H1110">
        <v>1.23828571428571</v>
      </c>
      <c r="I1110">
        <v>4.5</v>
      </c>
      <c r="J1110">
        <v>0.78380000000000005</v>
      </c>
      <c r="K1110">
        <v>0</v>
      </c>
      <c r="L1110">
        <v>2</v>
      </c>
      <c r="M1110"/>
      <c r="N1110"/>
      <c r="P1110"/>
      <c r="Q1110">
        <v>0</v>
      </c>
      <c r="R1110">
        <v>0</v>
      </c>
      <c r="S1110"/>
      <c r="T1110"/>
      <c r="V1110"/>
      <c r="W1110">
        <v>0</v>
      </c>
      <c r="X1110">
        <v>0</v>
      </c>
      <c r="Z1110" t="s">
        <v>28</v>
      </c>
      <c r="AA1110">
        <v>0</v>
      </c>
      <c r="AB1110" t="s">
        <v>38</v>
      </c>
    </row>
    <row r="1111" spans="1:28" hidden="1">
      <c r="A1111">
        <v>11108</v>
      </c>
      <c r="B1111">
        <v>3.55466666666667</v>
      </c>
      <c r="C1111">
        <v>0</v>
      </c>
      <c r="D1111">
        <v>0.90449999999999997</v>
      </c>
      <c r="E1111">
        <v>0</v>
      </c>
      <c r="F1111">
        <v>4</v>
      </c>
      <c r="G1111"/>
      <c r="H1111">
        <v>2.2562307692307702</v>
      </c>
      <c r="I1111">
        <v>8</v>
      </c>
      <c r="J1111">
        <v>0.94410000000000005</v>
      </c>
      <c r="K1111">
        <v>0</v>
      </c>
      <c r="L1111">
        <v>3</v>
      </c>
      <c r="M1111"/>
      <c r="N1111">
        <v>2.5556296296296299</v>
      </c>
      <c r="O1111">
        <v>7.75</v>
      </c>
      <c r="P1111">
        <v>0.92859999999999998</v>
      </c>
      <c r="Q1111">
        <v>0</v>
      </c>
      <c r="R1111">
        <v>3</v>
      </c>
      <c r="S1111"/>
      <c r="T1111">
        <v>2.38866666666667</v>
      </c>
      <c r="U1111">
        <v>7.25</v>
      </c>
      <c r="V1111">
        <v>0.85160000000000002</v>
      </c>
      <c r="W1111">
        <v>0</v>
      </c>
      <c r="X1111">
        <v>2</v>
      </c>
      <c r="Z1111" t="s">
        <v>27</v>
      </c>
      <c r="AA1111">
        <v>3</v>
      </c>
      <c r="AB1111" t="s">
        <v>23</v>
      </c>
    </row>
    <row r="1112" spans="1:28">
      <c r="A1112">
        <v>11109</v>
      </c>
      <c r="B1112">
        <v>2.6669999999999998</v>
      </c>
      <c r="C1112">
        <v>0</v>
      </c>
      <c r="D1112">
        <v>0.97189999999999999</v>
      </c>
      <c r="E1112">
        <v>0</v>
      </c>
      <c r="F1112">
        <v>3</v>
      </c>
      <c r="G1112"/>
      <c r="H1112">
        <v>2.6191428571428599</v>
      </c>
      <c r="I1112">
        <v>7</v>
      </c>
      <c r="J1112">
        <v>0.96089999999999998</v>
      </c>
      <c r="K1112">
        <v>0</v>
      </c>
      <c r="L1112">
        <v>3</v>
      </c>
      <c r="M1112"/>
      <c r="N1112">
        <v>3.1668333333333298</v>
      </c>
      <c r="O1112">
        <v>6</v>
      </c>
      <c r="P1112">
        <v>0.98899999999999999</v>
      </c>
      <c r="Q1112">
        <v>0</v>
      </c>
      <c r="R1112">
        <v>3</v>
      </c>
      <c r="S1112"/>
      <c r="T1112">
        <v>3.4443333333333301</v>
      </c>
      <c r="U1112">
        <v>6</v>
      </c>
      <c r="V1112">
        <v>0.97799999999999998</v>
      </c>
      <c r="W1112">
        <v>0</v>
      </c>
      <c r="X1112">
        <v>4</v>
      </c>
      <c r="Z1112" t="s">
        <v>29</v>
      </c>
      <c r="AA1112">
        <v>4</v>
      </c>
      <c r="AB1112" t="s">
        <v>23</v>
      </c>
    </row>
    <row r="1113" spans="1:28" hidden="1">
      <c r="A1113">
        <v>11110</v>
      </c>
      <c r="B1113">
        <v>2.5733636363636401</v>
      </c>
      <c r="C1113">
        <v>1</v>
      </c>
      <c r="D1113">
        <v>0.82579999999999998</v>
      </c>
      <c r="E1113">
        <v>0</v>
      </c>
      <c r="F1113">
        <v>2</v>
      </c>
      <c r="G1113"/>
      <c r="H1113">
        <v>0.90492857142857097</v>
      </c>
      <c r="I1113">
        <v>5</v>
      </c>
      <c r="J1113">
        <v>0.87709999999999999</v>
      </c>
      <c r="K1113">
        <v>0</v>
      </c>
      <c r="L1113">
        <v>2</v>
      </c>
      <c r="M1113"/>
      <c r="N1113">
        <v>2.6669999999999998</v>
      </c>
      <c r="O1113">
        <v>2</v>
      </c>
      <c r="P1113">
        <v>0.78569999999999995</v>
      </c>
      <c r="Q1113">
        <v>0</v>
      </c>
      <c r="R1113">
        <v>1</v>
      </c>
      <c r="S1113"/>
      <c r="T1113">
        <v>1.47628571428571</v>
      </c>
      <c r="U1113">
        <v>4.25</v>
      </c>
      <c r="V1113">
        <v>0.90449999999999997</v>
      </c>
      <c r="W1113">
        <v>0</v>
      </c>
      <c r="X1113">
        <v>1</v>
      </c>
      <c r="Z1113" t="s">
        <v>26</v>
      </c>
      <c r="AA1113">
        <v>1</v>
      </c>
      <c r="AB1113" t="s">
        <v>23</v>
      </c>
    </row>
    <row r="1114" spans="1:28" hidden="1">
      <c r="A1114">
        <v>11111</v>
      </c>
      <c r="B1114"/>
      <c r="D1114"/>
      <c r="E1114">
        <v>0</v>
      </c>
      <c r="F1114">
        <v>0</v>
      </c>
      <c r="G1114"/>
      <c r="H1114"/>
      <c r="I1114">
        <v>0</v>
      </c>
      <c r="J1114">
        <v>0.88639999999999997</v>
      </c>
      <c r="K1114">
        <v>0</v>
      </c>
      <c r="L1114">
        <v>2</v>
      </c>
      <c r="M1114"/>
      <c r="N1114"/>
      <c r="P1114">
        <v>1</v>
      </c>
      <c r="Q1114">
        <v>0</v>
      </c>
      <c r="R1114">
        <v>0</v>
      </c>
      <c r="S1114"/>
      <c r="T1114"/>
      <c r="V1114"/>
      <c r="W1114">
        <v>0</v>
      </c>
      <c r="X1114">
        <v>0</v>
      </c>
      <c r="Z1114" t="s">
        <v>28</v>
      </c>
      <c r="AA1114">
        <v>0</v>
      </c>
      <c r="AB1114" t="s">
        <v>38</v>
      </c>
    </row>
    <row r="1115" spans="1:28" hidden="1">
      <c r="A1115">
        <v>11112</v>
      </c>
      <c r="B1115">
        <v>3.61066666666667</v>
      </c>
      <c r="C1115">
        <v>0</v>
      </c>
      <c r="D1115">
        <v>0.90480000000000005</v>
      </c>
      <c r="E1115">
        <v>1</v>
      </c>
      <c r="F1115">
        <v>4</v>
      </c>
      <c r="G1115"/>
      <c r="H1115">
        <v>2.8</v>
      </c>
      <c r="I1115">
        <v>6.75</v>
      </c>
      <c r="J1115">
        <v>0.89710000000000001</v>
      </c>
      <c r="K1115">
        <v>0</v>
      </c>
      <c r="L1115">
        <v>2</v>
      </c>
      <c r="M1115"/>
      <c r="N1115">
        <v>3.2901250000000002</v>
      </c>
      <c r="O1115">
        <v>8</v>
      </c>
      <c r="P1115">
        <v>0.85709999999999997</v>
      </c>
      <c r="Q1115">
        <v>0</v>
      </c>
      <c r="R1115">
        <v>2</v>
      </c>
      <c r="S1115"/>
      <c r="T1115">
        <v>3.7076250000000002</v>
      </c>
      <c r="U1115">
        <v>8</v>
      </c>
      <c r="V1115">
        <v>0.93959999999999999</v>
      </c>
      <c r="W1115">
        <v>0</v>
      </c>
      <c r="X1115">
        <v>3</v>
      </c>
      <c r="Z1115" t="s">
        <v>27</v>
      </c>
      <c r="AA1115">
        <v>3</v>
      </c>
      <c r="AB1115" t="s">
        <v>23</v>
      </c>
    </row>
    <row r="1116" spans="1:28" hidden="1">
      <c r="A1116">
        <v>11113</v>
      </c>
      <c r="B1116">
        <v>1.3334999999999999</v>
      </c>
      <c r="C1116">
        <v>1</v>
      </c>
      <c r="D1116">
        <v>0.94379999999999997</v>
      </c>
      <c r="E1116">
        <v>2</v>
      </c>
      <c r="F1116">
        <v>2</v>
      </c>
      <c r="G1116"/>
      <c r="H1116">
        <v>0.76876923076923098</v>
      </c>
      <c r="I1116">
        <v>3</v>
      </c>
      <c r="J1116">
        <v>0.82679999999999998</v>
      </c>
      <c r="K1116">
        <v>0</v>
      </c>
      <c r="L1116">
        <v>2</v>
      </c>
      <c r="M1116"/>
      <c r="N1116"/>
      <c r="P1116"/>
      <c r="Q1116">
        <v>0</v>
      </c>
      <c r="R1116">
        <v>0</v>
      </c>
      <c r="S1116"/>
      <c r="T1116"/>
      <c r="V1116"/>
      <c r="W1116">
        <v>0</v>
      </c>
      <c r="X1116">
        <v>0</v>
      </c>
      <c r="Z1116" t="s">
        <v>28</v>
      </c>
      <c r="AA1116">
        <v>0</v>
      </c>
      <c r="AB1116" t="s">
        <v>38</v>
      </c>
    </row>
    <row r="1117" spans="1:28" hidden="1">
      <c r="A1117">
        <v>11114</v>
      </c>
      <c r="B1117"/>
      <c r="D1117"/>
      <c r="E1117">
        <v>0</v>
      </c>
      <c r="F1117">
        <v>0</v>
      </c>
      <c r="G1117"/>
      <c r="H1117">
        <v>2.1043124999999998</v>
      </c>
      <c r="I1117">
        <v>8</v>
      </c>
      <c r="J1117"/>
      <c r="K1117">
        <v>0</v>
      </c>
      <c r="L1117">
        <v>0</v>
      </c>
      <c r="M1117"/>
      <c r="N1117">
        <v>0</v>
      </c>
      <c r="O1117">
        <v>0</v>
      </c>
      <c r="P1117">
        <v>0.3926</v>
      </c>
      <c r="Q1117">
        <v>1</v>
      </c>
      <c r="R1117">
        <v>2</v>
      </c>
      <c r="S1117"/>
      <c r="T1117"/>
      <c r="V1117">
        <v>0.42859999999999998</v>
      </c>
      <c r="W1117">
        <v>0</v>
      </c>
      <c r="X1117">
        <v>0</v>
      </c>
      <c r="Z1117" t="s">
        <v>28</v>
      </c>
      <c r="AA1117">
        <v>0</v>
      </c>
      <c r="AB1117" t="s">
        <v>23</v>
      </c>
    </row>
    <row r="1118" spans="1:28" hidden="1">
      <c r="A1118">
        <v>11115</v>
      </c>
      <c r="B1118">
        <v>2.4980000000000002</v>
      </c>
      <c r="C1118">
        <v>1</v>
      </c>
      <c r="D1118">
        <v>0.98309999999999997</v>
      </c>
      <c r="E1118">
        <v>0</v>
      </c>
      <c r="F1118">
        <v>2</v>
      </c>
      <c r="G1118"/>
      <c r="H1118">
        <v>2.3889999999999998</v>
      </c>
      <c r="I1118">
        <v>7</v>
      </c>
      <c r="J1118">
        <v>0.96650000000000003</v>
      </c>
      <c r="K1118">
        <v>0</v>
      </c>
      <c r="L1118">
        <v>3</v>
      </c>
      <c r="M1118"/>
      <c r="N1118">
        <v>2.7771666666666701</v>
      </c>
      <c r="O1118">
        <v>7.25</v>
      </c>
      <c r="P1118">
        <v>0.97799999999999998</v>
      </c>
      <c r="Q1118">
        <v>0</v>
      </c>
      <c r="R1118">
        <v>3</v>
      </c>
      <c r="S1118"/>
      <c r="T1118">
        <v>2.77783333333333</v>
      </c>
      <c r="U1118">
        <v>7.75</v>
      </c>
      <c r="V1118">
        <v>0.94510000000000005</v>
      </c>
      <c r="W1118">
        <v>0</v>
      </c>
      <c r="X1118">
        <v>3</v>
      </c>
      <c r="Z1118" t="s">
        <v>27</v>
      </c>
      <c r="AA1118">
        <v>3</v>
      </c>
      <c r="AB1118" t="s">
        <v>23</v>
      </c>
    </row>
    <row r="1119" spans="1:28" hidden="1">
      <c r="A1119">
        <v>11116</v>
      </c>
      <c r="B1119"/>
      <c r="D1119"/>
      <c r="E1119">
        <v>0</v>
      </c>
      <c r="F1119">
        <v>0</v>
      </c>
      <c r="G1119"/>
      <c r="H1119">
        <v>3.8087142857142902</v>
      </c>
      <c r="I1119">
        <v>8</v>
      </c>
      <c r="J1119">
        <v>0.9385</v>
      </c>
      <c r="K1119">
        <v>0</v>
      </c>
      <c r="L1119">
        <v>4</v>
      </c>
      <c r="M1119"/>
      <c r="N1119">
        <v>3.74447058823529</v>
      </c>
      <c r="O1119">
        <v>8.5</v>
      </c>
      <c r="P1119">
        <v>0.94510000000000005</v>
      </c>
      <c r="Q1119">
        <v>0</v>
      </c>
      <c r="R1119">
        <v>4</v>
      </c>
      <c r="S1119"/>
      <c r="T1119">
        <v>3.5875294117647099</v>
      </c>
      <c r="U1119">
        <v>8.5</v>
      </c>
      <c r="V1119">
        <v>0.93959999999999999</v>
      </c>
      <c r="W1119">
        <v>0</v>
      </c>
      <c r="X1119">
        <v>4</v>
      </c>
      <c r="Z1119" t="s">
        <v>27</v>
      </c>
      <c r="AA1119">
        <v>3</v>
      </c>
      <c r="AB1119" t="s">
        <v>37</v>
      </c>
    </row>
    <row r="1120" spans="1:28">
      <c r="A1120">
        <v>11117</v>
      </c>
      <c r="B1120">
        <v>3.48122222222222</v>
      </c>
      <c r="C1120">
        <v>0</v>
      </c>
      <c r="D1120">
        <v>0.93259999999999998</v>
      </c>
      <c r="E1120">
        <v>0</v>
      </c>
      <c r="F1120">
        <v>4</v>
      </c>
      <c r="G1120"/>
      <c r="H1120">
        <v>3.5</v>
      </c>
      <c r="I1120">
        <v>7</v>
      </c>
      <c r="J1120">
        <v>0.95530000000000004</v>
      </c>
      <c r="K1120">
        <v>0</v>
      </c>
      <c r="L1120">
        <v>4</v>
      </c>
      <c r="M1120"/>
      <c r="N1120">
        <v>3.5937857142857101</v>
      </c>
      <c r="O1120">
        <v>7.25</v>
      </c>
      <c r="P1120">
        <v>0.92859999999999998</v>
      </c>
      <c r="Q1120">
        <v>0</v>
      </c>
      <c r="R1120">
        <v>4</v>
      </c>
      <c r="S1120"/>
      <c r="T1120">
        <v>3.77075</v>
      </c>
      <c r="U1120">
        <v>8.25</v>
      </c>
      <c r="V1120">
        <v>0.91759999999999997</v>
      </c>
      <c r="W1120">
        <v>0</v>
      </c>
      <c r="X1120">
        <v>4</v>
      </c>
      <c r="Z1120" t="s">
        <v>29</v>
      </c>
      <c r="AA1120">
        <v>4</v>
      </c>
      <c r="AB1120" t="s">
        <v>23</v>
      </c>
    </row>
    <row r="1121" spans="1:28" hidden="1">
      <c r="A1121">
        <v>11118</v>
      </c>
      <c r="B1121">
        <v>1.51755555555556</v>
      </c>
      <c r="C1121">
        <v>3</v>
      </c>
      <c r="D1121">
        <v>0.97750000000000004</v>
      </c>
      <c r="E1121">
        <v>0</v>
      </c>
      <c r="F1121">
        <v>2</v>
      </c>
      <c r="G1121"/>
      <c r="H1121">
        <v>0.79174999999999995</v>
      </c>
      <c r="I1121">
        <v>6</v>
      </c>
      <c r="J1121">
        <v>0.98880000000000001</v>
      </c>
      <c r="K1121">
        <v>0</v>
      </c>
      <c r="L1121">
        <v>2</v>
      </c>
      <c r="M1121"/>
      <c r="N1121">
        <v>0.66613333333333302</v>
      </c>
      <c r="O1121">
        <v>5</v>
      </c>
      <c r="P1121">
        <v>0.99450000000000005</v>
      </c>
      <c r="Q1121">
        <v>0</v>
      </c>
      <c r="R1121">
        <v>2</v>
      </c>
      <c r="S1121"/>
      <c r="T1121">
        <v>1.1557999999999999</v>
      </c>
      <c r="U1121">
        <v>7</v>
      </c>
      <c r="V1121">
        <v>0.96699999999999997</v>
      </c>
      <c r="W1121">
        <v>0</v>
      </c>
      <c r="X1121">
        <v>2</v>
      </c>
      <c r="Z1121" t="s">
        <v>26</v>
      </c>
      <c r="AA1121">
        <v>1</v>
      </c>
      <c r="AB1121" t="s">
        <v>23</v>
      </c>
    </row>
    <row r="1122" spans="1:28" hidden="1">
      <c r="A1122">
        <v>11119</v>
      </c>
      <c r="B1122"/>
      <c r="D1122"/>
      <c r="E1122">
        <v>0</v>
      </c>
      <c r="F1122">
        <v>0</v>
      </c>
      <c r="G1122"/>
      <c r="H1122">
        <v>2.3093571428571402</v>
      </c>
      <c r="I1122">
        <v>9</v>
      </c>
      <c r="J1122">
        <v>0.9385</v>
      </c>
      <c r="K1122">
        <v>0</v>
      </c>
      <c r="L1122">
        <v>3</v>
      </c>
      <c r="M1122"/>
      <c r="N1122">
        <v>1.8668</v>
      </c>
      <c r="O1122">
        <v>7.5</v>
      </c>
      <c r="P1122">
        <v>0.91759999999999997</v>
      </c>
      <c r="Q1122">
        <v>0</v>
      </c>
      <c r="R1122">
        <v>2</v>
      </c>
      <c r="S1122"/>
      <c r="T1122">
        <v>2.1667142857142898</v>
      </c>
      <c r="U1122">
        <v>8.75</v>
      </c>
      <c r="V1122">
        <v>0.90110000000000001</v>
      </c>
      <c r="W1122">
        <v>0</v>
      </c>
      <c r="X1122">
        <v>2</v>
      </c>
      <c r="Z1122" t="s">
        <v>27</v>
      </c>
      <c r="AA1122">
        <v>3</v>
      </c>
      <c r="AB1122" t="s">
        <v>37</v>
      </c>
    </row>
    <row r="1123" spans="1:28" hidden="1">
      <c r="A1123">
        <v>11120</v>
      </c>
      <c r="B1123">
        <v>3.0408750000000002</v>
      </c>
      <c r="C1123">
        <v>0</v>
      </c>
      <c r="D1123">
        <v>0.96630000000000005</v>
      </c>
      <c r="E1123">
        <v>1</v>
      </c>
      <c r="F1123">
        <v>4</v>
      </c>
      <c r="G1123"/>
      <c r="H1123">
        <v>2.1905714285714302</v>
      </c>
      <c r="I1123">
        <v>8</v>
      </c>
      <c r="J1123">
        <v>0.97770000000000001</v>
      </c>
      <c r="K1123">
        <v>0</v>
      </c>
      <c r="L1123">
        <v>2</v>
      </c>
      <c r="M1123"/>
      <c r="N1123">
        <v>2.2288125000000001</v>
      </c>
      <c r="O1123">
        <v>8</v>
      </c>
      <c r="P1123">
        <v>0.91759999999999997</v>
      </c>
      <c r="Q1123">
        <v>0</v>
      </c>
      <c r="R1123">
        <v>2</v>
      </c>
      <c r="S1123"/>
      <c r="T1123">
        <v>2.749625</v>
      </c>
      <c r="U1123">
        <v>8</v>
      </c>
      <c r="V1123">
        <v>0.95050000000000001</v>
      </c>
      <c r="W1123">
        <v>1</v>
      </c>
      <c r="X1123">
        <v>3</v>
      </c>
      <c r="Z1123" t="s">
        <v>27</v>
      </c>
      <c r="AA1123">
        <v>3</v>
      </c>
      <c r="AB1123" t="s">
        <v>23</v>
      </c>
    </row>
    <row r="1124" spans="1:28" hidden="1">
      <c r="A1124">
        <v>11121</v>
      </c>
      <c r="B1124">
        <v>2.3328181818181801</v>
      </c>
      <c r="C1124">
        <v>0</v>
      </c>
      <c r="D1124">
        <v>0.97189999999999999</v>
      </c>
      <c r="E1124">
        <v>3</v>
      </c>
      <c r="F1124">
        <v>2</v>
      </c>
      <c r="G1124"/>
      <c r="H1124">
        <v>1.762</v>
      </c>
      <c r="I1124">
        <v>8</v>
      </c>
      <c r="J1124">
        <v>0.94969999999999999</v>
      </c>
      <c r="K1124">
        <v>0</v>
      </c>
      <c r="L1124">
        <v>2</v>
      </c>
      <c r="M1124"/>
      <c r="N1124">
        <v>0.19</v>
      </c>
      <c r="O1124">
        <v>2</v>
      </c>
      <c r="P1124">
        <v>0.8901</v>
      </c>
      <c r="Q1124">
        <v>2</v>
      </c>
      <c r="R1124">
        <v>2</v>
      </c>
      <c r="S1124"/>
      <c r="T1124">
        <v>0</v>
      </c>
      <c r="U1124">
        <v>0</v>
      </c>
      <c r="V1124">
        <v>0.75819999999999999</v>
      </c>
      <c r="W1124">
        <v>4</v>
      </c>
      <c r="X1124">
        <v>2</v>
      </c>
      <c r="Z1124" t="s">
        <v>31</v>
      </c>
      <c r="AA1124">
        <v>2</v>
      </c>
      <c r="AB1124" t="s">
        <v>23</v>
      </c>
    </row>
    <row r="1125" spans="1:28">
      <c r="A1125">
        <v>11122</v>
      </c>
      <c r="B1125">
        <v>3.7909999999999999</v>
      </c>
      <c r="C1125">
        <v>0</v>
      </c>
      <c r="D1125">
        <v>0.99439999999999995</v>
      </c>
      <c r="E1125">
        <v>0</v>
      </c>
      <c r="F1125">
        <v>4</v>
      </c>
      <c r="G1125"/>
      <c r="H1125">
        <v>2.73807142857143</v>
      </c>
      <c r="I1125">
        <v>7</v>
      </c>
      <c r="J1125">
        <v>0.98880000000000001</v>
      </c>
      <c r="K1125">
        <v>0</v>
      </c>
      <c r="L1125">
        <v>3</v>
      </c>
      <c r="M1125"/>
      <c r="N1125">
        <v>2.5714285714285698</v>
      </c>
      <c r="O1125">
        <v>8.25</v>
      </c>
      <c r="P1125">
        <v>0.95599999999999996</v>
      </c>
      <c r="Q1125">
        <v>0</v>
      </c>
      <c r="R1125">
        <v>3</v>
      </c>
      <c r="S1125"/>
      <c r="T1125">
        <v>3.0833750000000002</v>
      </c>
      <c r="U1125">
        <v>8</v>
      </c>
      <c r="V1125">
        <v>0.96699999999999997</v>
      </c>
      <c r="W1125">
        <v>0</v>
      </c>
      <c r="X1125">
        <v>3</v>
      </c>
      <c r="Z1125" t="s">
        <v>29</v>
      </c>
      <c r="AA1125">
        <v>4</v>
      </c>
      <c r="AB1125" t="s">
        <v>23</v>
      </c>
    </row>
    <row r="1126" spans="1:28" hidden="1">
      <c r="A1126">
        <v>11123</v>
      </c>
      <c r="B1126">
        <v>1.04175</v>
      </c>
      <c r="C1126">
        <v>5</v>
      </c>
      <c r="D1126">
        <v>0.85389999999999999</v>
      </c>
      <c r="E1126">
        <v>1</v>
      </c>
      <c r="F1126">
        <v>2</v>
      </c>
      <c r="G1126"/>
      <c r="H1126">
        <v>0.25</v>
      </c>
      <c r="I1126">
        <v>3</v>
      </c>
      <c r="J1126">
        <v>0.87150000000000005</v>
      </c>
      <c r="K1126">
        <v>3</v>
      </c>
      <c r="L1126">
        <v>2</v>
      </c>
      <c r="M1126"/>
      <c r="N1126">
        <v>1.458375</v>
      </c>
      <c r="O1126">
        <v>8.25</v>
      </c>
      <c r="P1126">
        <v>0.91769999999999996</v>
      </c>
      <c r="Q1126">
        <v>2</v>
      </c>
      <c r="R1126">
        <v>2</v>
      </c>
      <c r="S1126"/>
      <c r="T1126">
        <v>0.45837499999999998</v>
      </c>
      <c r="U1126">
        <v>4</v>
      </c>
      <c r="V1126">
        <v>0.82420000000000004</v>
      </c>
      <c r="W1126">
        <v>0</v>
      </c>
      <c r="X1126">
        <v>2</v>
      </c>
      <c r="Z1126" t="s">
        <v>31</v>
      </c>
      <c r="AA1126">
        <v>2</v>
      </c>
      <c r="AB1126" t="s">
        <v>23</v>
      </c>
    </row>
    <row r="1127" spans="1:28" hidden="1">
      <c r="A1127">
        <v>11124</v>
      </c>
      <c r="B1127">
        <v>2.76057142857143</v>
      </c>
      <c r="C1127">
        <v>1</v>
      </c>
      <c r="D1127">
        <v>0.93820000000000003</v>
      </c>
      <c r="E1127">
        <v>0</v>
      </c>
      <c r="F1127">
        <v>2</v>
      </c>
      <c r="G1127"/>
      <c r="H1127">
        <v>1.9999259259259301</v>
      </c>
      <c r="I1127">
        <v>8</v>
      </c>
      <c r="J1127">
        <v>0.96650000000000003</v>
      </c>
      <c r="K1127">
        <v>0</v>
      </c>
      <c r="L1127">
        <v>2</v>
      </c>
      <c r="M1127"/>
      <c r="N1127">
        <v>1.41344</v>
      </c>
      <c r="O1127">
        <v>5.25</v>
      </c>
      <c r="P1127">
        <v>0.86260000000000003</v>
      </c>
      <c r="Q1127">
        <v>0</v>
      </c>
      <c r="R1127">
        <v>2</v>
      </c>
      <c r="S1127"/>
      <c r="T1127">
        <v>0.14285714285714299</v>
      </c>
      <c r="U1127">
        <v>0.5</v>
      </c>
      <c r="V1127">
        <v>0.70879999999999999</v>
      </c>
      <c r="W1127">
        <v>0</v>
      </c>
      <c r="X1127">
        <v>2</v>
      </c>
      <c r="Z1127" t="s">
        <v>31</v>
      </c>
      <c r="AA1127">
        <v>2</v>
      </c>
      <c r="AB1127" t="s">
        <v>23</v>
      </c>
    </row>
    <row r="1128" spans="1:28" hidden="1">
      <c r="A1128">
        <v>11125</v>
      </c>
      <c r="B1128">
        <v>2.7002000000000002</v>
      </c>
      <c r="C1128">
        <v>1</v>
      </c>
      <c r="D1128">
        <v>0.93820000000000003</v>
      </c>
      <c r="E1128">
        <v>0</v>
      </c>
      <c r="F1128">
        <v>2</v>
      </c>
      <c r="G1128"/>
      <c r="H1128">
        <v>1.66688235294118</v>
      </c>
      <c r="I1128">
        <v>8</v>
      </c>
      <c r="J1128">
        <v>0.94969999999999999</v>
      </c>
      <c r="K1128">
        <v>0</v>
      </c>
      <c r="L1128">
        <v>2</v>
      </c>
      <c r="M1128"/>
      <c r="N1128">
        <v>2.2916875000000001</v>
      </c>
      <c r="O1128">
        <v>8</v>
      </c>
      <c r="P1128">
        <v>0.92310000000000003</v>
      </c>
      <c r="Q1128">
        <v>0</v>
      </c>
      <c r="R1128">
        <v>3</v>
      </c>
      <c r="S1128"/>
      <c r="T1128">
        <v>2.5002142857142902</v>
      </c>
      <c r="U1128">
        <v>8</v>
      </c>
      <c r="V1128">
        <v>0.94510000000000005</v>
      </c>
      <c r="W1128">
        <v>0</v>
      </c>
      <c r="X1128">
        <v>3</v>
      </c>
      <c r="Z1128" t="s">
        <v>27</v>
      </c>
      <c r="AA1128">
        <v>3</v>
      </c>
      <c r="AB1128" t="s">
        <v>23</v>
      </c>
    </row>
    <row r="1129" spans="1:28" hidden="1">
      <c r="A1129">
        <v>11126</v>
      </c>
      <c r="B1129">
        <v>3.7167692307692302</v>
      </c>
      <c r="C1129">
        <v>0</v>
      </c>
      <c r="D1129">
        <v>0.97189999999999999</v>
      </c>
      <c r="E1129">
        <v>0</v>
      </c>
      <c r="F1129">
        <v>4</v>
      </c>
      <c r="G1129"/>
      <c r="H1129">
        <v>3.5551666666666701</v>
      </c>
      <c r="I1129">
        <v>6</v>
      </c>
      <c r="J1129">
        <v>0.90500000000000003</v>
      </c>
      <c r="K1129">
        <v>1</v>
      </c>
      <c r="L1129">
        <v>4</v>
      </c>
      <c r="M1129"/>
      <c r="N1129"/>
      <c r="P1129"/>
      <c r="Q1129">
        <v>0</v>
      </c>
      <c r="R1129">
        <v>0</v>
      </c>
      <c r="S1129"/>
      <c r="T1129"/>
      <c r="V1129"/>
      <c r="W1129">
        <v>0</v>
      </c>
      <c r="X1129">
        <v>0</v>
      </c>
      <c r="Z1129" t="s">
        <v>28</v>
      </c>
      <c r="AA1129">
        <v>0</v>
      </c>
      <c r="AB1129" t="s">
        <v>38</v>
      </c>
    </row>
    <row r="1130" spans="1:28" hidden="1">
      <c r="A1130">
        <v>11127</v>
      </c>
      <c r="B1130"/>
      <c r="D1130"/>
      <c r="E1130">
        <v>0</v>
      </c>
      <c r="F1130">
        <v>0</v>
      </c>
      <c r="G1130"/>
      <c r="H1130">
        <v>2.1511818181818199</v>
      </c>
      <c r="I1130">
        <v>5.5</v>
      </c>
      <c r="J1130">
        <v>0.94410000000000005</v>
      </c>
      <c r="K1130">
        <v>0</v>
      </c>
      <c r="L1130">
        <v>2</v>
      </c>
      <c r="M1130"/>
      <c r="N1130"/>
      <c r="P1130">
        <v>1</v>
      </c>
      <c r="Q1130">
        <v>0</v>
      </c>
      <c r="R1130">
        <v>0</v>
      </c>
      <c r="S1130"/>
      <c r="T1130"/>
      <c r="V1130"/>
      <c r="W1130">
        <v>0</v>
      </c>
      <c r="X1130">
        <v>0</v>
      </c>
      <c r="Z1130" t="s">
        <v>28</v>
      </c>
      <c r="AA1130">
        <v>0</v>
      </c>
      <c r="AB1130" t="s">
        <v>38</v>
      </c>
    </row>
    <row r="1131" spans="1:28">
      <c r="A1131">
        <v>11128</v>
      </c>
      <c r="B1131"/>
      <c r="D1131">
        <v>0.89890000000000003</v>
      </c>
      <c r="E1131">
        <v>0</v>
      </c>
      <c r="F1131">
        <v>2</v>
      </c>
      <c r="G1131"/>
      <c r="H1131">
        <v>3.5335333333333301</v>
      </c>
      <c r="I1131">
        <v>8</v>
      </c>
      <c r="J1131">
        <v>0.9385</v>
      </c>
      <c r="K1131">
        <v>0</v>
      </c>
      <c r="L1131">
        <v>4</v>
      </c>
      <c r="M1131"/>
      <c r="N1131">
        <v>2.71257142857143</v>
      </c>
      <c r="O1131">
        <v>8</v>
      </c>
      <c r="P1131">
        <v>0.92310000000000003</v>
      </c>
      <c r="Q1131">
        <v>0</v>
      </c>
      <c r="R1131">
        <v>4</v>
      </c>
      <c r="S1131"/>
      <c r="T1131">
        <v>2.8540624999999999</v>
      </c>
      <c r="U1131">
        <v>8</v>
      </c>
      <c r="V1131">
        <v>0.8901</v>
      </c>
      <c r="W1131">
        <v>0</v>
      </c>
      <c r="X1131">
        <v>2</v>
      </c>
      <c r="Z1131" t="s">
        <v>29</v>
      </c>
      <c r="AA1131">
        <v>4</v>
      </c>
      <c r="AB1131" t="s">
        <v>23</v>
      </c>
    </row>
    <row r="1132" spans="1:28" hidden="1">
      <c r="A1132">
        <v>11129</v>
      </c>
      <c r="B1132"/>
      <c r="D1132"/>
      <c r="E1132">
        <v>0</v>
      </c>
      <c r="F1132">
        <v>0</v>
      </c>
      <c r="G1132"/>
      <c r="H1132">
        <v>2.0556666666666699</v>
      </c>
      <c r="I1132">
        <v>7</v>
      </c>
      <c r="J1132">
        <v>0.94969999999999999</v>
      </c>
      <c r="K1132">
        <v>1</v>
      </c>
      <c r="L1132">
        <v>2</v>
      </c>
      <c r="M1132"/>
      <c r="N1132">
        <v>1.7385652173913</v>
      </c>
      <c r="O1132">
        <v>6.5</v>
      </c>
      <c r="P1132">
        <v>0.87570000000000003</v>
      </c>
      <c r="Q1132">
        <v>0</v>
      </c>
      <c r="R1132">
        <v>2</v>
      </c>
      <c r="S1132"/>
      <c r="T1132">
        <v>4.33</v>
      </c>
      <c r="U1132">
        <v>1</v>
      </c>
      <c r="V1132">
        <v>0.6</v>
      </c>
      <c r="W1132">
        <v>0</v>
      </c>
      <c r="X1132">
        <v>0</v>
      </c>
      <c r="Z1132" t="s">
        <v>28</v>
      </c>
      <c r="AA1132">
        <v>0</v>
      </c>
      <c r="AB1132" t="s">
        <v>23</v>
      </c>
    </row>
    <row r="1133" spans="1:28" hidden="1">
      <c r="A1133">
        <v>11130</v>
      </c>
      <c r="B1133">
        <v>1.15617647058824</v>
      </c>
      <c r="C1133">
        <v>8</v>
      </c>
      <c r="D1133">
        <v>0.64219999999999999</v>
      </c>
      <c r="E1133">
        <v>4</v>
      </c>
      <c r="F1133">
        <v>2</v>
      </c>
      <c r="G1133"/>
      <c r="H1133">
        <v>0</v>
      </c>
      <c r="I1133">
        <v>0</v>
      </c>
      <c r="J1133">
        <v>0.29099999999999998</v>
      </c>
      <c r="K1133">
        <v>1</v>
      </c>
      <c r="L1133">
        <v>2</v>
      </c>
      <c r="M1133"/>
      <c r="N1133">
        <v>0</v>
      </c>
      <c r="O1133">
        <v>0</v>
      </c>
      <c r="P1133">
        <v>0.2198</v>
      </c>
      <c r="Q1133">
        <v>0</v>
      </c>
      <c r="R1133">
        <v>2</v>
      </c>
      <c r="S1133"/>
      <c r="T1133"/>
      <c r="V1133">
        <v>1</v>
      </c>
      <c r="W1133">
        <v>0</v>
      </c>
      <c r="X1133">
        <v>1</v>
      </c>
      <c r="Z1133" t="s">
        <v>28</v>
      </c>
      <c r="AA1133">
        <v>0</v>
      </c>
      <c r="AB1133" t="s">
        <v>23</v>
      </c>
    </row>
    <row r="1134" spans="1:28" hidden="1">
      <c r="A1134">
        <v>11131</v>
      </c>
      <c r="B1134">
        <v>2.76861538461538</v>
      </c>
      <c r="C1134">
        <v>0</v>
      </c>
      <c r="D1134">
        <v>0.94169999999999998</v>
      </c>
      <c r="E1134">
        <v>1</v>
      </c>
      <c r="F1134">
        <v>3</v>
      </c>
      <c r="G1134"/>
      <c r="H1134">
        <v>2.3589230769230798</v>
      </c>
      <c r="I1134">
        <v>6.5</v>
      </c>
      <c r="J1134">
        <v>0.97209999999999996</v>
      </c>
      <c r="K1134">
        <v>0</v>
      </c>
      <c r="L1134">
        <v>3</v>
      </c>
      <c r="M1134"/>
      <c r="N1134">
        <v>1.619</v>
      </c>
      <c r="O1134">
        <v>6</v>
      </c>
      <c r="P1134">
        <v>0.95599999999999996</v>
      </c>
      <c r="Q1134">
        <v>0</v>
      </c>
      <c r="R1134">
        <v>2</v>
      </c>
      <c r="S1134"/>
      <c r="T1134">
        <v>1.7768333333333299</v>
      </c>
      <c r="U1134">
        <v>7</v>
      </c>
      <c r="V1134">
        <v>0.96699999999999997</v>
      </c>
      <c r="W1134">
        <v>0</v>
      </c>
      <c r="X1134">
        <v>2</v>
      </c>
      <c r="Z1134" t="s">
        <v>27</v>
      </c>
      <c r="AA1134">
        <v>3</v>
      </c>
      <c r="AB1134" t="s">
        <v>23</v>
      </c>
    </row>
    <row r="1135" spans="1:28" hidden="1">
      <c r="A1135">
        <v>11132</v>
      </c>
      <c r="B1135"/>
      <c r="D1135"/>
      <c r="E1135">
        <v>0</v>
      </c>
      <c r="F1135">
        <v>0</v>
      </c>
      <c r="G1135"/>
      <c r="H1135">
        <v>2.8094285714285698</v>
      </c>
      <c r="I1135">
        <v>7</v>
      </c>
      <c r="J1135">
        <v>0.99439999999999995</v>
      </c>
      <c r="K1135">
        <v>0</v>
      </c>
      <c r="L1135">
        <v>3</v>
      </c>
      <c r="M1135"/>
      <c r="N1135">
        <v>2.8733749999999998</v>
      </c>
      <c r="O1135">
        <v>8.25</v>
      </c>
      <c r="P1135">
        <v>0.87360000000000004</v>
      </c>
      <c r="Q1135">
        <v>0</v>
      </c>
      <c r="R1135">
        <v>2</v>
      </c>
      <c r="S1135"/>
      <c r="T1135">
        <v>1.95228571428571</v>
      </c>
      <c r="U1135">
        <v>8</v>
      </c>
      <c r="V1135">
        <v>0.90110000000000001</v>
      </c>
      <c r="W1135">
        <v>0</v>
      </c>
      <c r="X1135">
        <v>2</v>
      </c>
      <c r="Z1135" t="s">
        <v>27</v>
      </c>
      <c r="AA1135">
        <v>3</v>
      </c>
      <c r="AB1135" t="s">
        <v>23</v>
      </c>
    </row>
    <row r="1136" spans="1:28" hidden="1">
      <c r="A1136">
        <v>11133</v>
      </c>
      <c r="B1136">
        <v>2.3331249999999999</v>
      </c>
      <c r="C1136">
        <v>0</v>
      </c>
      <c r="D1136">
        <v>0.78090000000000004</v>
      </c>
      <c r="E1136">
        <v>2</v>
      </c>
      <c r="F1136">
        <v>2</v>
      </c>
      <c r="G1136"/>
      <c r="H1136">
        <v>0.76900000000000002</v>
      </c>
      <c r="I1136">
        <v>2</v>
      </c>
      <c r="J1136">
        <v>0.79890000000000005</v>
      </c>
      <c r="K1136">
        <v>0</v>
      </c>
      <c r="L1136">
        <v>2</v>
      </c>
      <c r="M1136"/>
      <c r="N1136">
        <v>0.133333333333333</v>
      </c>
      <c r="O1136">
        <v>2</v>
      </c>
      <c r="P1136">
        <v>0.67879999999999996</v>
      </c>
      <c r="Q1136">
        <v>0</v>
      </c>
      <c r="R1136">
        <v>1</v>
      </c>
      <c r="S1136"/>
      <c r="T1136"/>
      <c r="V1136"/>
      <c r="W1136">
        <v>0</v>
      </c>
      <c r="X1136">
        <v>1</v>
      </c>
      <c r="Z1136" t="s">
        <v>26</v>
      </c>
      <c r="AA1136">
        <v>1</v>
      </c>
      <c r="AB1136" t="s">
        <v>38</v>
      </c>
    </row>
    <row r="1137" spans="1:28" hidden="1">
      <c r="A1137">
        <v>11134</v>
      </c>
      <c r="B1137"/>
      <c r="D1137"/>
      <c r="E1137">
        <v>0</v>
      </c>
      <c r="F1137">
        <v>0</v>
      </c>
      <c r="G1137"/>
      <c r="H1137">
        <v>2.5598399999999999</v>
      </c>
      <c r="I1137">
        <v>7</v>
      </c>
      <c r="J1137">
        <v>0.98880000000000001</v>
      </c>
      <c r="K1137">
        <v>0</v>
      </c>
      <c r="L1137">
        <v>3</v>
      </c>
      <c r="M1137"/>
      <c r="N1137">
        <v>1.9575</v>
      </c>
      <c r="O1137">
        <v>6.25</v>
      </c>
      <c r="P1137">
        <v>0.97250000000000003</v>
      </c>
      <c r="Q1137">
        <v>0</v>
      </c>
      <c r="R1137">
        <v>2</v>
      </c>
      <c r="S1137"/>
      <c r="T1137">
        <v>2.48122222222222</v>
      </c>
      <c r="U1137">
        <v>8.25</v>
      </c>
      <c r="V1137">
        <v>0.90659999999999996</v>
      </c>
      <c r="W1137">
        <v>0</v>
      </c>
      <c r="X1137">
        <v>3</v>
      </c>
      <c r="Z1137" t="s">
        <v>27</v>
      </c>
      <c r="AA1137">
        <v>3</v>
      </c>
      <c r="AB1137" t="s">
        <v>23</v>
      </c>
    </row>
    <row r="1138" spans="1:28">
      <c r="A1138">
        <v>11135</v>
      </c>
      <c r="B1138"/>
      <c r="D1138">
        <v>0.98309999999999997</v>
      </c>
      <c r="E1138">
        <v>0</v>
      </c>
      <c r="F1138">
        <v>3</v>
      </c>
      <c r="G1138"/>
      <c r="H1138">
        <v>3.40328571428571</v>
      </c>
      <c r="I1138">
        <v>8</v>
      </c>
      <c r="J1138">
        <v>0.98880000000000001</v>
      </c>
      <c r="K1138">
        <v>0</v>
      </c>
      <c r="L1138">
        <v>4</v>
      </c>
      <c r="M1138"/>
      <c r="N1138">
        <v>3.9984999999999999</v>
      </c>
      <c r="O1138">
        <v>8</v>
      </c>
      <c r="P1138">
        <v>0.98899999999999999</v>
      </c>
      <c r="Q1138">
        <v>0</v>
      </c>
      <c r="R1138">
        <v>4</v>
      </c>
      <c r="S1138"/>
      <c r="T1138">
        <v>3.2609285714285701</v>
      </c>
      <c r="U1138">
        <v>8</v>
      </c>
      <c r="V1138">
        <v>0.89559999999999995</v>
      </c>
      <c r="W1138">
        <v>0</v>
      </c>
      <c r="X1138">
        <v>2</v>
      </c>
      <c r="Z1138" t="s">
        <v>29</v>
      </c>
      <c r="AA1138">
        <v>4</v>
      </c>
      <c r="AB1138" t="s">
        <v>23</v>
      </c>
    </row>
    <row r="1139" spans="1:28" hidden="1">
      <c r="A1139">
        <v>11136</v>
      </c>
      <c r="B1139"/>
      <c r="D1139">
        <v>0.76919999999999999</v>
      </c>
      <c r="E1139">
        <v>0</v>
      </c>
      <c r="F1139">
        <v>2</v>
      </c>
      <c r="G1139"/>
      <c r="H1139">
        <v>1.9334</v>
      </c>
      <c r="I1139">
        <v>7</v>
      </c>
      <c r="J1139"/>
      <c r="K1139">
        <v>0</v>
      </c>
      <c r="L1139">
        <v>0</v>
      </c>
      <c r="M1139"/>
      <c r="N1139">
        <v>1.97461538461538</v>
      </c>
      <c r="O1139">
        <v>7.75</v>
      </c>
      <c r="P1139">
        <v>0.90290000000000004</v>
      </c>
      <c r="Q1139">
        <v>1</v>
      </c>
      <c r="R1139">
        <v>0</v>
      </c>
      <c r="S1139"/>
      <c r="T1139">
        <v>0.91625000000000001</v>
      </c>
      <c r="U1139">
        <v>5.25</v>
      </c>
      <c r="V1139">
        <v>0.76370000000000005</v>
      </c>
      <c r="W1139">
        <v>0</v>
      </c>
      <c r="X1139">
        <v>2</v>
      </c>
      <c r="Z1139" t="s">
        <v>27</v>
      </c>
      <c r="AA1139">
        <v>3</v>
      </c>
      <c r="AB1139" t="s">
        <v>23</v>
      </c>
    </row>
    <row r="1140" spans="1:28" hidden="1">
      <c r="A1140">
        <v>11137</v>
      </c>
      <c r="B1140"/>
      <c r="D1140"/>
      <c r="E1140">
        <v>0</v>
      </c>
      <c r="F1140">
        <v>0</v>
      </c>
      <c r="G1140"/>
      <c r="H1140">
        <v>1.95228571428571</v>
      </c>
      <c r="I1140">
        <v>7.5</v>
      </c>
      <c r="J1140"/>
      <c r="K1140">
        <v>0</v>
      </c>
      <c r="L1140">
        <v>0</v>
      </c>
      <c r="M1140"/>
      <c r="N1140">
        <v>1.83357142857143</v>
      </c>
      <c r="O1140">
        <v>7.5</v>
      </c>
      <c r="P1140"/>
      <c r="Q1140">
        <v>0</v>
      </c>
      <c r="R1140">
        <v>0</v>
      </c>
      <c r="S1140"/>
      <c r="T1140">
        <v>1.91126666666667</v>
      </c>
      <c r="U1140">
        <v>8</v>
      </c>
      <c r="V1140">
        <v>0.94410000000000005</v>
      </c>
      <c r="W1140">
        <v>0</v>
      </c>
      <c r="X1140">
        <v>2</v>
      </c>
      <c r="Z1140" t="s">
        <v>27</v>
      </c>
      <c r="AA1140">
        <v>3</v>
      </c>
      <c r="AB1140" t="s">
        <v>37</v>
      </c>
    </row>
    <row r="1141" spans="1:28" hidden="1">
      <c r="A1141">
        <v>11138</v>
      </c>
      <c r="B1141">
        <v>2.8326250000000002</v>
      </c>
      <c r="C1141">
        <v>0</v>
      </c>
      <c r="D1141">
        <v>0.97099999999999997</v>
      </c>
      <c r="E1141">
        <v>0</v>
      </c>
      <c r="F1141">
        <v>0</v>
      </c>
      <c r="G1141"/>
      <c r="H1141">
        <v>2.1666666666666701</v>
      </c>
      <c r="I1141">
        <v>6.3330000000000002</v>
      </c>
      <c r="J1141">
        <v>0.94410000000000005</v>
      </c>
      <c r="K1141">
        <v>0</v>
      </c>
      <c r="L1141">
        <v>2</v>
      </c>
      <c r="M1141"/>
      <c r="N1141">
        <v>2.1427142857142898</v>
      </c>
      <c r="O1141">
        <v>7.6660000000000004</v>
      </c>
      <c r="P1141">
        <v>0.90659999999999996</v>
      </c>
      <c r="Q1141">
        <v>1</v>
      </c>
      <c r="R1141">
        <v>2</v>
      </c>
      <c r="S1141"/>
      <c r="T1141">
        <v>2.5276666666666698</v>
      </c>
      <c r="U1141">
        <v>7</v>
      </c>
      <c r="V1141">
        <v>0.95599999999999996</v>
      </c>
      <c r="W1141">
        <v>0</v>
      </c>
      <c r="X1141">
        <v>3</v>
      </c>
      <c r="Z1141" t="s">
        <v>27</v>
      </c>
      <c r="AA1141">
        <v>3</v>
      </c>
      <c r="AB1141" t="s">
        <v>23</v>
      </c>
    </row>
    <row r="1142" spans="1:28" hidden="1">
      <c r="A1142">
        <v>11139</v>
      </c>
      <c r="B1142"/>
      <c r="D1142"/>
      <c r="E1142">
        <v>0</v>
      </c>
      <c r="F1142">
        <v>0</v>
      </c>
      <c r="G1142"/>
      <c r="H1142">
        <v>3.0157380952380999</v>
      </c>
      <c r="I1142">
        <v>9.4</v>
      </c>
      <c r="J1142"/>
      <c r="K1142">
        <v>0</v>
      </c>
      <c r="L1142">
        <v>0</v>
      </c>
      <c r="M1142"/>
      <c r="N1142">
        <v>2.92323076923077</v>
      </c>
      <c r="O1142">
        <v>6.75</v>
      </c>
      <c r="P1142">
        <v>0.90439999999999998</v>
      </c>
      <c r="Q1142">
        <v>0</v>
      </c>
      <c r="R1142">
        <v>0</v>
      </c>
      <c r="S1142"/>
      <c r="T1142">
        <v>1.9524285714285701</v>
      </c>
      <c r="U1142">
        <v>6.25</v>
      </c>
      <c r="V1142">
        <v>0.93410000000000004</v>
      </c>
      <c r="W1142">
        <v>0</v>
      </c>
      <c r="X1142">
        <v>2</v>
      </c>
      <c r="Z1142" t="s">
        <v>27</v>
      </c>
      <c r="AA1142">
        <v>3</v>
      </c>
      <c r="AB1142" t="s">
        <v>23</v>
      </c>
    </row>
    <row r="1143" spans="1:28" hidden="1">
      <c r="A1143">
        <v>11140</v>
      </c>
      <c r="B1143"/>
      <c r="D1143"/>
      <c r="E1143">
        <v>0</v>
      </c>
      <c r="F1143">
        <v>0</v>
      </c>
      <c r="G1143"/>
      <c r="H1143">
        <v>2.5712857142857102</v>
      </c>
      <c r="I1143">
        <v>8</v>
      </c>
      <c r="J1143">
        <v>0.98319999999999996</v>
      </c>
      <c r="K1143">
        <v>0</v>
      </c>
      <c r="L1143">
        <v>3</v>
      </c>
      <c r="M1143"/>
      <c r="N1143">
        <v>2.5830000000000002</v>
      </c>
      <c r="O1143">
        <v>8</v>
      </c>
      <c r="P1143">
        <v>0.97799999999999998</v>
      </c>
      <c r="Q1143">
        <v>0</v>
      </c>
      <c r="R1143">
        <v>3</v>
      </c>
      <c r="S1143"/>
      <c r="T1143">
        <v>2.6884666666666699</v>
      </c>
      <c r="U1143">
        <v>8</v>
      </c>
      <c r="V1143">
        <v>0.95599999999999996</v>
      </c>
      <c r="W1143">
        <v>0</v>
      </c>
      <c r="X1143">
        <v>3</v>
      </c>
      <c r="Z1143" t="s">
        <v>27</v>
      </c>
      <c r="AA1143">
        <v>3</v>
      </c>
      <c r="AB1143" t="s">
        <v>37</v>
      </c>
    </row>
    <row r="1144" spans="1:28">
      <c r="A1144">
        <v>11141</v>
      </c>
      <c r="B1144">
        <v>4.0408749999999998</v>
      </c>
      <c r="C1144">
        <v>0</v>
      </c>
      <c r="D1144">
        <v>0.97189999999999999</v>
      </c>
      <c r="E1144">
        <v>0</v>
      </c>
      <c r="F1144">
        <v>4</v>
      </c>
      <c r="G1144"/>
      <c r="H1144">
        <v>4.0421333333333296</v>
      </c>
      <c r="I1144">
        <v>8</v>
      </c>
      <c r="J1144">
        <v>0.98319999999999996</v>
      </c>
      <c r="K1144">
        <v>0</v>
      </c>
      <c r="L1144">
        <v>4</v>
      </c>
      <c r="M1144"/>
      <c r="N1144">
        <v>4.0462857142857196</v>
      </c>
      <c r="O1144">
        <v>8</v>
      </c>
      <c r="P1144">
        <v>0.95599999999999996</v>
      </c>
      <c r="Q1144">
        <v>0</v>
      </c>
      <c r="R1144">
        <v>4</v>
      </c>
      <c r="S1144"/>
      <c r="T1144">
        <v>3.7773333333333299</v>
      </c>
      <c r="U1144">
        <v>9.5</v>
      </c>
      <c r="V1144">
        <v>0.96150000000000002</v>
      </c>
      <c r="W1144">
        <v>0</v>
      </c>
      <c r="X1144">
        <v>4</v>
      </c>
      <c r="Z1144" t="s">
        <v>29</v>
      </c>
      <c r="AA1144">
        <v>4</v>
      </c>
      <c r="AB1144" t="s">
        <v>23</v>
      </c>
    </row>
    <row r="1145" spans="1:28" hidden="1">
      <c r="A1145">
        <v>11142</v>
      </c>
      <c r="B1145">
        <v>2.0415000000000001</v>
      </c>
      <c r="C1145">
        <v>0</v>
      </c>
      <c r="D1145">
        <v>0.93820000000000003</v>
      </c>
      <c r="E1145">
        <v>0</v>
      </c>
      <c r="F1145">
        <v>3</v>
      </c>
      <c r="G1145"/>
      <c r="H1145">
        <v>2.5238571428571399</v>
      </c>
      <c r="I1145">
        <v>7</v>
      </c>
      <c r="J1145">
        <v>0.96089999999999998</v>
      </c>
      <c r="K1145">
        <v>0</v>
      </c>
      <c r="L1145">
        <v>3</v>
      </c>
      <c r="M1145"/>
      <c r="N1145">
        <v>1.3325</v>
      </c>
      <c r="O1145">
        <v>7</v>
      </c>
      <c r="P1145">
        <v>0.90659999999999996</v>
      </c>
      <c r="Q1145">
        <v>0</v>
      </c>
      <c r="R1145">
        <v>2</v>
      </c>
      <c r="S1145"/>
      <c r="T1145">
        <v>1.8095714285714299</v>
      </c>
      <c r="U1145">
        <v>8.25</v>
      </c>
      <c r="V1145">
        <v>0.91210000000000002</v>
      </c>
      <c r="W1145">
        <v>0</v>
      </c>
      <c r="X1145">
        <v>2</v>
      </c>
      <c r="Z1145" t="s">
        <v>27</v>
      </c>
      <c r="AA1145">
        <v>3</v>
      </c>
      <c r="AB1145" t="s">
        <v>23</v>
      </c>
    </row>
    <row r="1146" spans="1:28" hidden="1">
      <c r="A1146">
        <v>11143</v>
      </c>
      <c r="B1146">
        <v>2.4988000000000001</v>
      </c>
      <c r="C1146">
        <v>1</v>
      </c>
      <c r="D1146">
        <v>0.94940000000000002</v>
      </c>
      <c r="E1146">
        <v>0</v>
      </c>
      <c r="F1146">
        <v>2</v>
      </c>
      <c r="G1146"/>
      <c r="H1146">
        <v>2.54363157894737</v>
      </c>
      <c r="I1146">
        <v>5.75</v>
      </c>
      <c r="J1146">
        <v>0.94969999999999999</v>
      </c>
      <c r="K1146">
        <v>1</v>
      </c>
      <c r="L1146">
        <v>2</v>
      </c>
      <c r="M1146"/>
      <c r="N1146">
        <v>2.6658750000000002</v>
      </c>
      <c r="O1146">
        <v>8.25</v>
      </c>
      <c r="P1146">
        <v>0.96150000000000002</v>
      </c>
      <c r="Q1146">
        <v>0</v>
      </c>
      <c r="R1146">
        <v>3</v>
      </c>
      <c r="S1146"/>
      <c r="T1146"/>
      <c r="V1146">
        <v>1</v>
      </c>
      <c r="W1146">
        <v>0</v>
      </c>
      <c r="X1146">
        <v>1</v>
      </c>
      <c r="Z1146" t="s">
        <v>26</v>
      </c>
      <c r="AA1146">
        <v>1</v>
      </c>
      <c r="AB1146" t="s">
        <v>23</v>
      </c>
    </row>
    <row r="1147" spans="1:28">
      <c r="A1147">
        <v>11144</v>
      </c>
      <c r="B1147">
        <v>3.1467777777777801</v>
      </c>
      <c r="C1147">
        <v>0</v>
      </c>
      <c r="D1147">
        <v>0.91569999999999996</v>
      </c>
      <c r="E1147">
        <v>1</v>
      </c>
      <c r="F1147">
        <v>4</v>
      </c>
      <c r="G1147"/>
      <c r="H1147">
        <v>2.9631111111111101</v>
      </c>
      <c r="I1147">
        <v>9.75</v>
      </c>
      <c r="J1147"/>
      <c r="K1147">
        <v>0</v>
      </c>
      <c r="L1147">
        <v>0</v>
      </c>
      <c r="M1147"/>
      <c r="N1147">
        <v>2.77210526315789</v>
      </c>
      <c r="O1147">
        <v>8.5</v>
      </c>
      <c r="P1147"/>
      <c r="Q1147">
        <v>0</v>
      </c>
      <c r="R1147">
        <v>0</v>
      </c>
      <c r="S1147"/>
      <c r="T1147">
        <v>2.9630000000000001</v>
      </c>
      <c r="U1147">
        <v>9</v>
      </c>
      <c r="V1147">
        <v>0.92859999999999998</v>
      </c>
      <c r="W1147">
        <v>0</v>
      </c>
      <c r="X1147">
        <v>3</v>
      </c>
      <c r="Z1147" t="s">
        <v>29</v>
      </c>
      <c r="AA1147">
        <v>4</v>
      </c>
      <c r="AB1147" t="s">
        <v>23</v>
      </c>
    </row>
    <row r="1148" spans="1:28" hidden="1">
      <c r="A1148">
        <v>11145</v>
      </c>
      <c r="B1148"/>
      <c r="D1148">
        <v>0.64710000000000001</v>
      </c>
      <c r="E1148">
        <v>1</v>
      </c>
      <c r="F1148">
        <v>2</v>
      </c>
      <c r="G1148"/>
      <c r="H1148">
        <v>3.1429999999999998</v>
      </c>
      <c r="I1148">
        <v>8</v>
      </c>
      <c r="J1148">
        <v>0.95530000000000004</v>
      </c>
      <c r="K1148">
        <v>0</v>
      </c>
      <c r="L1148">
        <v>4</v>
      </c>
      <c r="M1148"/>
      <c r="N1148">
        <v>2.7601428571428599</v>
      </c>
      <c r="O1148">
        <v>8</v>
      </c>
      <c r="P1148">
        <v>0.95599999999999996</v>
      </c>
      <c r="Q1148">
        <v>0</v>
      </c>
      <c r="R1148">
        <v>3</v>
      </c>
      <c r="S1148"/>
      <c r="T1148">
        <v>1.4444999999999999</v>
      </c>
      <c r="U1148">
        <v>7</v>
      </c>
      <c r="V1148">
        <v>0.6099</v>
      </c>
      <c r="W1148">
        <v>0</v>
      </c>
      <c r="X1148">
        <v>2</v>
      </c>
      <c r="Z1148" t="s">
        <v>27</v>
      </c>
      <c r="AA1148">
        <v>3</v>
      </c>
      <c r="AB1148" t="s">
        <v>23</v>
      </c>
    </row>
    <row r="1149" spans="1:28" hidden="1">
      <c r="A1149">
        <v>11146</v>
      </c>
      <c r="B1149">
        <v>2.9988000000000001</v>
      </c>
      <c r="C1149">
        <v>0</v>
      </c>
      <c r="D1149">
        <v>0.98309999999999997</v>
      </c>
      <c r="E1149">
        <v>0</v>
      </c>
      <c r="F1149">
        <v>4</v>
      </c>
      <c r="G1149"/>
      <c r="H1149">
        <v>1.762</v>
      </c>
      <c r="I1149">
        <v>7</v>
      </c>
      <c r="J1149">
        <v>0.96650000000000003</v>
      </c>
      <c r="K1149">
        <v>0</v>
      </c>
      <c r="L1149">
        <v>2</v>
      </c>
      <c r="M1149"/>
      <c r="N1149">
        <v>1.7073750000000001</v>
      </c>
      <c r="O1149">
        <v>7</v>
      </c>
      <c r="P1149">
        <v>0.99450000000000005</v>
      </c>
      <c r="Q1149">
        <v>0</v>
      </c>
      <c r="R1149">
        <v>2</v>
      </c>
      <c r="S1149"/>
      <c r="T1149">
        <v>2.524</v>
      </c>
      <c r="U1149">
        <v>8</v>
      </c>
      <c r="V1149">
        <v>0.96699999999999997</v>
      </c>
      <c r="W1149">
        <v>0</v>
      </c>
      <c r="X1149">
        <v>3</v>
      </c>
      <c r="Z1149" t="s">
        <v>27</v>
      </c>
      <c r="AA1149">
        <v>3</v>
      </c>
      <c r="AB1149" t="s">
        <v>37</v>
      </c>
    </row>
    <row r="1150" spans="1:28" hidden="1">
      <c r="A1150">
        <v>11147</v>
      </c>
      <c r="B1150"/>
      <c r="D1150">
        <v>0.86360000000000003</v>
      </c>
      <c r="E1150">
        <v>0</v>
      </c>
      <c r="F1150">
        <v>0</v>
      </c>
      <c r="G1150"/>
      <c r="H1150">
        <v>0.15880952380952401</v>
      </c>
      <c r="I1150">
        <v>2.25</v>
      </c>
      <c r="J1150">
        <v>0.49719999999999998</v>
      </c>
      <c r="K1150">
        <v>1</v>
      </c>
      <c r="L1150">
        <v>2</v>
      </c>
      <c r="M1150"/>
      <c r="N1150">
        <v>0.499</v>
      </c>
      <c r="O1150">
        <v>5</v>
      </c>
      <c r="P1150">
        <v>0.79449999999999998</v>
      </c>
      <c r="Q1150">
        <v>1</v>
      </c>
      <c r="R1150">
        <v>2</v>
      </c>
      <c r="S1150"/>
      <c r="T1150"/>
      <c r="V1150">
        <v>1</v>
      </c>
      <c r="W1150">
        <v>0</v>
      </c>
      <c r="X1150">
        <v>1</v>
      </c>
      <c r="Z1150" t="s">
        <v>26</v>
      </c>
      <c r="AA1150">
        <v>1</v>
      </c>
      <c r="AB1150" t="s">
        <v>23</v>
      </c>
    </row>
    <row r="1151" spans="1:28" hidden="1">
      <c r="A1151">
        <v>11148</v>
      </c>
      <c r="B1151">
        <v>2.36318181818182</v>
      </c>
      <c r="C1151">
        <v>0</v>
      </c>
      <c r="D1151">
        <v>0.92700000000000005</v>
      </c>
      <c r="E1151">
        <v>4</v>
      </c>
      <c r="F1151">
        <v>2</v>
      </c>
      <c r="G1151"/>
      <c r="H1151">
        <v>0.77783333333333304</v>
      </c>
      <c r="I1151">
        <v>3.5</v>
      </c>
      <c r="J1151">
        <v>0.68159999999999998</v>
      </c>
      <c r="K1151">
        <v>0</v>
      </c>
      <c r="L1151">
        <v>2</v>
      </c>
      <c r="M1151"/>
      <c r="N1151">
        <v>0</v>
      </c>
      <c r="O1151">
        <v>0</v>
      </c>
      <c r="P1151">
        <v>0.60440000000000005</v>
      </c>
      <c r="Q1151">
        <v>1</v>
      </c>
      <c r="R1151">
        <v>2</v>
      </c>
      <c r="S1151"/>
      <c r="T1151"/>
      <c r="V1151">
        <v>1</v>
      </c>
      <c r="W1151">
        <v>0</v>
      </c>
      <c r="X1151">
        <v>0</v>
      </c>
      <c r="Z1151" t="s">
        <v>28</v>
      </c>
      <c r="AA1151">
        <v>0</v>
      </c>
      <c r="AB1151" t="s">
        <v>23</v>
      </c>
    </row>
    <row r="1152" spans="1:28" hidden="1">
      <c r="A1152">
        <v>11149</v>
      </c>
      <c r="B1152"/>
      <c r="D1152"/>
      <c r="E1152">
        <v>0</v>
      </c>
      <c r="F1152">
        <v>0</v>
      </c>
      <c r="G1152"/>
      <c r="H1152">
        <v>2.9049999999999998</v>
      </c>
      <c r="I1152">
        <v>8</v>
      </c>
      <c r="J1152">
        <v>0.96650000000000003</v>
      </c>
      <c r="K1152">
        <v>0</v>
      </c>
      <c r="L1152">
        <v>3</v>
      </c>
      <c r="M1152"/>
      <c r="N1152">
        <v>2.957875</v>
      </c>
      <c r="O1152">
        <v>8</v>
      </c>
      <c r="P1152">
        <v>0.92310000000000003</v>
      </c>
      <c r="Q1152">
        <v>0</v>
      </c>
      <c r="R1152">
        <v>3</v>
      </c>
      <c r="S1152"/>
      <c r="T1152">
        <v>3.0412499999999998</v>
      </c>
      <c r="U1152">
        <v>8</v>
      </c>
      <c r="V1152">
        <v>0.92859999999999998</v>
      </c>
      <c r="W1152">
        <v>0</v>
      </c>
      <c r="X1152">
        <v>3</v>
      </c>
      <c r="Z1152" t="s">
        <v>31</v>
      </c>
      <c r="AA1152">
        <v>2</v>
      </c>
      <c r="AB1152" t="s">
        <v>37</v>
      </c>
    </row>
    <row r="1153" spans="1:28" hidden="1">
      <c r="A1153">
        <v>11150</v>
      </c>
      <c r="B1153">
        <v>2.22041666666667</v>
      </c>
      <c r="C1153">
        <v>0</v>
      </c>
      <c r="D1153">
        <v>0.85419999999999996</v>
      </c>
      <c r="E1153">
        <v>1</v>
      </c>
      <c r="F1153">
        <v>2</v>
      </c>
      <c r="G1153"/>
      <c r="H1153">
        <v>3.0954285714285699</v>
      </c>
      <c r="I1153">
        <v>8</v>
      </c>
      <c r="J1153">
        <v>0.89939999999999998</v>
      </c>
      <c r="K1153">
        <v>0</v>
      </c>
      <c r="L1153">
        <v>2</v>
      </c>
      <c r="M1153"/>
      <c r="N1153">
        <v>4.1644375</v>
      </c>
      <c r="O1153">
        <v>8</v>
      </c>
      <c r="P1153">
        <v>0.90659999999999996</v>
      </c>
      <c r="Q1153">
        <v>0</v>
      </c>
      <c r="R1153">
        <v>4</v>
      </c>
      <c r="S1153"/>
      <c r="T1153">
        <v>4.0726666666666702</v>
      </c>
      <c r="U1153">
        <v>9</v>
      </c>
      <c r="V1153">
        <v>0.94510000000000005</v>
      </c>
      <c r="W1153">
        <v>0</v>
      </c>
      <c r="X1153">
        <v>4</v>
      </c>
      <c r="Z1153" t="s">
        <v>27</v>
      </c>
      <c r="AA1153">
        <v>3</v>
      </c>
      <c r="AB1153" t="s">
        <v>37</v>
      </c>
    </row>
    <row r="1154" spans="1:28" hidden="1">
      <c r="A1154">
        <v>11151</v>
      </c>
      <c r="B1154">
        <v>2.7493750000000001</v>
      </c>
      <c r="C1154">
        <v>0</v>
      </c>
      <c r="D1154">
        <v>0.95509999999999995</v>
      </c>
      <c r="E1154">
        <v>0</v>
      </c>
      <c r="F1154">
        <v>3</v>
      </c>
      <c r="G1154"/>
      <c r="H1154">
        <v>2.21209090909091</v>
      </c>
      <c r="I1154">
        <v>6.5</v>
      </c>
      <c r="J1154">
        <v>1</v>
      </c>
      <c r="K1154">
        <v>0</v>
      </c>
      <c r="L1154">
        <v>0</v>
      </c>
      <c r="M1154"/>
      <c r="N1154">
        <v>1.6182857142857101</v>
      </c>
      <c r="O1154">
        <v>7.25</v>
      </c>
      <c r="P1154">
        <v>0.95650000000000002</v>
      </c>
      <c r="Q1154">
        <v>0</v>
      </c>
      <c r="R1154">
        <v>0</v>
      </c>
      <c r="S1154"/>
      <c r="T1154">
        <v>1.09528571428571</v>
      </c>
      <c r="U1154">
        <v>6.25</v>
      </c>
      <c r="V1154">
        <v>0.93410000000000004</v>
      </c>
      <c r="W1154">
        <v>0</v>
      </c>
      <c r="X1154">
        <v>2</v>
      </c>
      <c r="Z1154" t="s">
        <v>27</v>
      </c>
      <c r="AA1154">
        <v>3</v>
      </c>
      <c r="AB1154" t="s">
        <v>23</v>
      </c>
    </row>
    <row r="1155" spans="1:28">
      <c r="A1155">
        <v>11152</v>
      </c>
      <c r="B1155">
        <v>3.5324</v>
      </c>
      <c r="C1155">
        <v>0</v>
      </c>
      <c r="D1155">
        <v>0.95509999999999995</v>
      </c>
      <c r="E1155">
        <v>0</v>
      </c>
      <c r="F1155">
        <v>4</v>
      </c>
      <c r="G1155"/>
      <c r="H1155">
        <v>3.1482222222222198</v>
      </c>
      <c r="I1155">
        <v>9.5</v>
      </c>
      <c r="J1155">
        <v>0.98880000000000001</v>
      </c>
      <c r="K1155">
        <v>0</v>
      </c>
      <c r="L1155">
        <v>4</v>
      </c>
      <c r="M1155"/>
      <c r="N1155">
        <v>3.2498749999999998</v>
      </c>
      <c r="O1155">
        <v>8</v>
      </c>
      <c r="P1155">
        <v>0.97250000000000003</v>
      </c>
      <c r="Q1155">
        <v>0</v>
      </c>
      <c r="R1155">
        <v>4</v>
      </c>
      <c r="S1155"/>
      <c r="T1155">
        <v>3.25</v>
      </c>
      <c r="U1155">
        <v>8</v>
      </c>
      <c r="V1155">
        <v>0.98350000000000004</v>
      </c>
      <c r="W1155">
        <v>0</v>
      </c>
      <c r="X1155">
        <v>4</v>
      </c>
      <c r="Z1155" t="s">
        <v>29</v>
      </c>
      <c r="AA1155">
        <v>4</v>
      </c>
      <c r="AB1155" t="s">
        <v>23</v>
      </c>
    </row>
    <row r="1156" spans="1:28">
      <c r="A1156">
        <v>11153</v>
      </c>
      <c r="B1156">
        <v>3.25530769230769</v>
      </c>
      <c r="C1156">
        <v>0</v>
      </c>
      <c r="D1156">
        <v>0.98880000000000001</v>
      </c>
      <c r="E1156">
        <v>0</v>
      </c>
      <c r="F1156">
        <v>4</v>
      </c>
      <c r="G1156"/>
      <c r="H1156">
        <v>2.6667142857142898</v>
      </c>
      <c r="I1156">
        <v>8</v>
      </c>
      <c r="J1156">
        <v>0.96650000000000003</v>
      </c>
      <c r="K1156">
        <v>0</v>
      </c>
      <c r="L1156">
        <v>3</v>
      </c>
      <c r="M1156"/>
      <c r="N1156">
        <v>2.75</v>
      </c>
      <c r="O1156">
        <v>8</v>
      </c>
      <c r="P1156">
        <v>0.94510000000000005</v>
      </c>
      <c r="Q1156">
        <v>0</v>
      </c>
      <c r="R1156">
        <v>3</v>
      </c>
      <c r="S1156"/>
      <c r="T1156">
        <v>3.124625</v>
      </c>
      <c r="U1156">
        <v>8</v>
      </c>
      <c r="V1156">
        <v>0.96699999999999997</v>
      </c>
      <c r="W1156">
        <v>0</v>
      </c>
      <c r="X1156">
        <v>3</v>
      </c>
      <c r="Z1156" t="s">
        <v>29</v>
      </c>
      <c r="AA1156">
        <v>4</v>
      </c>
      <c r="AB1156" t="s">
        <v>23</v>
      </c>
    </row>
    <row r="1157" spans="1:28">
      <c r="A1157">
        <v>11154</v>
      </c>
      <c r="B1157">
        <v>3.8883333333333301</v>
      </c>
      <c r="C1157">
        <v>0</v>
      </c>
      <c r="D1157">
        <v>0.99439999999999995</v>
      </c>
      <c r="E1157">
        <v>0</v>
      </c>
      <c r="F1157">
        <v>4</v>
      </c>
      <c r="G1157"/>
      <c r="H1157">
        <v>2.9990000000000001</v>
      </c>
      <c r="I1157">
        <v>7</v>
      </c>
      <c r="J1157">
        <v>0.99439999999999995</v>
      </c>
      <c r="K1157">
        <v>0</v>
      </c>
      <c r="L1157">
        <v>4</v>
      </c>
      <c r="M1157"/>
      <c r="N1157">
        <v>3.33266666666667</v>
      </c>
      <c r="O1157">
        <v>7.25</v>
      </c>
      <c r="P1157">
        <v>0.99450000000000005</v>
      </c>
      <c r="Q1157">
        <v>0</v>
      </c>
      <c r="R1157">
        <v>4</v>
      </c>
      <c r="S1157"/>
      <c r="T1157">
        <v>2.7993333333333301</v>
      </c>
      <c r="U1157">
        <v>7.25</v>
      </c>
      <c r="V1157">
        <v>0.95050000000000001</v>
      </c>
      <c r="W1157">
        <v>0</v>
      </c>
      <c r="X1157">
        <v>4</v>
      </c>
      <c r="Z1157" t="s">
        <v>29</v>
      </c>
      <c r="AA1157">
        <v>4</v>
      </c>
      <c r="AB1157" t="s">
        <v>23</v>
      </c>
    </row>
    <row r="1158" spans="1:28" hidden="1">
      <c r="A1158">
        <v>11155</v>
      </c>
      <c r="B1158">
        <v>1.7076249999999999</v>
      </c>
      <c r="C1158">
        <v>4</v>
      </c>
      <c r="D1158">
        <v>0.91569999999999996</v>
      </c>
      <c r="E1158">
        <v>1</v>
      </c>
      <c r="F1158">
        <v>2</v>
      </c>
      <c r="G1158"/>
      <c r="H1158">
        <v>1.4224000000000001</v>
      </c>
      <c r="I1158">
        <v>6.5</v>
      </c>
      <c r="J1158">
        <v>0.81010000000000004</v>
      </c>
      <c r="K1158">
        <v>0</v>
      </c>
      <c r="L1158">
        <v>2</v>
      </c>
      <c r="M1158"/>
      <c r="N1158">
        <v>2.7501250000000002</v>
      </c>
      <c r="O1158">
        <v>8</v>
      </c>
      <c r="P1158">
        <v>0.85709999999999997</v>
      </c>
      <c r="Q1158">
        <v>1</v>
      </c>
      <c r="R1158">
        <v>2</v>
      </c>
      <c r="S1158"/>
      <c r="T1158">
        <v>3.3333750000000002</v>
      </c>
      <c r="U1158">
        <v>9</v>
      </c>
      <c r="V1158">
        <v>0.92859999999999998</v>
      </c>
      <c r="W1158">
        <v>0</v>
      </c>
      <c r="X1158">
        <v>3</v>
      </c>
      <c r="Z1158" t="s">
        <v>27</v>
      </c>
      <c r="AA1158">
        <v>3</v>
      </c>
      <c r="AB1158" t="s">
        <v>23</v>
      </c>
    </row>
    <row r="1159" spans="1:28" hidden="1">
      <c r="A1159">
        <v>11156</v>
      </c>
      <c r="B1159"/>
      <c r="D1159"/>
      <c r="E1159">
        <v>0</v>
      </c>
      <c r="F1159">
        <v>0</v>
      </c>
      <c r="G1159"/>
      <c r="H1159">
        <v>2.8571428571428599</v>
      </c>
      <c r="I1159">
        <v>7</v>
      </c>
      <c r="J1159">
        <v>0.99439999999999995</v>
      </c>
      <c r="K1159">
        <v>0</v>
      </c>
      <c r="L1159">
        <v>3</v>
      </c>
      <c r="M1159"/>
      <c r="N1159">
        <v>3.27783333333333</v>
      </c>
      <c r="O1159">
        <v>6</v>
      </c>
      <c r="P1159">
        <v>1</v>
      </c>
      <c r="Q1159">
        <v>0</v>
      </c>
      <c r="R1159">
        <v>4</v>
      </c>
      <c r="S1159"/>
      <c r="T1159">
        <v>3.3605833333333299</v>
      </c>
      <c r="U1159">
        <v>6</v>
      </c>
      <c r="V1159">
        <v>1</v>
      </c>
      <c r="W1159">
        <v>0</v>
      </c>
      <c r="X1159">
        <v>4</v>
      </c>
      <c r="Z1159" t="s">
        <v>27</v>
      </c>
      <c r="AA1159">
        <v>3</v>
      </c>
      <c r="AB1159" t="s">
        <v>37</v>
      </c>
    </row>
    <row r="1160" spans="1:28" hidden="1">
      <c r="A1160">
        <v>11157</v>
      </c>
      <c r="B1160">
        <v>3.3319999999999999</v>
      </c>
      <c r="C1160">
        <v>0</v>
      </c>
      <c r="D1160">
        <v>0.9607</v>
      </c>
      <c r="E1160">
        <v>1</v>
      </c>
      <c r="F1160">
        <v>4</v>
      </c>
      <c r="G1160"/>
      <c r="H1160">
        <v>2.6668571428571402</v>
      </c>
      <c r="I1160">
        <v>8</v>
      </c>
      <c r="J1160">
        <v>0.97209999999999996</v>
      </c>
      <c r="K1160">
        <v>0</v>
      </c>
      <c r="L1160">
        <v>3</v>
      </c>
      <c r="M1160"/>
      <c r="N1160">
        <v>2.1187142857142902</v>
      </c>
      <c r="O1160">
        <v>8</v>
      </c>
      <c r="P1160">
        <v>0.95599999999999996</v>
      </c>
      <c r="Q1160">
        <v>0</v>
      </c>
      <c r="R1160">
        <v>2</v>
      </c>
      <c r="S1160"/>
      <c r="T1160">
        <v>1.625</v>
      </c>
      <c r="U1160">
        <v>8</v>
      </c>
      <c r="V1160">
        <v>0.8901</v>
      </c>
      <c r="W1160">
        <v>0</v>
      </c>
      <c r="X1160">
        <v>2</v>
      </c>
      <c r="Z1160" t="s">
        <v>27</v>
      </c>
      <c r="AA1160">
        <v>3</v>
      </c>
      <c r="AB1160" t="s">
        <v>23</v>
      </c>
    </row>
    <row r="1161" spans="1:28" hidden="1">
      <c r="A1161">
        <v>11158</v>
      </c>
      <c r="B1161"/>
      <c r="D1161"/>
      <c r="E1161">
        <v>0</v>
      </c>
      <c r="F1161">
        <v>0</v>
      </c>
      <c r="G1161"/>
      <c r="H1161">
        <v>2.2400000000000002</v>
      </c>
      <c r="I1161">
        <v>5.75</v>
      </c>
      <c r="J1161"/>
      <c r="K1161">
        <v>0</v>
      </c>
      <c r="L1161">
        <v>0</v>
      </c>
      <c r="M1161"/>
      <c r="N1161">
        <v>1.38</v>
      </c>
      <c r="O1161">
        <v>6.5</v>
      </c>
      <c r="P1161"/>
      <c r="Q1161">
        <v>0</v>
      </c>
      <c r="R1161">
        <v>0</v>
      </c>
      <c r="S1161"/>
      <c r="T1161">
        <v>2.4873076923076902</v>
      </c>
      <c r="U1161">
        <v>7.75</v>
      </c>
      <c r="V1161">
        <v>1</v>
      </c>
      <c r="W1161">
        <v>0</v>
      </c>
      <c r="X1161">
        <v>3</v>
      </c>
      <c r="Z1161" t="s">
        <v>27</v>
      </c>
      <c r="AA1161">
        <v>3</v>
      </c>
      <c r="AB1161" t="s">
        <v>37</v>
      </c>
    </row>
    <row r="1162" spans="1:28" hidden="1">
      <c r="A1162">
        <v>11159</v>
      </c>
      <c r="B1162">
        <v>2.4168750000000001</v>
      </c>
      <c r="C1162">
        <v>1</v>
      </c>
      <c r="D1162">
        <v>0.97189999999999999</v>
      </c>
      <c r="E1162">
        <v>0</v>
      </c>
      <c r="F1162">
        <v>2</v>
      </c>
      <c r="G1162"/>
      <c r="H1162">
        <v>1.77783333333333</v>
      </c>
      <c r="I1162">
        <v>7</v>
      </c>
      <c r="J1162">
        <v>0.94410000000000005</v>
      </c>
      <c r="K1162">
        <v>0</v>
      </c>
      <c r="L1162">
        <v>2</v>
      </c>
      <c r="M1162"/>
      <c r="N1162">
        <v>2.2499166666666701</v>
      </c>
      <c r="O1162">
        <v>7</v>
      </c>
      <c r="P1162">
        <v>0.92310000000000003</v>
      </c>
      <c r="Q1162">
        <v>2</v>
      </c>
      <c r="R1162">
        <v>2</v>
      </c>
      <c r="S1162"/>
      <c r="T1162">
        <v>2.9999285714285699</v>
      </c>
      <c r="U1162">
        <v>7</v>
      </c>
      <c r="V1162">
        <v>0.85160000000000002</v>
      </c>
      <c r="W1162">
        <v>2</v>
      </c>
      <c r="X1162">
        <v>2</v>
      </c>
      <c r="Z1162" t="s">
        <v>27</v>
      </c>
      <c r="AA1162">
        <v>3</v>
      </c>
      <c r="AB1162" t="s">
        <v>23</v>
      </c>
    </row>
    <row r="1163" spans="1:28" hidden="1">
      <c r="A1163">
        <v>11160</v>
      </c>
      <c r="B1163"/>
      <c r="D1163"/>
      <c r="E1163">
        <v>0</v>
      </c>
      <c r="F1163">
        <v>0</v>
      </c>
      <c r="G1163"/>
      <c r="H1163">
        <v>3.6401538461538498</v>
      </c>
      <c r="I1163">
        <v>7.5</v>
      </c>
      <c r="J1163">
        <v>0.92179999999999995</v>
      </c>
      <c r="K1163">
        <v>0</v>
      </c>
      <c r="L1163">
        <v>4</v>
      </c>
      <c r="M1163"/>
      <c r="N1163"/>
      <c r="P1163">
        <v>0.73870000000000002</v>
      </c>
      <c r="Q1163">
        <v>0</v>
      </c>
      <c r="R1163">
        <v>2</v>
      </c>
      <c r="S1163"/>
      <c r="T1163"/>
      <c r="V1163"/>
      <c r="W1163">
        <v>0</v>
      </c>
      <c r="X1163">
        <v>0</v>
      </c>
      <c r="Z1163" t="s">
        <v>28</v>
      </c>
      <c r="AA1163">
        <v>0</v>
      </c>
      <c r="AB1163" t="s">
        <v>38</v>
      </c>
    </row>
    <row r="1164" spans="1:28" hidden="1">
      <c r="A1164">
        <v>11161</v>
      </c>
      <c r="B1164"/>
      <c r="D1164"/>
      <c r="E1164">
        <v>0</v>
      </c>
      <c r="F1164">
        <v>0</v>
      </c>
      <c r="G1164"/>
      <c r="H1164"/>
      <c r="J1164"/>
      <c r="K1164">
        <v>0</v>
      </c>
      <c r="L1164">
        <v>0</v>
      </c>
      <c r="M1164"/>
      <c r="N1164">
        <v>2.6353636363636399</v>
      </c>
      <c r="O1164">
        <v>6.75</v>
      </c>
      <c r="P1164">
        <v>0.87229999999999996</v>
      </c>
      <c r="Q1164">
        <v>0</v>
      </c>
      <c r="R1164">
        <v>2</v>
      </c>
      <c r="S1164"/>
      <c r="T1164"/>
      <c r="V1164"/>
      <c r="W1164">
        <v>0</v>
      </c>
      <c r="X1164">
        <v>0</v>
      </c>
      <c r="Z1164" t="s">
        <v>28</v>
      </c>
      <c r="AA1164">
        <v>0</v>
      </c>
      <c r="AB1164" t="s">
        <v>38</v>
      </c>
    </row>
    <row r="1165" spans="1:28" hidden="1">
      <c r="A1165">
        <v>11162</v>
      </c>
      <c r="B1165">
        <v>3.6668750000000001</v>
      </c>
      <c r="C1165">
        <v>0</v>
      </c>
      <c r="D1165">
        <v>0.83709999999999996</v>
      </c>
      <c r="E1165">
        <v>0</v>
      </c>
      <c r="F1165">
        <v>2</v>
      </c>
      <c r="G1165"/>
      <c r="H1165">
        <v>3.1569411764705899</v>
      </c>
      <c r="I1165">
        <v>8.75</v>
      </c>
      <c r="J1165"/>
      <c r="K1165">
        <v>0</v>
      </c>
      <c r="L1165">
        <v>0</v>
      </c>
      <c r="M1165"/>
      <c r="N1165">
        <v>1.0833333333333299</v>
      </c>
      <c r="O1165">
        <v>3</v>
      </c>
      <c r="P1165">
        <v>0.3226</v>
      </c>
      <c r="Q1165">
        <v>0</v>
      </c>
      <c r="R1165">
        <v>0</v>
      </c>
      <c r="S1165"/>
      <c r="T1165">
        <v>0.375</v>
      </c>
      <c r="U1165">
        <v>2</v>
      </c>
      <c r="V1165">
        <v>0.43409999999999999</v>
      </c>
      <c r="W1165">
        <v>0</v>
      </c>
      <c r="X1165">
        <v>2</v>
      </c>
      <c r="Z1165" t="s">
        <v>26</v>
      </c>
      <c r="AA1165">
        <v>1</v>
      </c>
      <c r="AB1165" t="s">
        <v>23</v>
      </c>
    </row>
    <row r="1166" spans="1:28" hidden="1">
      <c r="A1166">
        <v>11163</v>
      </c>
      <c r="B1166">
        <v>1.9159999999999999</v>
      </c>
      <c r="C1166">
        <v>3</v>
      </c>
      <c r="D1166">
        <v>0.91569999999999996</v>
      </c>
      <c r="E1166">
        <v>0</v>
      </c>
      <c r="F1166">
        <v>2</v>
      </c>
      <c r="G1166"/>
      <c r="H1166">
        <v>0.73340000000000005</v>
      </c>
      <c r="I1166">
        <v>3</v>
      </c>
      <c r="J1166">
        <v>0.88270000000000004</v>
      </c>
      <c r="K1166">
        <v>0</v>
      </c>
      <c r="L1166">
        <v>2</v>
      </c>
      <c r="M1166"/>
      <c r="N1166">
        <v>1.72859259259259</v>
      </c>
      <c r="O1166">
        <v>5.5</v>
      </c>
      <c r="P1166">
        <v>0.91210000000000002</v>
      </c>
      <c r="Q1166">
        <v>0</v>
      </c>
      <c r="R1166">
        <v>2</v>
      </c>
      <c r="S1166"/>
      <c r="T1166">
        <v>1.4091363636363601</v>
      </c>
      <c r="U1166">
        <v>3.75</v>
      </c>
      <c r="V1166">
        <v>0.90110000000000001</v>
      </c>
      <c r="W1166">
        <v>0</v>
      </c>
      <c r="X1166">
        <v>2</v>
      </c>
      <c r="Z1166" t="s">
        <v>26</v>
      </c>
      <c r="AA1166">
        <v>1</v>
      </c>
      <c r="AB1166" t="s">
        <v>23</v>
      </c>
    </row>
    <row r="1167" spans="1:28" hidden="1">
      <c r="A1167">
        <v>11164</v>
      </c>
      <c r="B1167">
        <v>2.99790909090909</v>
      </c>
      <c r="C1167">
        <v>0</v>
      </c>
      <c r="D1167">
        <v>0.97589999999999999</v>
      </c>
      <c r="E1167">
        <v>0</v>
      </c>
      <c r="F1167">
        <v>4</v>
      </c>
      <c r="G1167"/>
      <c r="H1167">
        <v>2.24426666666667</v>
      </c>
      <c r="I1167">
        <v>7.5</v>
      </c>
      <c r="J1167">
        <v>0.97209999999999996</v>
      </c>
      <c r="K1167">
        <v>0</v>
      </c>
      <c r="L1167">
        <v>2</v>
      </c>
      <c r="M1167"/>
      <c r="N1167">
        <v>2.5925185185185202</v>
      </c>
      <c r="O1167">
        <v>7.5</v>
      </c>
      <c r="P1167">
        <v>0.98350000000000004</v>
      </c>
      <c r="Q1167">
        <v>0</v>
      </c>
      <c r="R1167">
        <v>3</v>
      </c>
      <c r="S1167"/>
      <c r="T1167">
        <v>1.8148888888888901</v>
      </c>
      <c r="U1167">
        <v>7</v>
      </c>
      <c r="V1167">
        <v>0.95050000000000001</v>
      </c>
      <c r="W1167">
        <v>0</v>
      </c>
      <c r="X1167">
        <v>2</v>
      </c>
      <c r="Z1167" t="s">
        <v>27</v>
      </c>
      <c r="AA1167">
        <v>3</v>
      </c>
      <c r="AB1167" t="s">
        <v>23</v>
      </c>
    </row>
    <row r="1168" spans="1:28" hidden="1">
      <c r="A1168">
        <v>11165</v>
      </c>
      <c r="B1168">
        <v>2.7397777777777801</v>
      </c>
      <c r="C1168">
        <v>2</v>
      </c>
      <c r="D1168">
        <v>0.97409999999999997</v>
      </c>
      <c r="E1168">
        <v>0</v>
      </c>
      <c r="F1168">
        <v>2</v>
      </c>
      <c r="G1168"/>
      <c r="H1168">
        <v>1.528</v>
      </c>
      <c r="I1168">
        <v>7</v>
      </c>
      <c r="J1168">
        <v>0.97770000000000001</v>
      </c>
      <c r="K1168">
        <v>0</v>
      </c>
      <c r="L1168">
        <v>2</v>
      </c>
      <c r="M1168"/>
      <c r="N1168">
        <v>3.1888571428571399</v>
      </c>
      <c r="O1168">
        <v>7.25</v>
      </c>
      <c r="P1168">
        <v>0.98350000000000004</v>
      </c>
      <c r="Q1168">
        <v>0</v>
      </c>
      <c r="R1168">
        <v>3</v>
      </c>
      <c r="S1168"/>
      <c r="T1168">
        <v>3.1025384615384599</v>
      </c>
      <c r="U1168">
        <v>7.25</v>
      </c>
      <c r="V1168">
        <v>0.93959999999999999</v>
      </c>
      <c r="W1168">
        <v>0</v>
      </c>
      <c r="X1168">
        <v>3</v>
      </c>
      <c r="Z1168" t="s">
        <v>27</v>
      </c>
      <c r="AA1168">
        <v>3</v>
      </c>
      <c r="AB1168" t="s">
        <v>23</v>
      </c>
    </row>
    <row r="1169" spans="1:28" hidden="1">
      <c r="A1169">
        <v>11166</v>
      </c>
      <c r="B1169"/>
      <c r="D1169"/>
      <c r="E1169">
        <v>0</v>
      </c>
      <c r="F1169">
        <v>0</v>
      </c>
      <c r="G1169"/>
      <c r="H1169">
        <v>0.52385714285714302</v>
      </c>
      <c r="I1169">
        <v>6</v>
      </c>
      <c r="J1169"/>
      <c r="K1169">
        <v>0</v>
      </c>
      <c r="L1169">
        <v>0</v>
      </c>
      <c r="M1169"/>
      <c r="N1169">
        <v>1.3777999999999999</v>
      </c>
      <c r="O1169">
        <v>6.75</v>
      </c>
      <c r="P1169">
        <v>0.98129999999999995</v>
      </c>
      <c r="Q1169">
        <v>0</v>
      </c>
      <c r="R1169">
        <v>0</v>
      </c>
      <c r="S1169"/>
      <c r="T1169">
        <v>2.3055833333333302</v>
      </c>
      <c r="U1169">
        <v>7.25</v>
      </c>
      <c r="V1169">
        <v>0.87909999999999999</v>
      </c>
      <c r="W1169">
        <v>0</v>
      </c>
      <c r="X1169">
        <v>2</v>
      </c>
      <c r="Z1169" t="s">
        <v>27</v>
      </c>
      <c r="AA1169">
        <v>3</v>
      </c>
      <c r="AB1169" t="s">
        <v>23</v>
      </c>
    </row>
    <row r="1170" spans="1:28" hidden="1">
      <c r="A1170">
        <v>11167</v>
      </c>
      <c r="B1170"/>
      <c r="D1170"/>
      <c r="E1170">
        <v>0</v>
      </c>
      <c r="F1170">
        <v>0</v>
      </c>
      <c r="G1170"/>
      <c r="H1170">
        <v>3.71126666666667</v>
      </c>
      <c r="I1170">
        <v>8</v>
      </c>
      <c r="J1170">
        <v>0.94969999999999999</v>
      </c>
      <c r="K1170">
        <v>0</v>
      </c>
      <c r="L1170">
        <v>4</v>
      </c>
      <c r="M1170"/>
      <c r="N1170">
        <v>3.6655000000000002</v>
      </c>
      <c r="O1170">
        <v>8</v>
      </c>
      <c r="P1170">
        <v>0.96699999999999997</v>
      </c>
      <c r="Q1170">
        <v>0</v>
      </c>
      <c r="R1170">
        <v>4</v>
      </c>
      <c r="S1170"/>
      <c r="T1170">
        <v>2.29175</v>
      </c>
      <c r="U1170">
        <v>8</v>
      </c>
      <c r="V1170">
        <v>0.94510000000000005</v>
      </c>
      <c r="W1170">
        <v>0</v>
      </c>
      <c r="X1170">
        <v>4</v>
      </c>
      <c r="Z1170" t="s">
        <v>27</v>
      </c>
      <c r="AA1170">
        <v>3</v>
      </c>
      <c r="AB1170" t="s">
        <v>23</v>
      </c>
    </row>
    <row r="1171" spans="1:28" hidden="1">
      <c r="A1171">
        <v>11168</v>
      </c>
      <c r="B1171">
        <v>2.7493750000000001</v>
      </c>
      <c r="C1171">
        <v>1</v>
      </c>
      <c r="D1171">
        <v>0.90449999999999997</v>
      </c>
      <c r="E1171">
        <v>0</v>
      </c>
      <c r="F1171">
        <v>2</v>
      </c>
      <c r="G1171"/>
      <c r="H1171">
        <v>2.2223333333333302</v>
      </c>
      <c r="I1171">
        <v>6.5</v>
      </c>
      <c r="J1171">
        <v>0.89390000000000003</v>
      </c>
      <c r="K1171">
        <v>0</v>
      </c>
      <c r="L1171">
        <v>2</v>
      </c>
      <c r="M1171"/>
      <c r="N1171">
        <v>2.0606363636363598</v>
      </c>
      <c r="O1171">
        <v>6.5</v>
      </c>
      <c r="P1171">
        <v>0.86260000000000003</v>
      </c>
      <c r="Q1171">
        <v>1</v>
      </c>
      <c r="R1171">
        <v>2</v>
      </c>
      <c r="S1171"/>
      <c r="T1171">
        <v>2.0833750000000002</v>
      </c>
      <c r="U1171">
        <v>7</v>
      </c>
      <c r="V1171">
        <v>0.90649999999999997</v>
      </c>
      <c r="W1171">
        <v>0</v>
      </c>
      <c r="X1171">
        <v>2</v>
      </c>
      <c r="Z1171" t="s">
        <v>27</v>
      </c>
      <c r="AA1171">
        <v>3</v>
      </c>
      <c r="AB1171" t="s">
        <v>23</v>
      </c>
    </row>
    <row r="1172" spans="1:28">
      <c r="A1172">
        <v>11169</v>
      </c>
      <c r="B1172">
        <v>3.206375</v>
      </c>
      <c r="C1172">
        <v>0</v>
      </c>
      <c r="D1172">
        <v>0.99439999999999995</v>
      </c>
      <c r="E1172">
        <v>0</v>
      </c>
      <c r="F1172">
        <v>4</v>
      </c>
      <c r="G1172"/>
      <c r="H1172">
        <v>3.90442857142857</v>
      </c>
      <c r="I1172">
        <v>8</v>
      </c>
      <c r="J1172">
        <v>0.98319999999999996</v>
      </c>
      <c r="K1172">
        <v>0</v>
      </c>
      <c r="L1172">
        <v>4</v>
      </c>
      <c r="M1172"/>
      <c r="N1172">
        <v>3.3809999999999998</v>
      </c>
      <c r="O1172">
        <v>8</v>
      </c>
      <c r="P1172">
        <v>0.93959999999999999</v>
      </c>
      <c r="Q1172">
        <v>0</v>
      </c>
      <c r="R1172">
        <v>4</v>
      </c>
      <c r="S1172"/>
      <c r="T1172">
        <v>3.8821176470588199</v>
      </c>
      <c r="U1172">
        <v>8.5</v>
      </c>
      <c r="V1172">
        <v>0.93959999999999999</v>
      </c>
      <c r="W1172">
        <v>0</v>
      </c>
      <c r="X1172">
        <v>4</v>
      </c>
      <c r="Z1172" t="s">
        <v>29</v>
      </c>
      <c r="AA1172">
        <v>4</v>
      </c>
      <c r="AB1172" t="s">
        <v>23</v>
      </c>
    </row>
    <row r="1173" spans="1:28" hidden="1">
      <c r="A1173">
        <v>11170</v>
      </c>
      <c r="B1173">
        <v>2.248875</v>
      </c>
      <c r="C1173">
        <v>1</v>
      </c>
      <c r="D1173">
        <v>0.97189999999999999</v>
      </c>
      <c r="E1173">
        <v>0</v>
      </c>
      <c r="F1173">
        <v>2</v>
      </c>
      <c r="G1173"/>
      <c r="H1173">
        <v>1.1428571428571399</v>
      </c>
      <c r="I1173">
        <v>6</v>
      </c>
      <c r="J1173">
        <v>0.95530000000000004</v>
      </c>
      <c r="K1173">
        <v>0</v>
      </c>
      <c r="L1173">
        <v>2</v>
      </c>
      <c r="M1173"/>
      <c r="N1173">
        <v>1.2918750000000001</v>
      </c>
      <c r="O1173">
        <v>8</v>
      </c>
      <c r="P1173">
        <v>0.91210000000000002</v>
      </c>
      <c r="Q1173">
        <v>0</v>
      </c>
      <c r="R1173">
        <v>2</v>
      </c>
      <c r="S1173"/>
      <c r="T1173">
        <v>1.6668750000000001</v>
      </c>
      <c r="U1173">
        <v>8</v>
      </c>
      <c r="V1173">
        <v>0.93959999999999999</v>
      </c>
      <c r="W1173">
        <v>0</v>
      </c>
      <c r="X1173">
        <v>2</v>
      </c>
      <c r="Z1173" t="s">
        <v>27</v>
      </c>
      <c r="AA1173">
        <v>3</v>
      </c>
      <c r="AB1173" t="s">
        <v>23</v>
      </c>
    </row>
    <row r="1174" spans="1:28" hidden="1">
      <c r="A1174">
        <v>11171</v>
      </c>
      <c r="B1174">
        <v>3.6656666666666702</v>
      </c>
      <c r="C1174">
        <v>0</v>
      </c>
      <c r="D1174">
        <v>0.95179999999999998</v>
      </c>
      <c r="E1174">
        <v>0</v>
      </c>
      <c r="F1174">
        <v>4</v>
      </c>
      <c r="G1174"/>
      <c r="H1174">
        <v>3.2042307692307701</v>
      </c>
      <c r="I1174">
        <v>6.5</v>
      </c>
      <c r="J1174">
        <v>0.87150000000000005</v>
      </c>
      <c r="K1174">
        <v>0</v>
      </c>
      <c r="L1174">
        <v>2</v>
      </c>
      <c r="M1174"/>
      <c r="N1174"/>
      <c r="P1174">
        <v>1</v>
      </c>
      <c r="Q1174">
        <v>0</v>
      </c>
      <c r="R1174">
        <v>0</v>
      </c>
      <c r="S1174"/>
      <c r="T1174"/>
      <c r="V1174"/>
      <c r="W1174">
        <v>0</v>
      </c>
      <c r="X1174">
        <v>0</v>
      </c>
      <c r="Z1174" t="s">
        <v>28</v>
      </c>
      <c r="AA1174">
        <v>0</v>
      </c>
      <c r="AB1174" t="s">
        <v>38</v>
      </c>
    </row>
    <row r="1175" spans="1:28" hidden="1">
      <c r="A1175">
        <v>11172</v>
      </c>
      <c r="B1175">
        <v>2.9248888888888902</v>
      </c>
      <c r="C1175">
        <v>0</v>
      </c>
      <c r="D1175">
        <v>0.91010000000000002</v>
      </c>
      <c r="E1175">
        <v>4</v>
      </c>
      <c r="F1175">
        <v>2</v>
      </c>
      <c r="G1175"/>
      <c r="H1175">
        <v>2.9445000000000001</v>
      </c>
      <c r="I1175">
        <v>7</v>
      </c>
      <c r="J1175">
        <v>0.96650000000000003</v>
      </c>
      <c r="K1175">
        <v>1</v>
      </c>
      <c r="L1175">
        <v>3</v>
      </c>
      <c r="M1175"/>
      <c r="N1175">
        <v>3</v>
      </c>
      <c r="O1175">
        <v>8.25</v>
      </c>
      <c r="P1175">
        <v>0.95599999999999996</v>
      </c>
      <c r="Q1175">
        <v>0</v>
      </c>
      <c r="R1175">
        <v>3</v>
      </c>
      <c r="S1175"/>
      <c r="T1175">
        <v>2.79175</v>
      </c>
      <c r="U1175">
        <v>8.25</v>
      </c>
      <c r="V1175">
        <v>0.86809999999999998</v>
      </c>
      <c r="W1175">
        <v>0</v>
      </c>
      <c r="X1175">
        <v>2</v>
      </c>
      <c r="Z1175" t="s">
        <v>27</v>
      </c>
      <c r="AA1175">
        <v>3</v>
      </c>
      <c r="AB1175" t="s">
        <v>23</v>
      </c>
    </row>
    <row r="1176" spans="1:28" hidden="1">
      <c r="A1176">
        <v>11173</v>
      </c>
      <c r="B1176"/>
      <c r="D1176">
        <v>0.91910000000000003</v>
      </c>
      <c r="E1176">
        <v>1</v>
      </c>
      <c r="F1176">
        <v>0</v>
      </c>
      <c r="G1176"/>
      <c r="H1176">
        <v>0.8</v>
      </c>
      <c r="I1176">
        <v>4.5</v>
      </c>
      <c r="J1176">
        <v>0.87709999999999999</v>
      </c>
      <c r="K1176">
        <v>0</v>
      </c>
      <c r="L1176">
        <v>2</v>
      </c>
      <c r="M1176"/>
      <c r="N1176">
        <v>0</v>
      </c>
      <c r="O1176">
        <v>0</v>
      </c>
      <c r="P1176">
        <v>0.32419999999999999</v>
      </c>
      <c r="Q1176">
        <v>0</v>
      </c>
      <c r="R1176">
        <v>2</v>
      </c>
      <c r="S1176"/>
      <c r="T1176">
        <v>0</v>
      </c>
      <c r="U1176">
        <v>0.25</v>
      </c>
      <c r="V1176">
        <v>0.37359999999999999</v>
      </c>
      <c r="W1176">
        <v>0</v>
      </c>
      <c r="X1176">
        <v>2</v>
      </c>
      <c r="Z1176" t="s">
        <v>26</v>
      </c>
      <c r="AA1176">
        <v>1</v>
      </c>
      <c r="AB1176" t="s">
        <v>23</v>
      </c>
    </row>
    <row r="1177" spans="1:28">
      <c r="A1177">
        <v>11174</v>
      </c>
      <c r="B1177">
        <v>4.0404999999999998</v>
      </c>
      <c r="C1177">
        <v>0</v>
      </c>
      <c r="D1177">
        <v>0.96630000000000005</v>
      </c>
      <c r="E1177">
        <v>0</v>
      </c>
      <c r="F1177">
        <v>4</v>
      </c>
      <c r="G1177"/>
      <c r="H1177">
        <v>3.71285714285714</v>
      </c>
      <c r="I1177">
        <v>8</v>
      </c>
      <c r="J1177">
        <v>0.99439999999999995</v>
      </c>
      <c r="K1177">
        <v>0</v>
      </c>
      <c r="L1177">
        <v>4</v>
      </c>
      <c r="M1177"/>
      <c r="N1177">
        <v>3.4572500000000002</v>
      </c>
      <c r="O1177">
        <v>8</v>
      </c>
      <c r="P1177">
        <v>0.96150000000000002</v>
      </c>
      <c r="Q1177">
        <v>0</v>
      </c>
      <c r="R1177">
        <v>4</v>
      </c>
      <c r="S1177"/>
      <c r="T1177">
        <v>3.1956470588235302</v>
      </c>
      <c r="U1177">
        <v>8.5</v>
      </c>
      <c r="V1177">
        <v>1</v>
      </c>
      <c r="W1177">
        <v>0</v>
      </c>
      <c r="X1177">
        <v>4</v>
      </c>
      <c r="Z1177" t="s">
        <v>29</v>
      </c>
      <c r="AA1177">
        <v>4</v>
      </c>
      <c r="AB1177" t="s">
        <v>23</v>
      </c>
    </row>
    <row r="1178" spans="1:28" hidden="1">
      <c r="A1178">
        <v>11175</v>
      </c>
      <c r="B1178"/>
      <c r="D1178"/>
      <c r="E1178">
        <v>0</v>
      </c>
      <c r="F1178">
        <v>0</v>
      </c>
      <c r="G1178"/>
      <c r="H1178">
        <v>1.20825</v>
      </c>
      <c r="I1178">
        <v>7.5</v>
      </c>
      <c r="J1178">
        <v>0.9274</v>
      </c>
      <c r="K1178">
        <v>0</v>
      </c>
      <c r="L1178">
        <v>2</v>
      </c>
      <c r="M1178"/>
      <c r="N1178">
        <v>1.66671428571429</v>
      </c>
      <c r="O1178">
        <v>7</v>
      </c>
      <c r="P1178">
        <v>0.93959999999999999</v>
      </c>
      <c r="Q1178">
        <v>1</v>
      </c>
      <c r="R1178">
        <v>2</v>
      </c>
      <c r="S1178"/>
      <c r="T1178">
        <v>1.6251249999999999</v>
      </c>
      <c r="U1178">
        <v>8</v>
      </c>
      <c r="V1178">
        <v>0.95050000000000001</v>
      </c>
      <c r="W1178">
        <v>0</v>
      </c>
      <c r="X1178">
        <v>2</v>
      </c>
      <c r="Z1178" t="s">
        <v>27</v>
      </c>
      <c r="AA1178">
        <v>3</v>
      </c>
      <c r="AB1178" t="s">
        <v>37</v>
      </c>
    </row>
    <row r="1179" spans="1:28" hidden="1">
      <c r="A1179">
        <v>11176</v>
      </c>
      <c r="B1179">
        <v>3.20675</v>
      </c>
      <c r="C1179">
        <v>0</v>
      </c>
      <c r="D1179">
        <v>0.94940000000000002</v>
      </c>
      <c r="E1179">
        <v>0</v>
      </c>
      <c r="F1179">
        <v>4</v>
      </c>
      <c r="G1179"/>
      <c r="H1179">
        <v>2.60878260869565</v>
      </c>
      <c r="I1179">
        <v>6.25</v>
      </c>
      <c r="J1179">
        <v>0.79330000000000001</v>
      </c>
      <c r="K1179">
        <v>0</v>
      </c>
      <c r="L1179">
        <v>2</v>
      </c>
      <c r="M1179"/>
      <c r="N1179">
        <v>2.4630000000000001</v>
      </c>
      <c r="O1179">
        <v>9</v>
      </c>
      <c r="P1179">
        <v>0.86260000000000003</v>
      </c>
      <c r="Q1179">
        <v>0</v>
      </c>
      <c r="R1179">
        <v>2</v>
      </c>
      <c r="S1179"/>
      <c r="T1179">
        <v>1.33336842105263</v>
      </c>
      <c r="U1179">
        <v>8</v>
      </c>
      <c r="V1179">
        <v>0.81320000000000003</v>
      </c>
      <c r="W1179">
        <v>0</v>
      </c>
      <c r="X1179">
        <v>2</v>
      </c>
      <c r="Z1179" t="s">
        <v>27</v>
      </c>
      <c r="AA1179">
        <v>3</v>
      </c>
      <c r="AB1179" t="s">
        <v>23</v>
      </c>
    </row>
    <row r="1180" spans="1:28" hidden="1">
      <c r="A1180">
        <v>11177</v>
      </c>
      <c r="B1180"/>
      <c r="D1180"/>
      <c r="E1180">
        <v>0</v>
      </c>
      <c r="F1180">
        <v>0</v>
      </c>
      <c r="G1180"/>
      <c r="H1180">
        <v>2.1429999999999998</v>
      </c>
      <c r="I1180">
        <v>8</v>
      </c>
      <c r="J1180">
        <v>0.92179999999999995</v>
      </c>
      <c r="K1180">
        <v>0</v>
      </c>
      <c r="L1180">
        <v>2</v>
      </c>
      <c r="M1180"/>
      <c r="N1180">
        <v>2.3808571428571401</v>
      </c>
      <c r="O1180">
        <v>8</v>
      </c>
      <c r="P1180">
        <v>0.87909999999999999</v>
      </c>
      <c r="Q1180">
        <v>1</v>
      </c>
      <c r="R1180">
        <v>2</v>
      </c>
      <c r="S1180"/>
      <c r="T1180">
        <v>2.4668666666666699</v>
      </c>
      <c r="U1180">
        <v>8</v>
      </c>
      <c r="V1180">
        <v>0.95599999999999996</v>
      </c>
      <c r="W1180">
        <v>0</v>
      </c>
      <c r="X1180">
        <v>3</v>
      </c>
      <c r="Z1180" t="s">
        <v>27</v>
      </c>
      <c r="AA1180">
        <v>3</v>
      </c>
      <c r="AB1180" t="s">
        <v>37</v>
      </c>
    </row>
    <row r="1181" spans="1:28" hidden="1">
      <c r="A1181">
        <v>11178</v>
      </c>
      <c r="B1181">
        <v>0.74055555555555597</v>
      </c>
      <c r="C1181">
        <v>8</v>
      </c>
      <c r="D1181">
        <v>0.76919999999999999</v>
      </c>
      <c r="E1181">
        <v>2</v>
      </c>
      <c r="F1181">
        <v>2</v>
      </c>
      <c r="G1181"/>
      <c r="H1181">
        <v>0</v>
      </c>
      <c r="I1181">
        <v>3</v>
      </c>
      <c r="J1181">
        <v>1</v>
      </c>
      <c r="K1181">
        <v>6</v>
      </c>
      <c r="L1181">
        <v>2</v>
      </c>
      <c r="M1181"/>
      <c r="N1181">
        <v>0.56699999999999995</v>
      </c>
      <c r="O1181">
        <v>4.5</v>
      </c>
      <c r="P1181">
        <v>0.52300000000000002</v>
      </c>
      <c r="Q1181">
        <v>2</v>
      </c>
      <c r="R1181">
        <v>2</v>
      </c>
      <c r="S1181"/>
      <c r="T1181">
        <v>0.53946363636363603</v>
      </c>
      <c r="U1181">
        <v>2</v>
      </c>
      <c r="V1181">
        <v>0.13189999999999999</v>
      </c>
      <c r="W1181">
        <v>1</v>
      </c>
      <c r="X1181">
        <v>2</v>
      </c>
      <c r="Z1181" t="s">
        <v>28</v>
      </c>
      <c r="AA1181">
        <v>0</v>
      </c>
      <c r="AB1181" t="s">
        <v>23</v>
      </c>
    </row>
    <row r="1182" spans="1:28" hidden="1">
      <c r="A1182">
        <v>11179</v>
      </c>
      <c r="B1182"/>
      <c r="D1182"/>
      <c r="E1182">
        <v>0</v>
      </c>
      <c r="F1182">
        <v>0</v>
      </c>
      <c r="G1182"/>
      <c r="H1182">
        <v>3.1428571428571401</v>
      </c>
      <c r="I1182">
        <v>8</v>
      </c>
      <c r="J1182">
        <v>0.89939999999999998</v>
      </c>
      <c r="K1182">
        <v>0</v>
      </c>
      <c r="L1182">
        <v>2</v>
      </c>
      <c r="M1182"/>
      <c r="N1182">
        <v>3.4162499999999998</v>
      </c>
      <c r="O1182">
        <v>8</v>
      </c>
      <c r="P1182">
        <v>0.91210000000000002</v>
      </c>
      <c r="Q1182">
        <v>0</v>
      </c>
      <c r="R1182">
        <v>4</v>
      </c>
      <c r="S1182"/>
      <c r="T1182">
        <v>3.83325</v>
      </c>
      <c r="U1182">
        <v>8</v>
      </c>
      <c r="V1182">
        <v>0.92859999999999998</v>
      </c>
      <c r="W1182">
        <v>0</v>
      </c>
      <c r="X1182">
        <v>4</v>
      </c>
      <c r="Z1182" t="s">
        <v>27</v>
      </c>
      <c r="AA1182">
        <v>3</v>
      </c>
      <c r="AB1182" t="s">
        <v>37</v>
      </c>
    </row>
    <row r="1183" spans="1:28" hidden="1">
      <c r="A1183">
        <v>11180</v>
      </c>
      <c r="B1183"/>
      <c r="D1183"/>
      <c r="E1183">
        <v>0</v>
      </c>
      <c r="F1183">
        <v>0</v>
      </c>
      <c r="G1183"/>
      <c r="H1183">
        <v>3.0554999999999999</v>
      </c>
      <c r="I1183">
        <v>7</v>
      </c>
      <c r="J1183">
        <v>0.92179999999999995</v>
      </c>
      <c r="K1183">
        <v>0</v>
      </c>
      <c r="L1183">
        <v>4</v>
      </c>
      <c r="M1183"/>
      <c r="N1183">
        <v>2.0833750000000002</v>
      </c>
      <c r="O1183">
        <v>8.25</v>
      </c>
      <c r="P1183">
        <v>0.95050000000000001</v>
      </c>
      <c r="Q1183">
        <v>1</v>
      </c>
      <c r="R1183">
        <v>2</v>
      </c>
      <c r="S1183"/>
      <c r="T1183">
        <v>0.44466666666666699</v>
      </c>
      <c r="U1183">
        <v>2</v>
      </c>
      <c r="V1183">
        <v>0.43330000000000002</v>
      </c>
      <c r="W1183">
        <v>0</v>
      </c>
      <c r="X1183">
        <v>2</v>
      </c>
      <c r="Z1183" t="s">
        <v>28</v>
      </c>
      <c r="AA1183">
        <v>0</v>
      </c>
      <c r="AB1183" t="s">
        <v>23</v>
      </c>
    </row>
    <row r="1184" spans="1:28">
      <c r="A1184">
        <v>11181</v>
      </c>
      <c r="B1184">
        <v>3.2317999999999998</v>
      </c>
      <c r="C1184">
        <v>0</v>
      </c>
      <c r="D1184">
        <v>0.97750000000000004</v>
      </c>
      <c r="E1184">
        <v>0</v>
      </c>
      <c r="F1184">
        <v>4</v>
      </c>
      <c r="G1184"/>
      <c r="H1184">
        <v>2.33341666666667</v>
      </c>
      <c r="I1184">
        <v>8</v>
      </c>
      <c r="J1184">
        <v>0.96089999999999998</v>
      </c>
      <c r="K1184">
        <v>0</v>
      </c>
      <c r="L1184">
        <v>3</v>
      </c>
      <c r="M1184"/>
      <c r="N1184">
        <v>3.2571111111111102</v>
      </c>
      <c r="O1184">
        <v>9.25</v>
      </c>
      <c r="P1184">
        <v>0.96699999999999997</v>
      </c>
      <c r="Q1184">
        <v>0</v>
      </c>
      <c r="R1184">
        <v>3</v>
      </c>
      <c r="S1184"/>
      <c r="T1184">
        <v>2.0412499999999998</v>
      </c>
      <c r="U1184">
        <v>7.25</v>
      </c>
      <c r="V1184">
        <v>0.91210000000000002</v>
      </c>
      <c r="W1184">
        <v>0</v>
      </c>
      <c r="X1184">
        <v>2</v>
      </c>
      <c r="Z1184" t="s">
        <v>29</v>
      </c>
      <c r="AA1184">
        <v>4</v>
      </c>
      <c r="AB1184" t="s">
        <v>23</v>
      </c>
    </row>
    <row r="1185" spans="1:28" hidden="1">
      <c r="A1185">
        <v>11182</v>
      </c>
      <c r="B1185"/>
      <c r="D1185"/>
      <c r="E1185">
        <v>0</v>
      </c>
      <c r="F1185">
        <v>0</v>
      </c>
      <c r="G1185"/>
      <c r="H1185">
        <v>2.76171428571429</v>
      </c>
      <c r="I1185">
        <v>7</v>
      </c>
      <c r="J1185">
        <v>0.84919999999999995</v>
      </c>
      <c r="K1185">
        <v>0</v>
      </c>
      <c r="L1185">
        <v>2</v>
      </c>
      <c r="M1185"/>
      <c r="N1185">
        <v>3.1669999999999998</v>
      </c>
      <c r="O1185">
        <v>4</v>
      </c>
      <c r="P1185">
        <v>0.80369999999999997</v>
      </c>
      <c r="Q1185">
        <v>0</v>
      </c>
      <c r="R1185">
        <v>2</v>
      </c>
      <c r="S1185"/>
      <c r="T1185">
        <v>3.044</v>
      </c>
      <c r="U1185">
        <v>7.5</v>
      </c>
      <c r="V1185">
        <v>0.78949999999999998</v>
      </c>
      <c r="W1185">
        <v>0</v>
      </c>
      <c r="X1185">
        <v>0</v>
      </c>
      <c r="Z1185" t="s">
        <v>28</v>
      </c>
      <c r="AA1185">
        <v>0</v>
      </c>
      <c r="AB1185" t="s">
        <v>23</v>
      </c>
    </row>
    <row r="1186" spans="1:28" hidden="1">
      <c r="A1186">
        <v>11183</v>
      </c>
      <c r="B1186">
        <v>2.0723333333333298</v>
      </c>
      <c r="C1186">
        <v>2</v>
      </c>
      <c r="D1186">
        <v>0.9929</v>
      </c>
      <c r="E1186">
        <v>0</v>
      </c>
      <c r="F1186">
        <v>2</v>
      </c>
      <c r="G1186"/>
      <c r="H1186">
        <v>1.76946153846154</v>
      </c>
      <c r="I1186">
        <v>8</v>
      </c>
      <c r="J1186">
        <v>0.98319999999999996</v>
      </c>
      <c r="K1186">
        <v>0</v>
      </c>
      <c r="L1186">
        <v>2</v>
      </c>
      <c r="M1186"/>
      <c r="N1186">
        <v>1.7698750000000001</v>
      </c>
      <c r="O1186">
        <v>8</v>
      </c>
      <c r="P1186">
        <v>0.97250000000000003</v>
      </c>
      <c r="Q1186">
        <v>0</v>
      </c>
      <c r="R1186">
        <v>2</v>
      </c>
      <c r="S1186"/>
      <c r="T1186">
        <v>2.2351176470588201</v>
      </c>
      <c r="U1186">
        <v>8.5</v>
      </c>
      <c r="V1186">
        <v>0.94510000000000005</v>
      </c>
      <c r="W1186">
        <v>0</v>
      </c>
      <c r="X1186">
        <v>2</v>
      </c>
      <c r="Z1186" t="s">
        <v>27</v>
      </c>
      <c r="AA1186">
        <v>3</v>
      </c>
      <c r="AB1186" t="s">
        <v>23</v>
      </c>
    </row>
    <row r="1187" spans="1:28" hidden="1">
      <c r="A1187">
        <v>11184</v>
      </c>
      <c r="B1187"/>
      <c r="D1187">
        <v>1</v>
      </c>
      <c r="E1187">
        <v>0</v>
      </c>
      <c r="F1187">
        <v>3</v>
      </c>
      <c r="G1187"/>
      <c r="H1187">
        <v>0.27783333333333299</v>
      </c>
      <c r="I1187">
        <v>1</v>
      </c>
      <c r="J1187">
        <v>0.50839999999999996</v>
      </c>
      <c r="K1187">
        <v>1</v>
      </c>
      <c r="L1187">
        <v>2</v>
      </c>
      <c r="M1187"/>
      <c r="N1187"/>
      <c r="P1187">
        <v>1</v>
      </c>
      <c r="Q1187">
        <v>0</v>
      </c>
      <c r="R1187">
        <v>1</v>
      </c>
      <c r="S1187"/>
      <c r="T1187"/>
      <c r="V1187"/>
      <c r="W1187">
        <v>0</v>
      </c>
      <c r="X1187">
        <v>1</v>
      </c>
      <c r="Z1187" t="s">
        <v>26</v>
      </c>
      <c r="AA1187">
        <v>1</v>
      </c>
      <c r="AB1187" t="s">
        <v>38</v>
      </c>
    </row>
    <row r="1188" spans="1:28">
      <c r="A1188">
        <v>11185</v>
      </c>
      <c r="B1188">
        <v>4.1093333333333302</v>
      </c>
      <c r="C1188">
        <v>0</v>
      </c>
      <c r="D1188">
        <v>0.97750000000000004</v>
      </c>
      <c r="E1188">
        <v>0</v>
      </c>
      <c r="F1188">
        <v>4</v>
      </c>
      <c r="G1188"/>
      <c r="H1188">
        <v>4.1645000000000003</v>
      </c>
      <c r="I1188">
        <v>7</v>
      </c>
      <c r="J1188">
        <v>0.98319999999999996</v>
      </c>
      <c r="K1188">
        <v>0</v>
      </c>
      <c r="L1188">
        <v>4</v>
      </c>
      <c r="M1188"/>
      <c r="N1188">
        <v>4.2828571428571403</v>
      </c>
      <c r="O1188">
        <v>7.25</v>
      </c>
      <c r="P1188">
        <v>0.96699999999999997</v>
      </c>
      <c r="Q1188">
        <v>0</v>
      </c>
      <c r="R1188">
        <v>4</v>
      </c>
      <c r="S1188"/>
      <c r="T1188">
        <v>4.141</v>
      </c>
      <c r="U1188">
        <v>7.25</v>
      </c>
      <c r="V1188">
        <v>0.94510000000000005</v>
      </c>
      <c r="W1188">
        <v>0</v>
      </c>
      <c r="X1188">
        <v>4</v>
      </c>
      <c r="Z1188" t="s">
        <v>29</v>
      </c>
      <c r="AA1188">
        <v>4</v>
      </c>
      <c r="AB1188" t="s">
        <v>23</v>
      </c>
    </row>
    <row r="1189" spans="1:28">
      <c r="A1189">
        <v>11186</v>
      </c>
      <c r="B1189">
        <v>3.6661999999999999</v>
      </c>
      <c r="C1189">
        <v>0</v>
      </c>
      <c r="D1189">
        <v>0.92130000000000001</v>
      </c>
      <c r="E1189">
        <v>0</v>
      </c>
      <c r="F1189">
        <v>4</v>
      </c>
      <c r="G1189"/>
      <c r="H1189">
        <v>2.90414285714286</v>
      </c>
      <c r="I1189">
        <v>7</v>
      </c>
      <c r="J1189">
        <v>0.98880000000000001</v>
      </c>
      <c r="K1189">
        <v>0</v>
      </c>
      <c r="L1189">
        <v>3</v>
      </c>
      <c r="M1189"/>
      <c r="N1189">
        <v>3.3888333333333298</v>
      </c>
      <c r="O1189">
        <v>6</v>
      </c>
      <c r="P1189">
        <v>0.94510000000000005</v>
      </c>
      <c r="Q1189">
        <v>0</v>
      </c>
      <c r="R1189">
        <v>4</v>
      </c>
      <c r="S1189"/>
      <c r="T1189">
        <v>2.1111666666666702</v>
      </c>
      <c r="U1189">
        <v>5</v>
      </c>
      <c r="V1189">
        <v>0.91210000000000002</v>
      </c>
      <c r="W1189">
        <v>0</v>
      </c>
      <c r="X1189">
        <v>2</v>
      </c>
      <c r="Z1189" t="s">
        <v>29</v>
      </c>
      <c r="AA1189">
        <v>4</v>
      </c>
      <c r="AB1189" t="s">
        <v>23</v>
      </c>
    </row>
    <row r="1190" spans="1:28" hidden="1">
      <c r="A1190">
        <v>11187</v>
      </c>
      <c r="B1190">
        <v>2.7072500000000002</v>
      </c>
      <c r="C1190">
        <v>0</v>
      </c>
      <c r="D1190">
        <v>0.96630000000000005</v>
      </c>
      <c r="E1190">
        <v>0</v>
      </c>
      <c r="F1190">
        <v>3</v>
      </c>
      <c r="G1190"/>
      <c r="H1190">
        <v>2.9048571428571401</v>
      </c>
      <c r="I1190">
        <v>8</v>
      </c>
      <c r="J1190">
        <v>0.94410000000000005</v>
      </c>
      <c r="K1190">
        <v>0</v>
      </c>
      <c r="L1190">
        <v>3</v>
      </c>
      <c r="M1190"/>
      <c r="N1190">
        <v>2.7491249999999998</v>
      </c>
      <c r="O1190">
        <v>8</v>
      </c>
      <c r="P1190">
        <v>0.97799999999999998</v>
      </c>
      <c r="Q1190">
        <v>0</v>
      </c>
      <c r="R1190">
        <v>3</v>
      </c>
      <c r="S1190"/>
      <c r="T1190">
        <v>2.5208124999999999</v>
      </c>
      <c r="U1190">
        <v>8</v>
      </c>
      <c r="V1190">
        <v>0.96150000000000002</v>
      </c>
      <c r="W1190">
        <v>0</v>
      </c>
      <c r="X1190">
        <v>3</v>
      </c>
      <c r="Z1190" t="s">
        <v>27</v>
      </c>
      <c r="AA1190">
        <v>3</v>
      </c>
      <c r="AB1190" t="s">
        <v>23</v>
      </c>
    </row>
    <row r="1191" spans="1:28" hidden="1">
      <c r="A1191">
        <v>11188</v>
      </c>
      <c r="B1191"/>
      <c r="D1191"/>
      <c r="E1191">
        <v>0</v>
      </c>
      <c r="F1191">
        <v>0</v>
      </c>
      <c r="G1191"/>
      <c r="H1191">
        <v>1.5714285714285701</v>
      </c>
      <c r="I1191">
        <v>8</v>
      </c>
      <c r="J1191">
        <v>0.97770000000000001</v>
      </c>
      <c r="K1191">
        <v>0</v>
      </c>
      <c r="L1191">
        <v>2</v>
      </c>
      <c r="M1191"/>
      <c r="N1191">
        <v>1.24875</v>
      </c>
      <c r="O1191">
        <v>8</v>
      </c>
      <c r="P1191">
        <v>0.97250000000000003</v>
      </c>
      <c r="Q1191">
        <v>0</v>
      </c>
      <c r="R1191">
        <v>2</v>
      </c>
      <c r="S1191"/>
      <c r="T1191">
        <v>1.4375625000000001</v>
      </c>
      <c r="U1191">
        <v>7</v>
      </c>
      <c r="V1191">
        <v>0.95599999999999996</v>
      </c>
      <c r="W1191">
        <v>0</v>
      </c>
      <c r="X1191">
        <v>2</v>
      </c>
      <c r="Z1191" t="s">
        <v>27</v>
      </c>
      <c r="AA1191">
        <v>3</v>
      </c>
      <c r="AB1191" t="s">
        <v>37</v>
      </c>
    </row>
    <row r="1192" spans="1:28" hidden="1">
      <c r="A1192">
        <v>11189</v>
      </c>
      <c r="B1192">
        <v>1</v>
      </c>
      <c r="C1192">
        <v>0</v>
      </c>
      <c r="D1192">
        <v>0.89890000000000003</v>
      </c>
      <c r="E1192">
        <v>0</v>
      </c>
      <c r="F1192">
        <v>2</v>
      </c>
      <c r="G1192"/>
      <c r="H1192">
        <v>1.8333333333333299</v>
      </c>
      <c r="I1192">
        <v>6</v>
      </c>
      <c r="J1192">
        <v>0.83240000000000003</v>
      </c>
      <c r="K1192">
        <v>0</v>
      </c>
      <c r="L1192">
        <v>2</v>
      </c>
      <c r="M1192"/>
      <c r="N1192">
        <v>2.38</v>
      </c>
      <c r="O1192">
        <v>7.25</v>
      </c>
      <c r="P1192">
        <v>0.7802</v>
      </c>
      <c r="Q1192">
        <v>0</v>
      </c>
      <c r="R1192">
        <v>2</v>
      </c>
      <c r="S1192"/>
      <c r="T1192">
        <v>0.92158823529411804</v>
      </c>
      <c r="U1192">
        <v>3.75</v>
      </c>
      <c r="V1192">
        <v>0.74729999999999996</v>
      </c>
      <c r="W1192">
        <v>1</v>
      </c>
      <c r="X1192">
        <v>2</v>
      </c>
      <c r="Z1192" t="s">
        <v>31</v>
      </c>
      <c r="AA1192">
        <v>2</v>
      </c>
      <c r="AB1192" t="s">
        <v>23</v>
      </c>
    </row>
    <row r="1193" spans="1:28" hidden="1">
      <c r="A1193">
        <v>11190</v>
      </c>
      <c r="B1193"/>
      <c r="D1193"/>
      <c r="E1193">
        <v>0</v>
      </c>
      <c r="F1193">
        <v>0</v>
      </c>
      <c r="G1193"/>
      <c r="H1193">
        <v>1.3335999999999999</v>
      </c>
      <c r="I1193">
        <v>5</v>
      </c>
      <c r="J1193">
        <v>0.90910000000000002</v>
      </c>
      <c r="K1193">
        <v>1</v>
      </c>
      <c r="L1193">
        <v>0</v>
      </c>
      <c r="M1193"/>
      <c r="N1193">
        <v>0.54174999999999995</v>
      </c>
      <c r="O1193">
        <v>4.25</v>
      </c>
      <c r="P1193">
        <v>0.7802</v>
      </c>
      <c r="Q1193">
        <v>4</v>
      </c>
      <c r="R1193">
        <v>2</v>
      </c>
      <c r="S1193"/>
      <c r="T1193"/>
      <c r="V1193">
        <v>1</v>
      </c>
      <c r="W1193">
        <v>0</v>
      </c>
      <c r="X1193">
        <v>1</v>
      </c>
      <c r="Z1193" t="s">
        <v>26</v>
      </c>
      <c r="AA1193">
        <v>1</v>
      </c>
      <c r="AB1193" t="s">
        <v>23</v>
      </c>
    </row>
    <row r="1194" spans="1:28" hidden="1">
      <c r="A1194">
        <v>11191</v>
      </c>
      <c r="B1194">
        <v>1.66566666666667</v>
      </c>
      <c r="C1194">
        <v>4</v>
      </c>
      <c r="D1194">
        <v>0.94379999999999997</v>
      </c>
      <c r="E1194">
        <v>0</v>
      </c>
      <c r="F1194">
        <v>2</v>
      </c>
      <c r="G1194"/>
      <c r="H1194">
        <v>1.2563076923076899</v>
      </c>
      <c r="I1194">
        <v>5.5</v>
      </c>
      <c r="J1194">
        <v>0.94410000000000005</v>
      </c>
      <c r="K1194">
        <v>0</v>
      </c>
      <c r="L1194">
        <v>2</v>
      </c>
      <c r="M1194"/>
      <c r="N1194">
        <v>0.5</v>
      </c>
      <c r="O1194">
        <v>3.25</v>
      </c>
      <c r="P1194">
        <v>0.82420000000000004</v>
      </c>
      <c r="Q1194">
        <v>1</v>
      </c>
      <c r="R1194">
        <v>2</v>
      </c>
      <c r="S1194"/>
      <c r="T1194">
        <v>2.76192857142857</v>
      </c>
      <c r="U1194">
        <v>10.25</v>
      </c>
      <c r="V1194">
        <v>0.92310000000000003</v>
      </c>
      <c r="W1194">
        <v>0</v>
      </c>
      <c r="X1194">
        <v>3</v>
      </c>
      <c r="Z1194" t="s">
        <v>27</v>
      </c>
      <c r="AA1194">
        <v>3</v>
      </c>
      <c r="AB1194" t="s">
        <v>23</v>
      </c>
    </row>
    <row r="1195" spans="1:28" hidden="1">
      <c r="A1195">
        <v>11192</v>
      </c>
      <c r="B1195">
        <v>1.33175</v>
      </c>
      <c r="C1195">
        <v>7</v>
      </c>
      <c r="D1195">
        <v>0.87080000000000002</v>
      </c>
      <c r="E1195">
        <v>0</v>
      </c>
      <c r="F1195">
        <v>2</v>
      </c>
      <c r="G1195"/>
      <c r="H1195">
        <v>0.214285714285714</v>
      </c>
      <c r="I1195">
        <v>1</v>
      </c>
      <c r="J1195">
        <v>0.63690000000000002</v>
      </c>
      <c r="K1195">
        <v>3</v>
      </c>
      <c r="L1195">
        <v>2</v>
      </c>
      <c r="M1195"/>
      <c r="N1195"/>
      <c r="P1195">
        <v>0.42109999999999997</v>
      </c>
      <c r="Q1195">
        <v>0</v>
      </c>
      <c r="R1195">
        <v>2</v>
      </c>
      <c r="S1195"/>
      <c r="T1195">
        <v>0</v>
      </c>
      <c r="U1195">
        <v>1.25</v>
      </c>
      <c r="V1195">
        <v>0.71020000000000005</v>
      </c>
      <c r="W1195">
        <v>4</v>
      </c>
      <c r="X1195">
        <v>2</v>
      </c>
      <c r="Z1195" t="s">
        <v>26</v>
      </c>
      <c r="AA1195">
        <v>1</v>
      </c>
      <c r="AB1195" t="s">
        <v>23</v>
      </c>
    </row>
    <row r="1196" spans="1:28" hidden="1">
      <c r="A1196">
        <v>11193</v>
      </c>
      <c r="B1196">
        <v>2.9159999999999999</v>
      </c>
      <c r="C1196">
        <v>0</v>
      </c>
      <c r="D1196">
        <v>0.92700000000000005</v>
      </c>
      <c r="E1196">
        <v>0</v>
      </c>
      <c r="F1196">
        <v>3</v>
      </c>
      <c r="G1196"/>
      <c r="H1196">
        <v>2.3333333333333299</v>
      </c>
      <c r="I1196">
        <v>7</v>
      </c>
      <c r="J1196">
        <v>0.93300000000000005</v>
      </c>
      <c r="K1196">
        <v>0</v>
      </c>
      <c r="L1196">
        <v>3</v>
      </c>
      <c r="M1196"/>
      <c r="N1196">
        <v>2.2371428571428602</v>
      </c>
      <c r="O1196">
        <v>7.25</v>
      </c>
      <c r="P1196">
        <v>0.88460000000000005</v>
      </c>
      <c r="Q1196">
        <v>0</v>
      </c>
      <c r="R1196">
        <v>2</v>
      </c>
      <c r="S1196"/>
      <c r="T1196">
        <v>2.6669166666666699</v>
      </c>
      <c r="U1196">
        <v>7.25</v>
      </c>
      <c r="V1196">
        <v>0.8901</v>
      </c>
      <c r="W1196">
        <v>0</v>
      </c>
      <c r="X1196">
        <v>2</v>
      </c>
      <c r="Z1196" t="s">
        <v>27</v>
      </c>
      <c r="AA1196">
        <v>3</v>
      </c>
      <c r="AB1196" t="s">
        <v>23</v>
      </c>
    </row>
    <row r="1197" spans="1:28" hidden="1">
      <c r="A1197">
        <v>11194</v>
      </c>
      <c r="B1197"/>
      <c r="D1197"/>
      <c r="E1197">
        <v>0</v>
      </c>
      <c r="F1197">
        <v>0</v>
      </c>
      <c r="G1197"/>
      <c r="H1197">
        <v>2.1111666666666702</v>
      </c>
      <c r="I1197">
        <v>6</v>
      </c>
      <c r="J1197">
        <v>0.98880000000000001</v>
      </c>
      <c r="K1197">
        <v>0</v>
      </c>
      <c r="L1197">
        <v>2</v>
      </c>
      <c r="M1197"/>
      <c r="N1197">
        <v>1.4285714285714299</v>
      </c>
      <c r="O1197">
        <v>7</v>
      </c>
      <c r="P1197">
        <v>0.97799999999999998</v>
      </c>
      <c r="Q1197">
        <v>0</v>
      </c>
      <c r="R1197">
        <v>2</v>
      </c>
      <c r="S1197"/>
      <c r="T1197"/>
      <c r="V1197">
        <v>1</v>
      </c>
      <c r="W1197">
        <v>0</v>
      </c>
      <c r="X1197">
        <v>0</v>
      </c>
      <c r="Z1197" t="s">
        <v>28</v>
      </c>
      <c r="AA1197">
        <v>0</v>
      </c>
      <c r="AB1197" t="s">
        <v>37</v>
      </c>
    </row>
    <row r="1198" spans="1:28" hidden="1">
      <c r="A1198">
        <v>11195</v>
      </c>
      <c r="B1198">
        <v>1.72</v>
      </c>
      <c r="C1198">
        <v>3</v>
      </c>
      <c r="D1198">
        <v>0.94379999999999997</v>
      </c>
      <c r="E1198">
        <v>0</v>
      </c>
      <c r="F1198">
        <v>2</v>
      </c>
      <c r="G1198"/>
      <c r="H1198">
        <v>2.22216666666667</v>
      </c>
      <c r="I1198">
        <v>6</v>
      </c>
      <c r="J1198">
        <v>0.90500000000000003</v>
      </c>
      <c r="K1198">
        <v>2</v>
      </c>
      <c r="L1198">
        <v>2</v>
      </c>
      <c r="M1198"/>
      <c r="N1198">
        <v>1.90464285714286</v>
      </c>
      <c r="O1198">
        <v>7.3330000000000002</v>
      </c>
      <c r="P1198">
        <v>0.89559999999999995</v>
      </c>
      <c r="Q1198">
        <v>1</v>
      </c>
      <c r="R1198">
        <v>2</v>
      </c>
      <c r="S1198"/>
      <c r="T1198">
        <v>2.1904285714285701</v>
      </c>
      <c r="U1198">
        <v>7</v>
      </c>
      <c r="V1198">
        <v>0.93959999999999999</v>
      </c>
      <c r="W1198">
        <v>0</v>
      </c>
      <c r="X1198">
        <v>2</v>
      </c>
      <c r="Z1198" t="s">
        <v>27</v>
      </c>
      <c r="AA1198">
        <v>3</v>
      </c>
      <c r="AB1198" t="s">
        <v>23</v>
      </c>
    </row>
    <row r="1199" spans="1:28" hidden="1">
      <c r="A1199">
        <v>11196</v>
      </c>
      <c r="B1199"/>
      <c r="D1199"/>
      <c r="E1199">
        <v>0</v>
      </c>
      <c r="F1199">
        <v>0</v>
      </c>
      <c r="G1199"/>
      <c r="H1199">
        <v>3.9874697643397101</v>
      </c>
      <c r="I1199">
        <v>9.3290000000000006</v>
      </c>
      <c r="J1199"/>
      <c r="K1199">
        <v>0</v>
      </c>
      <c r="L1199">
        <v>0</v>
      </c>
      <c r="M1199"/>
      <c r="N1199">
        <v>3.78564285714286</v>
      </c>
      <c r="O1199">
        <v>7.5</v>
      </c>
      <c r="P1199"/>
      <c r="Q1199">
        <v>0</v>
      </c>
      <c r="R1199">
        <v>0</v>
      </c>
      <c r="S1199"/>
      <c r="T1199">
        <v>3.74925</v>
      </c>
      <c r="U1199">
        <v>8.25</v>
      </c>
      <c r="V1199">
        <v>0.98899999999999999</v>
      </c>
      <c r="W1199">
        <v>0</v>
      </c>
      <c r="X1199">
        <v>3</v>
      </c>
      <c r="Z1199" t="s">
        <v>28</v>
      </c>
      <c r="AA1199">
        <v>0</v>
      </c>
      <c r="AB1199" t="s">
        <v>23</v>
      </c>
    </row>
    <row r="1200" spans="1:28" hidden="1">
      <c r="A1200">
        <v>11197</v>
      </c>
      <c r="B1200">
        <v>2.887</v>
      </c>
      <c r="C1200">
        <v>0</v>
      </c>
      <c r="D1200">
        <v>0.96630000000000005</v>
      </c>
      <c r="E1200">
        <v>0</v>
      </c>
      <c r="F1200">
        <v>3</v>
      </c>
      <c r="G1200"/>
      <c r="H1200">
        <v>2.1110000000000002</v>
      </c>
      <c r="I1200">
        <v>8</v>
      </c>
      <c r="J1200">
        <v>0.94969999999999999</v>
      </c>
      <c r="K1200">
        <v>0</v>
      </c>
      <c r="L1200">
        <v>2</v>
      </c>
      <c r="M1200"/>
      <c r="N1200">
        <v>2.5554999999999999</v>
      </c>
      <c r="O1200">
        <v>7.25</v>
      </c>
      <c r="P1200">
        <v>0.91759999999999997</v>
      </c>
      <c r="Q1200">
        <v>0</v>
      </c>
      <c r="R1200">
        <v>3</v>
      </c>
      <c r="S1200"/>
      <c r="T1200">
        <v>3.5</v>
      </c>
      <c r="U1200">
        <v>7.25</v>
      </c>
      <c r="V1200">
        <v>0.93410000000000004</v>
      </c>
      <c r="W1200">
        <v>0</v>
      </c>
      <c r="X1200">
        <v>3</v>
      </c>
      <c r="Z1200" t="s">
        <v>27</v>
      </c>
      <c r="AA1200">
        <v>3</v>
      </c>
      <c r="AB1200" t="s">
        <v>23</v>
      </c>
    </row>
    <row r="1201" spans="1:28" hidden="1">
      <c r="A1201">
        <v>11198</v>
      </c>
      <c r="B1201">
        <v>1.962</v>
      </c>
      <c r="C1201">
        <v>3</v>
      </c>
      <c r="D1201">
        <v>0.76970000000000005</v>
      </c>
      <c r="E1201">
        <v>2</v>
      </c>
      <c r="F1201">
        <v>2</v>
      </c>
      <c r="G1201"/>
      <c r="H1201">
        <v>2.66675</v>
      </c>
      <c r="I1201">
        <v>9</v>
      </c>
      <c r="J1201">
        <v>0.82679999999999998</v>
      </c>
      <c r="K1201">
        <v>0</v>
      </c>
      <c r="L1201">
        <v>2</v>
      </c>
      <c r="M1201"/>
      <c r="N1201">
        <v>2.2855714285714299</v>
      </c>
      <c r="O1201">
        <v>7</v>
      </c>
      <c r="P1201">
        <v>0.72529999999999994</v>
      </c>
      <c r="Q1201">
        <v>0</v>
      </c>
      <c r="R1201">
        <v>2</v>
      </c>
      <c r="S1201"/>
      <c r="T1201">
        <v>3.6437881429816898</v>
      </c>
      <c r="U1201">
        <v>6.2350000000000003</v>
      </c>
      <c r="V1201">
        <v>6.9000000000000006E-2</v>
      </c>
      <c r="W1201">
        <v>0</v>
      </c>
      <c r="X1201">
        <v>2</v>
      </c>
      <c r="Z1201" t="s">
        <v>28</v>
      </c>
      <c r="AA1201">
        <v>0</v>
      </c>
      <c r="AB1201" t="s">
        <v>23</v>
      </c>
    </row>
    <row r="1202" spans="1:28" hidden="1">
      <c r="A1202">
        <v>11199</v>
      </c>
      <c r="B1202"/>
      <c r="D1202"/>
      <c r="E1202">
        <v>0</v>
      </c>
      <c r="F1202">
        <v>0</v>
      </c>
      <c r="G1202"/>
      <c r="H1202">
        <v>3.7675384615384599</v>
      </c>
      <c r="I1202">
        <v>9</v>
      </c>
      <c r="J1202">
        <v>0.96650000000000003</v>
      </c>
      <c r="K1202">
        <v>0</v>
      </c>
      <c r="L1202">
        <v>4</v>
      </c>
      <c r="M1202"/>
      <c r="N1202">
        <v>3.23955555555556</v>
      </c>
      <c r="O1202">
        <v>10.5</v>
      </c>
      <c r="P1202">
        <v>0.96699999999999997</v>
      </c>
      <c r="Q1202">
        <v>0</v>
      </c>
      <c r="R1202">
        <v>4</v>
      </c>
      <c r="S1202"/>
      <c r="T1202">
        <v>3.6666428571428602</v>
      </c>
      <c r="U1202">
        <v>8.25</v>
      </c>
      <c r="V1202">
        <v>0.96699999999999997</v>
      </c>
      <c r="W1202">
        <v>0</v>
      </c>
      <c r="X1202">
        <v>4</v>
      </c>
      <c r="Z1202" t="s">
        <v>27</v>
      </c>
      <c r="AA1202">
        <v>3</v>
      </c>
      <c r="AB1202" t="s">
        <v>37</v>
      </c>
    </row>
    <row r="1203" spans="1:28" hidden="1">
      <c r="A1203">
        <v>11200</v>
      </c>
      <c r="B1203"/>
      <c r="D1203"/>
      <c r="E1203">
        <v>0</v>
      </c>
      <c r="F1203">
        <v>0</v>
      </c>
      <c r="G1203"/>
      <c r="H1203"/>
      <c r="J1203"/>
      <c r="K1203">
        <v>0</v>
      </c>
      <c r="L1203">
        <v>0</v>
      </c>
      <c r="M1203"/>
      <c r="N1203">
        <v>0.2</v>
      </c>
      <c r="O1203">
        <v>0.75</v>
      </c>
      <c r="P1203">
        <v>0.83709999999999996</v>
      </c>
      <c r="Q1203">
        <v>0</v>
      </c>
      <c r="R1203">
        <v>2</v>
      </c>
      <c r="S1203"/>
      <c r="T1203"/>
      <c r="V1203"/>
      <c r="W1203">
        <v>0</v>
      </c>
      <c r="X1203">
        <v>0</v>
      </c>
      <c r="Z1203" t="s">
        <v>28</v>
      </c>
      <c r="AA1203">
        <v>0</v>
      </c>
      <c r="AB1203" t="s">
        <v>38</v>
      </c>
    </row>
    <row r="1204" spans="1:28">
      <c r="A1204">
        <v>11201</v>
      </c>
      <c r="B1204">
        <v>3.42671428571429</v>
      </c>
      <c r="C1204">
        <v>0</v>
      </c>
      <c r="D1204">
        <v>0.9607</v>
      </c>
      <c r="E1204">
        <v>0</v>
      </c>
      <c r="F1204">
        <v>4</v>
      </c>
      <c r="G1204"/>
      <c r="H1204">
        <v>2.75016666666667</v>
      </c>
      <c r="I1204">
        <v>8</v>
      </c>
      <c r="J1204">
        <v>0.95530000000000004</v>
      </c>
      <c r="K1204">
        <v>0</v>
      </c>
      <c r="L1204">
        <v>3</v>
      </c>
      <c r="M1204"/>
      <c r="N1204">
        <v>2.5915555555555598</v>
      </c>
      <c r="O1204">
        <v>8.25</v>
      </c>
      <c r="P1204">
        <v>0.91759999999999997</v>
      </c>
      <c r="Q1204">
        <v>0</v>
      </c>
      <c r="R1204">
        <v>3</v>
      </c>
      <c r="S1204"/>
      <c r="T1204">
        <v>2.91675</v>
      </c>
      <c r="U1204">
        <v>8.25</v>
      </c>
      <c r="V1204">
        <v>0.95050000000000001</v>
      </c>
      <c r="W1204">
        <v>0</v>
      </c>
      <c r="X1204">
        <v>3</v>
      </c>
      <c r="Z1204" t="s">
        <v>29</v>
      </c>
      <c r="AA1204">
        <v>4</v>
      </c>
      <c r="AB1204" t="s">
        <v>23</v>
      </c>
    </row>
    <row r="1205" spans="1:28" hidden="1">
      <c r="A1205">
        <v>11202</v>
      </c>
      <c r="B1205"/>
      <c r="D1205">
        <v>1</v>
      </c>
      <c r="E1205">
        <v>0</v>
      </c>
      <c r="F1205">
        <v>3</v>
      </c>
      <c r="G1205"/>
      <c r="H1205">
        <v>0.90918181818181798</v>
      </c>
      <c r="I1205">
        <v>1.25</v>
      </c>
      <c r="J1205">
        <v>1</v>
      </c>
      <c r="K1205">
        <v>0</v>
      </c>
      <c r="L1205">
        <v>2</v>
      </c>
      <c r="M1205"/>
      <c r="N1205">
        <v>1.9825789473684201</v>
      </c>
      <c r="O1205">
        <v>6.5</v>
      </c>
      <c r="P1205">
        <v>1</v>
      </c>
      <c r="Q1205">
        <v>0</v>
      </c>
      <c r="R1205">
        <v>2</v>
      </c>
      <c r="S1205"/>
      <c r="T1205">
        <v>2.2333599999999998</v>
      </c>
      <c r="U1205">
        <v>5.5</v>
      </c>
      <c r="V1205">
        <v>0.54290000000000005</v>
      </c>
      <c r="W1205">
        <v>0</v>
      </c>
      <c r="X1205">
        <v>2</v>
      </c>
      <c r="Z1205" t="s">
        <v>28</v>
      </c>
      <c r="AA1205">
        <v>0</v>
      </c>
      <c r="AB1205" t="s">
        <v>23</v>
      </c>
    </row>
    <row r="1206" spans="1:28" hidden="1">
      <c r="A1206">
        <v>11203</v>
      </c>
      <c r="B1206"/>
      <c r="D1206"/>
      <c r="E1206">
        <v>0</v>
      </c>
      <c r="F1206">
        <v>0</v>
      </c>
      <c r="G1206"/>
      <c r="H1206">
        <v>0.33336363636363597</v>
      </c>
      <c r="I1206">
        <v>2.5</v>
      </c>
      <c r="J1206">
        <v>0.83240000000000003</v>
      </c>
      <c r="K1206">
        <v>0</v>
      </c>
      <c r="L1206">
        <v>2</v>
      </c>
      <c r="M1206"/>
      <c r="N1206"/>
      <c r="O1206">
        <v>0</v>
      </c>
      <c r="P1206">
        <v>0.75</v>
      </c>
      <c r="Q1206">
        <v>0</v>
      </c>
      <c r="R1206">
        <v>2</v>
      </c>
      <c r="S1206"/>
      <c r="T1206"/>
      <c r="V1206"/>
      <c r="W1206">
        <v>0</v>
      </c>
      <c r="X1206">
        <v>0</v>
      </c>
      <c r="Z1206" t="s">
        <v>28</v>
      </c>
      <c r="AA1206">
        <v>0</v>
      </c>
      <c r="AB1206" t="s">
        <v>38</v>
      </c>
    </row>
    <row r="1207" spans="1:28" hidden="1">
      <c r="A1207">
        <v>11204</v>
      </c>
      <c r="B1207"/>
      <c r="D1207"/>
      <c r="E1207">
        <v>0</v>
      </c>
      <c r="F1207">
        <v>0</v>
      </c>
      <c r="G1207"/>
      <c r="H1207">
        <v>2.5396190476190501</v>
      </c>
      <c r="I1207">
        <v>6</v>
      </c>
      <c r="J1207">
        <v>0.96650000000000003</v>
      </c>
      <c r="K1207">
        <v>0</v>
      </c>
      <c r="L1207">
        <v>3</v>
      </c>
      <c r="M1207"/>
      <c r="N1207">
        <v>1.71428571428571</v>
      </c>
      <c r="O1207">
        <v>6.25</v>
      </c>
      <c r="P1207">
        <v>0.92310000000000003</v>
      </c>
      <c r="Q1207">
        <v>0</v>
      </c>
      <c r="R1207">
        <v>2</v>
      </c>
      <c r="S1207"/>
      <c r="T1207">
        <v>2.25016666666667</v>
      </c>
      <c r="U1207">
        <v>7.25</v>
      </c>
      <c r="V1207">
        <v>0.92310000000000003</v>
      </c>
      <c r="W1207">
        <v>0</v>
      </c>
      <c r="X1207">
        <v>3</v>
      </c>
      <c r="Z1207" t="s">
        <v>27</v>
      </c>
      <c r="AA1207">
        <v>3</v>
      </c>
      <c r="AB1207" t="s">
        <v>23</v>
      </c>
    </row>
    <row r="1208" spans="1:28" hidden="1">
      <c r="A1208">
        <v>11205</v>
      </c>
      <c r="B1208">
        <v>3.4064444444444399</v>
      </c>
      <c r="C1208">
        <v>0</v>
      </c>
      <c r="D1208">
        <v>0.84830000000000005</v>
      </c>
      <c r="E1208">
        <v>0</v>
      </c>
      <c r="F1208">
        <v>2</v>
      </c>
      <c r="G1208"/>
      <c r="H1208">
        <v>3.9991428571428602</v>
      </c>
      <c r="I1208">
        <v>7</v>
      </c>
      <c r="J1208">
        <v>0.94410000000000005</v>
      </c>
      <c r="K1208">
        <v>0</v>
      </c>
      <c r="L1208">
        <v>4</v>
      </c>
      <c r="M1208"/>
      <c r="N1208">
        <v>3.9977142857142902</v>
      </c>
      <c r="O1208">
        <v>7.25</v>
      </c>
      <c r="P1208">
        <v>0.88460000000000005</v>
      </c>
      <c r="Q1208">
        <v>0</v>
      </c>
      <c r="R1208">
        <v>2</v>
      </c>
      <c r="S1208"/>
      <c r="T1208">
        <v>3.5714285714285698</v>
      </c>
      <c r="U1208">
        <v>7.25</v>
      </c>
      <c r="V1208">
        <v>0.85160000000000002</v>
      </c>
      <c r="W1208">
        <v>0</v>
      </c>
      <c r="X1208">
        <v>2</v>
      </c>
      <c r="Z1208" t="s">
        <v>27</v>
      </c>
      <c r="AA1208">
        <v>3</v>
      </c>
      <c r="AB1208" t="s">
        <v>23</v>
      </c>
    </row>
    <row r="1209" spans="1:28">
      <c r="A1209">
        <v>11206</v>
      </c>
      <c r="B1209">
        <v>3.6657999999999999</v>
      </c>
      <c r="C1209">
        <v>0</v>
      </c>
      <c r="D1209">
        <v>0.99439999999999995</v>
      </c>
      <c r="E1209">
        <v>0</v>
      </c>
      <c r="F1209">
        <v>4</v>
      </c>
      <c r="G1209"/>
      <c r="H1209">
        <v>0.22918749999999999</v>
      </c>
      <c r="I1209">
        <v>8.25</v>
      </c>
      <c r="J1209"/>
      <c r="K1209">
        <v>0</v>
      </c>
      <c r="L1209">
        <v>0</v>
      </c>
      <c r="M1209"/>
      <c r="N1209">
        <v>3.8570714285714298</v>
      </c>
      <c r="O1209">
        <v>7.25</v>
      </c>
      <c r="P1209">
        <v>0.97799999999999998</v>
      </c>
      <c r="Q1209">
        <v>0</v>
      </c>
      <c r="R1209">
        <v>3</v>
      </c>
      <c r="S1209"/>
      <c r="T1209">
        <v>2.9791875000000001</v>
      </c>
      <c r="U1209">
        <v>7.75</v>
      </c>
      <c r="V1209">
        <v>0.93959999999999999</v>
      </c>
      <c r="W1209">
        <v>0</v>
      </c>
      <c r="X1209">
        <v>3</v>
      </c>
      <c r="Z1209" t="s">
        <v>29</v>
      </c>
      <c r="AA1209">
        <v>4</v>
      </c>
      <c r="AB1209" t="s">
        <v>23</v>
      </c>
    </row>
    <row r="1210" spans="1:28">
      <c r="A1210">
        <v>11207</v>
      </c>
      <c r="B1210">
        <v>3.6998000000000002</v>
      </c>
      <c r="C1210">
        <v>0</v>
      </c>
      <c r="D1210">
        <v>0.96630000000000005</v>
      </c>
      <c r="E1210">
        <v>0</v>
      </c>
      <c r="F1210">
        <v>4</v>
      </c>
      <c r="G1210"/>
      <c r="H1210">
        <v>3.2381428571428601</v>
      </c>
      <c r="I1210">
        <v>7</v>
      </c>
      <c r="J1210">
        <v>0.98880000000000001</v>
      </c>
      <c r="K1210">
        <v>0</v>
      </c>
      <c r="L1210">
        <v>4</v>
      </c>
      <c r="M1210"/>
      <c r="N1210">
        <v>3.6663333333333301</v>
      </c>
      <c r="O1210">
        <v>6</v>
      </c>
      <c r="P1210">
        <v>0.97799999999999998</v>
      </c>
      <c r="Q1210">
        <v>0</v>
      </c>
      <c r="R1210">
        <v>4</v>
      </c>
      <c r="S1210"/>
      <c r="T1210">
        <v>3.3888333333333298</v>
      </c>
      <c r="U1210">
        <v>6</v>
      </c>
      <c r="V1210">
        <v>0.95599999999999996</v>
      </c>
      <c r="W1210">
        <v>0</v>
      </c>
      <c r="X1210">
        <v>4</v>
      </c>
      <c r="Z1210" t="s">
        <v>29</v>
      </c>
      <c r="AA1210">
        <v>4</v>
      </c>
      <c r="AB1210" t="s">
        <v>23</v>
      </c>
    </row>
    <row r="1211" spans="1:28" hidden="1">
      <c r="A1211">
        <v>11208</v>
      </c>
      <c r="B1211"/>
      <c r="D1211"/>
      <c r="E1211">
        <v>0</v>
      </c>
      <c r="F1211">
        <v>0</v>
      </c>
      <c r="G1211"/>
      <c r="H1211">
        <v>1.8334999999999999</v>
      </c>
      <c r="I1211">
        <v>6</v>
      </c>
      <c r="J1211">
        <v>0.94410000000000005</v>
      </c>
      <c r="K1211">
        <v>0</v>
      </c>
      <c r="L1211">
        <v>2</v>
      </c>
      <c r="M1211"/>
      <c r="N1211">
        <v>1.11116666666667</v>
      </c>
      <c r="O1211">
        <v>5.25</v>
      </c>
      <c r="P1211">
        <v>0.96699999999999997</v>
      </c>
      <c r="Q1211">
        <v>0</v>
      </c>
      <c r="R1211">
        <v>2</v>
      </c>
      <c r="S1211"/>
      <c r="T1211">
        <v>1.7143214285714301</v>
      </c>
      <c r="U1211">
        <v>7.25</v>
      </c>
      <c r="V1211">
        <v>0.92310000000000003</v>
      </c>
      <c r="W1211">
        <v>0</v>
      </c>
      <c r="X1211">
        <v>2</v>
      </c>
      <c r="Z1211" t="s">
        <v>27</v>
      </c>
      <c r="AA1211">
        <v>3</v>
      </c>
      <c r="AB1211" t="s">
        <v>23</v>
      </c>
    </row>
    <row r="1212" spans="1:28" hidden="1">
      <c r="A1212">
        <v>11209</v>
      </c>
      <c r="B1212">
        <v>2.6234999999999999</v>
      </c>
      <c r="C1212">
        <v>1</v>
      </c>
      <c r="D1212">
        <v>0.97750000000000004</v>
      </c>
      <c r="E1212">
        <v>0</v>
      </c>
      <c r="F1212">
        <v>2</v>
      </c>
      <c r="G1212"/>
      <c r="H1212">
        <v>2.3848461538461501</v>
      </c>
      <c r="I1212">
        <v>8</v>
      </c>
      <c r="J1212">
        <v>0.97770000000000001</v>
      </c>
      <c r="K1212">
        <v>0</v>
      </c>
      <c r="L1212">
        <v>3</v>
      </c>
      <c r="M1212"/>
      <c r="N1212">
        <v>2.20825</v>
      </c>
      <c r="O1212">
        <v>8</v>
      </c>
      <c r="P1212">
        <v>0.97250000000000003</v>
      </c>
      <c r="Q1212">
        <v>0</v>
      </c>
      <c r="R1212">
        <v>2</v>
      </c>
      <c r="S1212"/>
      <c r="T1212">
        <v>2.7498749999999998</v>
      </c>
      <c r="U1212">
        <v>8</v>
      </c>
      <c r="V1212">
        <v>0.96150000000000002</v>
      </c>
      <c r="W1212">
        <v>0</v>
      </c>
      <c r="X1212">
        <v>3</v>
      </c>
      <c r="Z1212" t="s">
        <v>27</v>
      </c>
      <c r="AA1212">
        <v>3</v>
      </c>
      <c r="AB1212" t="s">
        <v>23</v>
      </c>
    </row>
    <row r="1213" spans="1:28">
      <c r="A1213">
        <v>11210</v>
      </c>
      <c r="B1213"/>
      <c r="D1213">
        <v>0.92700000000000005</v>
      </c>
      <c r="E1213">
        <v>0</v>
      </c>
      <c r="F1213">
        <v>3</v>
      </c>
      <c r="G1213"/>
      <c r="H1213">
        <v>4.1092000000000004</v>
      </c>
      <c r="I1213">
        <v>8</v>
      </c>
      <c r="J1213">
        <v>0.97209999999999996</v>
      </c>
      <c r="K1213">
        <v>0</v>
      </c>
      <c r="L1213">
        <v>4</v>
      </c>
      <c r="M1213"/>
      <c r="N1213">
        <v>3.9980000000000002</v>
      </c>
      <c r="O1213">
        <v>8</v>
      </c>
      <c r="P1213">
        <v>0.96150000000000002</v>
      </c>
      <c r="Q1213">
        <v>0</v>
      </c>
      <c r="R1213">
        <v>4</v>
      </c>
      <c r="S1213"/>
      <c r="T1213">
        <v>3.7771666666666701</v>
      </c>
      <c r="U1213">
        <v>8</v>
      </c>
      <c r="V1213">
        <v>0.93410000000000004</v>
      </c>
      <c r="W1213">
        <v>0</v>
      </c>
      <c r="X1213">
        <v>4</v>
      </c>
      <c r="Z1213" t="s">
        <v>29</v>
      </c>
      <c r="AA1213">
        <v>4</v>
      </c>
      <c r="AB1213" t="s">
        <v>23</v>
      </c>
    </row>
    <row r="1214" spans="1:28" hidden="1">
      <c r="A1214">
        <v>11211</v>
      </c>
      <c r="B1214">
        <v>3.5447272727272701</v>
      </c>
      <c r="C1214">
        <v>0</v>
      </c>
      <c r="D1214">
        <v>0.97750000000000004</v>
      </c>
      <c r="E1214">
        <v>1</v>
      </c>
      <c r="F1214">
        <v>4</v>
      </c>
      <c r="G1214"/>
      <c r="H1214">
        <v>2.6441333333333299</v>
      </c>
      <c r="I1214">
        <v>8</v>
      </c>
      <c r="J1214">
        <v>0.91059999999999997</v>
      </c>
      <c r="K1214">
        <v>0</v>
      </c>
      <c r="L1214">
        <v>3</v>
      </c>
      <c r="M1214"/>
      <c r="N1214">
        <v>3.1894285714285702</v>
      </c>
      <c r="O1214">
        <v>8</v>
      </c>
      <c r="P1214">
        <v>0.90659999999999996</v>
      </c>
      <c r="Q1214">
        <v>0</v>
      </c>
      <c r="R1214">
        <v>3</v>
      </c>
      <c r="S1214"/>
      <c r="T1214">
        <v>2.7083750000000002</v>
      </c>
      <c r="U1214">
        <v>8</v>
      </c>
      <c r="V1214">
        <v>0.97560000000000002</v>
      </c>
      <c r="W1214">
        <v>0</v>
      </c>
      <c r="X1214">
        <v>3</v>
      </c>
      <c r="Z1214" t="s">
        <v>27</v>
      </c>
      <c r="AA1214">
        <v>3</v>
      </c>
      <c r="AB1214" t="s">
        <v>37</v>
      </c>
    </row>
    <row r="1215" spans="1:28" hidden="1">
      <c r="A1215">
        <v>11212</v>
      </c>
      <c r="B1215">
        <v>2.99925</v>
      </c>
      <c r="C1215">
        <v>0</v>
      </c>
      <c r="D1215">
        <v>0.98880000000000001</v>
      </c>
      <c r="E1215">
        <v>0</v>
      </c>
      <c r="F1215">
        <v>4</v>
      </c>
      <c r="G1215"/>
      <c r="H1215">
        <v>2.4667333333333299</v>
      </c>
      <c r="I1215">
        <v>8</v>
      </c>
      <c r="J1215">
        <v>0.97770000000000001</v>
      </c>
      <c r="K1215">
        <v>0</v>
      </c>
      <c r="L1215">
        <v>3</v>
      </c>
      <c r="M1215"/>
      <c r="N1215">
        <v>2.2855714285714299</v>
      </c>
      <c r="O1215">
        <v>8</v>
      </c>
      <c r="P1215">
        <v>0.96150000000000002</v>
      </c>
      <c r="Q1215">
        <v>0</v>
      </c>
      <c r="R1215">
        <v>3</v>
      </c>
      <c r="S1215"/>
      <c r="T1215">
        <v>2.4577499999999999</v>
      </c>
      <c r="U1215">
        <v>8</v>
      </c>
      <c r="V1215">
        <v>0.98350000000000004</v>
      </c>
      <c r="W1215">
        <v>0</v>
      </c>
      <c r="X1215">
        <v>3</v>
      </c>
      <c r="Z1215" t="s">
        <v>27</v>
      </c>
      <c r="AA1215">
        <v>3</v>
      </c>
      <c r="AB1215" t="s">
        <v>23</v>
      </c>
    </row>
    <row r="1216" spans="1:28" hidden="1">
      <c r="A1216">
        <v>11213</v>
      </c>
      <c r="B1216">
        <v>2.9706666666666699</v>
      </c>
      <c r="C1216">
        <v>0</v>
      </c>
      <c r="D1216">
        <v>0.91010000000000002</v>
      </c>
      <c r="E1216">
        <v>0</v>
      </c>
      <c r="F1216">
        <v>3</v>
      </c>
      <c r="G1216"/>
      <c r="H1216">
        <v>2.4285714285714302</v>
      </c>
      <c r="I1216">
        <v>8</v>
      </c>
      <c r="J1216">
        <v>0.91620000000000001</v>
      </c>
      <c r="K1216">
        <v>0</v>
      </c>
      <c r="L1216">
        <v>3</v>
      </c>
      <c r="M1216"/>
      <c r="N1216">
        <v>1.66646153846154</v>
      </c>
      <c r="O1216">
        <v>6</v>
      </c>
      <c r="P1216">
        <v>0.8901</v>
      </c>
      <c r="Q1216">
        <v>0</v>
      </c>
      <c r="R1216">
        <v>2</v>
      </c>
      <c r="S1216"/>
      <c r="T1216">
        <v>0.58333333333333304</v>
      </c>
      <c r="U1216">
        <v>2</v>
      </c>
      <c r="V1216">
        <v>0.81320000000000003</v>
      </c>
      <c r="W1216">
        <v>0</v>
      </c>
      <c r="X1216">
        <v>2</v>
      </c>
      <c r="Z1216" t="s">
        <v>31</v>
      </c>
      <c r="AA1216">
        <v>2</v>
      </c>
      <c r="AB1216" t="s">
        <v>23</v>
      </c>
    </row>
    <row r="1217" spans="1:28" hidden="1">
      <c r="A1217">
        <v>11214</v>
      </c>
      <c r="B1217">
        <v>2.28061538461538</v>
      </c>
      <c r="C1217">
        <v>3</v>
      </c>
      <c r="D1217">
        <v>0.93259999999999998</v>
      </c>
      <c r="E1217">
        <v>1</v>
      </c>
      <c r="F1217">
        <v>2</v>
      </c>
      <c r="G1217"/>
      <c r="H1217">
        <v>0.589230769230769</v>
      </c>
      <c r="I1217">
        <v>2.5</v>
      </c>
      <c r="J1217">
        <v>0.87329999999999997</v>
      </c>
      <c r="K1217">
        <v>2</v>
      </c>
      <c r="L1217">
        <v>2</v>
      </c>
      <c r="M1217"/>
      <c r="N1217"/>
      <c r="P1217"/>
      <c r="Q1217">
        <v>0</v>
      </c>
      <c r="R1217">
        <v>0</v>
      </c>
      <c r="S1217"/>
      <c r="T1217"/>
      <c r="V1217"/>
      <c r="W1217">
        <v>0</v>
      </c>
      <c r="X1217">
        <v>0</v>
      </c>
      <c r="Z1217" t="s">
        <v>28</v>
      </c>
      <c r="AA1217">
        <v>0</v>
      </c>
      <c r="AB1217" t="s">
        <v>38</v>
      </c>
    </row>
    <row r="1218" spans="1:28" hidden="1">
      <c r="A1218">
        <v>11215</v>
      </c>
      <c r="B1218"/>
      <c r="D1218"/>
      <c r="E1218">
        <v>0</v>
      </c>
      <c r="F1218">
        <v>0</v>
      </c>
      <c r="G1218"/>
      <c r="H1218">
        <v>3.1776666666666702</v>
      </c>
      <c r="I1218">
        <v>8</v>
      </c>
      <c r="J1218">
        <v>0.97209999999999996</v>
      </c>
      <c r="K1218">
        <v>0</v>
      </c>
      <c r="L1218">
        <v>4</v>
      </c>
      <c r="M1218"/>
      <c r="N1218">
        <v>2.9049999999999998</v>
      </c>
      <c r="O1218">
        <v>8</v>
      </c>
      <c r="P1218">
        <v>0.96699999999999997</v>
      </c>
      <c r="Q1218">
        <v>0</v>
      </c>
      <c r="R1218">
        <v>4</v>
      </c>
      <c r="S1218"/>
      <c r="T1218">
        <v>2.9791249999999998</v>
      </c>
      <c r="U1218">
        <v>8</v>
      </c>
      <c r="V1218">
        <v>0.96150000000000002</v>
      </c>
      <c r="W1218">
        <v>0</v>
      </c>
      <c r="X1218">
        <v>4</v>
      </c>
      <c r="Z1218" t="s">
        <v>27</v>
      </c>
      <c r="AA1218">
        <v>3</v>
      </c>
      <c r="AB1218" t="s">
        <v>37</v>
      </c>
    </row>
    <row r="1219" spans="1:28" hidden="1">
      <c r="A1219">
        <v>11216</v>
      </c>
      <c r="B1219">
        <v>0.92261538461538495</v>
      </c>
      <c r="C1219">
        <v>9</v>
      </c>
      <c r="D1219">
        <v>0.60899999999999999</v>
      </c>
      <c r="E1219">
        <v>5</v>
      </c>
      <c r="F1219">
        <v>2</v>
      </c>
      <c r="G1219"/>
      <c r="H1219">
        <v>0.61116666666666697</v>
      </c>
      <c r="I1219">
        <v>4</v>
      </c>
      <c r="J1219">
        <v>0.85470000000000002</v>
      </c>
      <c r="K1219">
        <v>5</v>
      </c>
      <c r="L1219">
        <v>2</v>
      </c>
      <c r="M1219"/>
      <c r="N1219">
        <v>1.5556666666666701</v>
      </c>
      <c r="O1219">
        <v>8.25</v>
      </c>
      <c r="P1219">
        <v>0.89559999999999995</v>
      </c>
      <c r="Q1219">
        <v>1</v>
      </c>
      <c r="R1219">
        <v>2</v>
      </c>
      <c r="S1219"/>
      <c r="T1219">
        <v>0.54174999999999995</v>
      </c>
      <c r="U1219">
        <v>4.25</v>
      </c>
      <c r="V1219">
        <v>0.83520000000000005</v>
      </c>
      <c r="W1219">
        <v>1</v>
      </c>
      <c r="X1219">
        <v>2</v>
      </c>
      <c r="Z1219" t="s">
        <v>27</v>
      </c>
      <c r="AA1219">
        <v>3</v>
      </c>
      <c r="AB1219" t="s">
        <v>23</v>
      </c>
    </row>
    <row r="1220" spans="1:28" hidden="1">
      <c r="A1220">
        <v>11217</v>
      </c>
      <c r="B1220">
        <v>2.74941666666667</v>
      </c>
      <c r="C1220">
        <v>0</v>
      </c>
      <c r="D1220">
        <v>0.87080000000000002</v>
      </c>
      <c r="E1220">
        <v>0</v>
      </c>
      <c r="F1220">
        <v>2</v>
      </c>
      <c r="G1220"/>
      <c r="H1220">
        <v>0.66671428571428604</v>
      </c>
      <c r="I1220">
        <v>4</v>
      </c>
      <c r="J1220">
        <v>0.79330000000000001</v>
      </c>
      <c r="K1220">
        <v>0</v>
      </c>
      <c r="L1220">
        <v>2</v>
      </c>
      <c r="M1220"/>
      <c r="N1220">
        <v>0.654821428571429</v>
      </c>
      <c r="O1220">
        <v>3.75</v>
      </c>
      <c r="P1220">
        <v>0.59340000000000004</v>
      </c>
      <c r="Q1220">
        <v>0</v>
      </c>
      <c r="R1220">
        <v>2</v>
      </c>
      <c r="S1220"/>
      <c r="T1220">
        <v>1.11116666666667</v>
      </c>
      <c r="U1220">
        <v>4.25</v>
      </c>
      <c r="V1220">
        <v>0.72529999999999994</v>
      </c>
      <c r="W1220">
        <v>0</v>
      </c>
      <c r="X1220">
        <v>2</v>
      </c>
      <c r="Z1220" t="s">
        <v>31</v>
      </c>
      <c r="AA1220">
        <v>2</v>
      </c>
      <c r="AB1220" t="s">
        <v>23</v>
      </c>
    </row>
    <row r="1221" spans="1:28" hidden="1">
      <c r="A1221">
        <v>11218</v>
      </c>
      <c r="B1221">
        <v>2.2658</v>
      </c>
      <c r="C1221">
        <v>1</v>
      </c>
      <c r="D1221">
        <v>0.86519999999999997</v>
      </c>
      <c r="E1221">
        <v>0</v>
      </c>
      <c r="F1221">
        <v>2</v>
      </c>
      <c r="G1221"/>
      <c r="H1221">
        <v>2.6110000000000002</v>
      </c>
      <c r="I1221">
        <v>7</v>
      </c>
      <c r="J1221">
        <v>0.94410000000000005</v>
      </c>
      <c r="K1221">
        <v>0</v>
      </c>
      <c r="L1221">
        <v>3</v>
      </c>
      <c r="M1221"/>
      <c r="N1221">
        <v>1.5001249999999999</v>
      </c>
      <c r="O1221">
        <v>6.25</v>
      </c>
      <c r="P1221">
        <v>0.91210000000000002</v>
      </c>
      <c r="Q1221">
        <v>0</v>
      </c>
      <c r="R1221">
        <v>2</v>
      </c>
      <c r="S1221"/>
      <c r="T1221">
        <v>2.00028571428571</v>
      </c>
      <c r="U1221">
        <v>8.25</v>
      </c>
      <c r="V1221">
        <v>0.94510000000000005</v>
      </c>
      <c r="W1221">
        <v>0</v>
      </c>
      <c r="X1221">
        <v>2</v>
      </c>
      <c r="Z1221" t="s">
        <v>27</v>
      </c>
      <c r="AA1221">
        <v>3</v>
      </c>
      <c r="AB1221" t="s">
        <v>23</v>
      </c>
    </row>
    <row r="1222" spans="1:28" hidden="1">
      <c r="A1222">
        <v>11219</v>
      </c>
      <c r="B1222"/>
      <c r="D1222"/>
      <c r="E1222">
        <v>0</v>
      </c>
      <c r="F1222">
        <v>0</v>
      </c>
      <c r="G1222"/>
      <c r="H1222">
        <v>2.0214666666666701</v>
      </c>
      <c r="I1222">
        <v>5.5</v>
      </c>
      <c r="J1222">
        <v>0.92220000000000002</v>
      </c>
      <c r="K1222">
        <v>0</v>
      </c>
      <c r="L1222">
        <v>2</v>
      </c>
      <c r="M1222"/>
      <c r="N1222"/>
      <c r="P1222"/>
      <c r="Q1222">
        <v>0</v>
      </c>
      <c r="R1222">
        <v>0</v>
      </c>
      <c r="S1222"/>
      <c r="T1222"/>
      <c r="V1222"/>
      <c r="W1222">
        <v>0</v>
      </c>
      <c r="X1222">
        <v>0</v>
      </c>
      <c r="Z1222" t="s">
        <v>28</v>
      </c>
      <c r="AA1222">
        <v>0</v>
      </c>
      <c r="AB1222" t="s">
        <v>38</v>
      </c>
    </row>
    <row r="1223" spans="1:28" hidden="1">
      <c r="A1223">
        <v>11220</v>
      </c>
      <c r="B1223">
        <v>1.9623333333333299</v>
      </c>
      <c r="C1223">
        <v>2</v>
      </c>
      <c r="D1223">
        <v>0.92700000000000005</v>
      </c>
      <c r="E1223">
        <v>1</v>
      </c>
      <c r="F1223">
        <v>2</v>
      </c>
      <c r="G1223"/>
      <c r="H1223">
        <v>1.61889285714286</v>
      </c>
      <c r="I1223">
        <v>8.5</v>
      </c>
      <c r="J1223">
        <v>1</v>
      </c>
      <c r="K1223">
        <v>1</v>
      </c>
      <c r="L1223">
        <v>2</v>
      </c>
      <c r="M1223"/>
      <c r="N1223">
        <v>0.771842105263158</v>
      </c>
      <c r="O1223">
        <v>4.75</v>
      </c>
      <c r="P1223">
        <v>0.1429</v>
      </c>
      <c r="Q1223">
        <v>0</v>
      </c>
      <c r="R1223">
        <v>2</v>
      </c>
      <c r="S1223"/>
      <c r="T1223">
        <v>2.6</v>
      </c>
      <c r="U1223">
        <v>1.625</v>
      </c>
      <c r="V1223">
        <v>1</v>
      </c>
      <c r="W1223">
        <v>0</v>
      </c>
      <c r="X1223">
        <v>0</v>
      </c>
      <c r="Z1223" t="s">
        <v>28</v>
      </c>
      <c r="AA1223">
        <v>0</v>
      </c>
      <c r="AB1223" t="s">
        <v>23</v>
      </c>
    </row>
    <row r="1224" spans="1:28" hidden="1">
      <c r="A1224">
        <v>11221</v>
      </c>
      <c r="B1224">
        <v>2.1655000000000002</v>
      </c>
      <c r="C1224">
        <v>0</v>
      </c>
      <c r="D1224">
        <v>0.82579999999999998</v>
      </c>
      <c r="E1224">
        <v>0</v>
      </c>
      <c r="F1224">
        <v>2</v>
      </c>
      <c r="G1224"/>
      <c r="H1224">
        <v>2.0556666666666699</v>
      </c>
      <c r="I1224">
        <v>6.5</v>
      </c>
      <c r="J1224">
        <v>0.74860000000000004</v>
      </c>
      <c r="K1224">
        <v>1</v>
      </c>
      <c r="L1224">
        <v>2</v>
      </c>
      <c r="M1224"/>
      <c r="N1224">
        <v>8.2500000000000004E-2</v>
      </c>
      <c r="O1224">
        <v>1</v>
      </c>
      <c r="P1224">
        <v>0.5</v>
      </c>
      <c r="Q1224">
        <v>1</v>
      </c>
      <c r="R1224">
        <v>2</v>
      </c>
      <c r="S1224"/>
      <c r="T1224"/>
      <c r="V1224">
        <v>0.88890000000000002</v>
      </c>
      <c r="W1224">
        <v>0</v>
      </c>
      <c r="X1224">
        <v>1</v>
      </c>
      <c r="Z1224" t="s">
        <v>26</v>
      </c>
      <c r="AA1224">
        <v>1</v>
      </c>
      <c r="AB1224" t="s">
        <v>23</v>
      </c>
    </row>
    <row r="1225" spans="1:28" hidden="1">
      <c r="A1225">
        <v>11222</v>
      </c>
      <c r="B1225">
        <v>1.7076249999999999</v>
      </c>
      <c r="C1225">
        <v>3</v>
      </c>
      <c r="D1225">
        <v>0.94379999999999997</v>
      </c>
      <c r="E1225">
        <v>2</v>
      </c>
      <c r="F1225">
        <v>2</v>
      </c>
      <c r="G1225"/>
      <c r="H1225">
        <v>2.7083750000000002</v>
      </c>
      <c r="I1225">
        <v>8</v>
      </c>
      <c r="J1225">
        <v>0.97770000000000001</v>
      </c>
      <c r="K1225">
        <v>0</v>
      </c>
      <c r="L1225">
        <v>3</v>
      </c>
      <c r="M1225"/>
      <c r="N1225">
        <v>2.1904285714285701</v>
      </c>
      <c r="O1225">
        <v>8</v>
      </c>
      <c r="P1225">
        <v>0.97799999999999998</v>
      </c>
      <c r="Q1225">
        <v>0</v>
      </c>
      <c r="R1225">
        <v>2</v>
      </c>
      <c r="S1225"/>
      <c r="T1225">
        <v>0.90485714285714303</v>
      </c>
      <c r="U1225">
        <v>6</v>
      </c>
      <c r="V1225">
        <v>0.97250000000000003</v>
      </c>
      <c r="W1225">
        <v>0</v>
      </c>
      <c r="X1225">
        <v>2</v>
      </c>
      <c r="Z1225" t="s">
        <v>27</v>
      </c>
      <c r="AA1225">
        <v>3</v>
      </c>
      <c r="AB1225" t="s">
        <v>23</v>
      </c>
    </row>
    <row r="1226" spans="1:28" hidden="1">
      <c r="A1226">
        <v>11223</v>
      </c>
      <c r="B1226"/>
      <c r="D1226"/>
      <c r="E1226">
        <v>0</v>
      </c>
      <c r="F1226">
        <v>0</v>
      </c>
      <c r="G1226"/>
      <c r="H1226"/>
      <c r="J1226"/>
      <c r="K1226">
        <v>0</v>
      </c>
      <c r="L1226">
        <v>0</v>
      </c>
      <c r="M1226"/>
      <c r="N1226">
        <v>2.04753571428571</v>
      </c>
      <c r="O1226">
        <v>8.5</v>
      </c>
      <c r="P1226">
        <v>0.95050000000000001</v>
      </c>
      <c r="Q1226">
        <v>0</v>
      </c>
      <c r="R1226">
        <v>2</v>
      </c>
      <c r="S1226"/>
      <c r="T1226"/>
      <c r="V1226"/>
      <c r="W1226">
        <v>0</v>
      </c>
      <c r="X1226">
        <v>0</v>
      </c>
      <c r="Z1226" t="s">
        <v>28</v>
      </c>
      <c r="AA1226">
        <v>0</v>
      </c>
      <c r="AB1226" t="s">
        <v>37</v>
      </c>
    </row>
    <row r="1227" spans="1:28" hidden="1">
      <c r="A1227">
        <v>11224</v>
      </c>
      <c r="B1227"/>
      <c r="D1227"/>
      <c r="E1227">
        <v>0</v>
      </c>
      <c r="F1227">
        <v>0</v>
      </c>
      <c r="G1227"/>
      <c r="H1227">
        <v>2.29633333333333</v>
      </c>
      <c r="I1227">
        <v>9</v>
      </c>
      <c r="J1227">
        <v>0.94410000000000005</v>
      </c>
      <c r="K1227">
        <v>0</v>
      </c>
      <c r="L1227">
        <v>3</v>
      </c>
      <c r="M1227"/>
      <c r="N1227">
        <v>2.4158750000000002</v>
      </c>
      <c r="O1227">
        <v>8</v>
      </c>
      <c r="P1227">
        <v>0.97799999999999998</v>
      </c>
      <c r="Q1227">
        <v>0</v>
      </c>
      <c r="R1227">
        <v>3</v>
      </c>
      <c r="S1227"/>
      <c r="T1227">
        <v>3.5948571428571401</v>
      </c>
      <c r="U1227">
        <v>8</v>
      </c>
      <c r="V1227">
        <v>0.95599999999999996</v>
      </c>
      <c r="W1227">
        <v>0</v>
      </c>
      <c r="X1227">
        <v>3</v>
      </c>
      <c r="Z1227" t="s">
        <v>27</v>
      </c>
      <c r="AA1227">
        <v>3</v>
      </c>
      <c r="AB1227" t="s">
        <v>23</v>
      </c>
    </row>
    <row r="1228" spans="1:28">
      <c r="A1228">
        <v>11225</v>
      </c>
      <c r="B1228">
        <v>1.629</v>
      </c>
      <c r="C1228">
        <v>4</v>
      </c>
      <c r="D1228">
        <v>0.89890000000000003</v>
      </c>
      <c r="E1228">
        <v>1</v>
      </c>
      <c r="F1228">
        <v>2</v>
      </c>
      <c r="G1228"/>
      <c r="H1228">
        <v>2.5556666666666699</v>
      </c>
      <c r="I1228">
        <v>7</v>
      </c>
      <c r="J1228">
        <v>0.91620000000000001</v>
      </c>
      <c r="K1228">
        <v>0</v>
      </c>
      <c r="L1228">
        <v>3</v>
      </c>
      <c r="M1228"/>
      <c r="N1228">
        <v>3.2559999999999998</v>
      </c>
      <c r="O1228">
        <v>7.25</v>
      </c>
      <c r="P1228">
        <v>0.97799999999999998</v>
      </c>
      <c r="Q1228">
        <v>0</v>
      </c>
      <c r="R1228">
        <v>3</v>
      </c>
      <c r="S1228"/>
      <c r="T1228">
        <v>2.8809285714285702</v>
      </c>
      <c r="U1228">
        <v>7.25</v>
      </c>
      <c r="V1228">
        <v>0.91759999999999997</v>
      </c>
      <c r="W1228">
        <v>0</v>
      </c>
      <c r="X1228">
        <v>3</v>
      </c>
      <c r="Z1228" t="s">
        <v>29</v>
      </c>
      <c r="AA1228">
        <v>4</v>
      </c>
      <c r="AB1228" t="s">
        <v>23</v>
      </c>
    </row>
    <row r="1229" spans="1:28" hidden="1">
      <c r="A1229">
        <v>11226</v>
      </c>
      <c r="B1229">
        <v>3.03722222222222</v>
      </c>
      <c r="C1229">
        <v>0</v>
      </c>
      <c r="D1229">
        <v>0.99439999999999995</v>
      </c>
      <c r="E1229">
        <v>0</v>
      </c>
      <c r="F1229">
        <v>4</v>
      </c>
      <c r="G1229"/>
      <c r="H1229">
        <v>2.28571428571429</v>
      </c>
      <c r="I1229">
        <v>8</v>
      </c>
      <c r="J1229">
        <v>0.98880000000000001</v>
      </c>
      <c r="K1229">
        <v>0</v>
      </c>
      <c r="L1229">
        <v>3</v>
      </c>
      <c r="M1229"/>
      <c r="N1229">
        <v>2.1666249999999998</v>
      </c>
      <c r="O1229">
        <v>8</v>
      </c>
      <c r="P1229">
        <v>0.98350000000000004</v>
      </c>
      <c r="Q1229">
        <v>0</v>
      </c>
      <c r="R1229">
        <v>2</v>
      </c>
      <c r="S1229"/>
      <c r="T1229">
        <v>3.02371428571429</v>
      </c>
      <c r="U1229">
        <v>8</v>
      </c>
      <c r="V1229">
        <v>0.97250000000000003</v>
      </c>
      <c r="W1229">
        <v>0</v>
      </c>
      <c r="X1229">
        <v>3</v>
      </c>
      <c r="Z1229" t="s">
        <v>27</v>
      </c>
      <c r="AA1229">
        <v>3</v>
      </c>
      <c r="AB1229" t="s">
        <v>23</v>
      </c>
    </row>
    <row r="1230" spans="1:28" hidden="1">
      <c r="A1230">
        <v>11227</v>
      </c>
      <c r="B1230">
        <v>1.62977777777778</v>
      </c>
      <c r="C1230">
        <v>3</v>
      </c>
      <c r="D1230">
        <v>0.85389999999999999</v>
      </c>
      <c r="E1230">
        <v>0</v>
      </c>
      <c r="F1230">
        <v>2</v>
      </c>
      <c r="G1230"/>
      <c r="H1230">
        <v>0.88883333333333303</v>
      </c>
      <c r="I1230">
        <v>4</v>
      </c>
      <c r="J1230">
        <v>0.64800000000000002</v>
      </c>
      <c r="K1230">
        <v>2</v>
      </c>
      <c r="L1230">
        <v>2</v>
      </c>
      <c r="M1230"/>
      <c r="N1230">
        <v>0</v>
      </c>
      <c r="O1230">
        <v>0</v>
      </c>
      <c r="P1230">
        <v>0.43409999999999999</v>
      </c>
      <c r="Q1230">
        <v>1</v>
      </c>
      <c r="R1230">
        <v>2</v>
      </c>
      <c r="S1230"/>
      <c r="T1230">
        <v>0.41662500000000002</v>
      </c>
      <c r="U1230">
        <v>0.25</v>
      </c>
      <c r="V1230">
        <v>0.83330000000000004</v>
      </c>
      <c r="W1230">
        <v>0</v>
      </c>
      <c r="X1230">
        <v>1</v>
      </c>
      <c r="Z1230" t="s">
        <v>26</v>
      </c>
      <c r="AA1230">
        <v>1</v>
      </c>
      <c r="AB1230" t="s">
        <v>23</v>
      </c>
    </row>
    <row r="1231" spans="1:28" hidden="1">
      <c r="A1231">
        <v>11228</v>
      </c>
      <c r="B1231">
        <v>3.2959999999999998</v>
      </c>
      <c r="C1231">
        <v>0</v>
      </c>
      <c r="D1231">
        <v>0.99439999999999995</v>
      </c>
      <c r="E1231">
        <v>0</v>
      </c>
      <c r="F1231">
        <v>4</v>
      </c>
      <c r="G1231"/>
      <c r="H1231">
        <v>2.6444666666666699</v>
      </c>
      <c r="I1231">
        <v>8</v>
      </c>
      <c r="J1231">
        <v>0.99439999999999995</v>
      </c>
      <c r="K1231">
        <v>0</v>
      </c>
      <c r="L1231">
        <v>3</v>
      </c>
      <c r="M1231"/>
      <c r="N1231">
        <v>2.7615714285714299</v>
      </c>
      <c r="O1231">
        <v>8</v>
      </c>
      <c r="P1231">
        <v>0.88460000000000005</v>
      </c>
      <c r="Q1231">
        <v>0</v>
      </c>
      <c r="R1231">
        <v>2</v>
      </c>
      <c r="S1231"/>
      <c r="T1231">
        <v>3.0831875000000002</v>
      </c>
      <c r="U1231">
        <v>8</v>
      </c>
      <c r="V1231">
        <v>0.98350000000000004</v>
      </c>
      <c r="W1231">
        <v>0</v>
      </c>
      <c r="X1231">
        <v>3</v>
      </c>
      <c r="Z1231" t="s">
        <v>27</v>
      </c>
      <c r="AA1231">
        <v>3</v>
      </c>
      <c r="AB1231" t="s">
        <v>23</v>
      </c>
    </row>
    <row r="1232" spans="1:28" hidden="1">
      <c r="A1232">
        <v>11229</v>
      </c>
      <c r="B1232"/>
      <c r="D1232"/>
      <c r="E1232">
        <v>0</v>
      </c>
      <c r="F1232">
        <v>0</v>
      </c>
      <c r="G1232"/>
      <c r="H1232">
        <v>1.6665000000000001</v>
      </c>
      <c r="I1232">
        <v>5</v>
      </c>
      <c r="J1232"/>
      <c r="K1232">
        <v>0</v>
      </c>
      <c r="L1232">
        <v>0</v>
      </c>
      <c r="M1232"/>
      <c r="N1232">
        <v>1.86116666666667</v>
      </c>
      <c r="O1232">
        <v>7</v>
      </c>
      <c r="P1232"/>
      <c r="Q1232">
        <v>0</v>
      </c>
      <c r="R1232">
        <v>0</v>
      </c>
      <c r="S1232"/>
      <c r="T1232">
        <v>2.1666249999999998</v>
      </c>
      <c r="U1232">
        <v>8.25</v>
      </c>
      <c r="V1232">
        <v>0.94669999999999999</v>
      </c>
      <c r="W1232">
        <v>0</v>
      </c>
      <c r="X1232">
        <v>2</v>
      </c>
      <c r="Z1232" t="s">
        <v>28</v>
      </c>
      <c r="AA1232">
        <v>0</v>
      </c>
      <c r="AB1232" t="s">
        <v>23</v>
      </c>
    </row>
    <row r="1233" spans="1:28" hidden="1">
      <c r="A1233">
        <v>11230</v>
      </c>
      <c r="B1233"/>
      <c r="D1233"/>
      <c r="E1233">
        <v>0</v>
      </c>
      <c r="F1233">
        <v>0</v>
      </c>
      <c r="G1233"/>
      <c r="H1233">
        <v>3.1334</v>
      </c>
      <c r="I1233">
        <v>8</v>
      </c>
      <c r="J1233">
        <v>0.98319999999999996</v>
      </c>
      <c r="K1233">
        <v>0</v>
      </c>
      <c r="L1233">
        <v>4</v>
      </c>
      <c r="M1233"/>
      <c r="N1233">
        <v>3</v>
      </c>
      <c r="O1233">
        <v>8</v>
      </c>
      <c r="P1233">
        <v>0.99450000000000005</v>
      </c>
      <c r="Q1233">
        <v>0</v>
      </c>
      <c r="R1233">
        <v>4</v>
      </c>
      <c r="S1233"/>
      <c r="T1233">
        <v>2.8333750000000002</v>
      </c>
      <c r="U1233">
        <v>8</v>
      </c>
      <c r="V1233">
        <v>0.96150000000000002</v>
      </c>
      <c r="W1233">
        <v>0</v>
      </c>
      <c r="X1233">
        <v>3</v>
      </c>
      <c r="Z1233" t="s">
        <v>27</v>
      </c>
      <c r="AA1233">
        <v>3</v>
      </c>
      <c r="AB1233" t="s">
        <v>23</v>
      </c>
    </row>
    <row r="1234" spans="1:28" hidden="1">
      <c r="A1234">
        <v>11231</v>
      </c>
      <c r="B1234">
        <v>2.8504444444444399</v>
      </c>
      <c r="C1234">
        <v>0</v>
      </c>
      <c r="D1234">
        <v>0.89890000000000003</v>
      </c>
      <c r="E1234">
        <v>0</v>
      </c>
      <c r="F1234">
        <v>2</v>
      </c>
      <c r="G1234"/>
      <c r="H1234">
        <v>3.2854285714285698</v>
      </c>
      <c r="I1234">
        <v>7</v>
      </c>
      <c r="J1234">
        <v>0.97770000000000001</v>
      </c>
      <c r="K1234">
        <v>0</v>
      </c>
      <c r="L1234">
        <v>4</v>
      </c>
      <c r="M1234"/>
      <c r="N1234">
        <v>3.5828333333333302</v>
      </c>
      <c r="O1234">
        <v>7.25</v>
      </c>
      <c r="P1234">
        <v>0.93410000000000004</v>
      </c>
      <c r="Q1234">
        <v>0</v>
      </c>
      <c r="R1234">
        <v>4</v>
      </c>
      <c r="S1234"/>
      <c r="T1234">
        <v>3.56423076923077</v>
      </c>
      <c r="U1234">
        <v>7.75</v>
      </c>
      <c r="V1234">
        <v>0.91210000000000002</v>
      </c>
      <c r="W1234">
        <v>0</v>
      </c>
      <c r="X1234">
        <v>4</v>
      </c>
      <c r="Z1234" t="s">
        <v>31</v>
      </c>
      <c r="AA1234">
        <v>2</v>
      </c>
      <c r="AB1234" t="s">
        <v>23</v>
      </c>
    </row>
    <row r="1235" spans="1:28">
      <c r="A1235">
        <v>11232</v>
      </c>
      <c r="B1235"/>
      <c r="D1235"/>
      <c r="E1235">
        <v>0</v>
      </c>
      <c r="F1235">
        <v>0</v>
      </c>
      <c r="G1235"/>
      <c r="H1235">
        <v>3.3881666666666699</v>
      </c>
      <c r="I1235">
        <v>7</v>
      </c>
      <c r="J1235">
        <v>0.89390000000000003</v>
      </c>
      <c r="K1235">
        <v>0</v>
      </c>
      <c r="L1235">
        <v>2</v>
      </c>
      <c r="M1235"/>
      <c r="N1235">
        <v>2.47628571428571</v>
      </c>
      <c r="O1235">
        <v>7.25</v>
      </c>
      <c r="P1235">
        <v>0.85709999999999997</v>
      </c>
      <c r="Q1235">
        <v>0</v>
      </c>
      <c r="R1235">
        <v>2</v>
      </c>
      <c r="S1235"/>
      <c r="T1235">
        <v>3.0607272727272701</v>
      </c>
      <c r="U1235">
        <v>7.25</v>
      </c>
      <c r="V1235">
        <v>0.87360000000000004</v>
      </c>
      <c r="W1235">
        <v>0</v>
      </c>
      <c r="X1235">
        <v>2</v>
      </c>
      <c r="Z1235" t="s">
        <v>29</v>
      </c>
      <c r="AA1235">
        <v>4</v>
      </c>
      <c r="AB1235" t="s">
        <v>23</v>
      </c>
    </row>
    <row r="1236" spans="1:28" hidden="1">
      <c r="A1236">
        <v>11233</v>
      </c>
      <c r="B1236"/>
      <c r="D1236"/>
      <c r="E1236">
        <v>0</v>
      </c>
      <c r="F1236">
        <v>0</v>
      </c>
      <c r="G1236"/>
      <c r="H1236">
        <v>3.4275714285714298</v>
      </c>
      <c r="I1236">
        <v>7</v>
      </c>
      <c r="J1236">
        <v>0.97209999999999996</v>
      </c>
      <c r="K1236">
        <v>0</v>
      </c>
      <c r="L1236">
        <v>4</v>
      </c>
      <c r="M1236"/>
      <c r="N1236">
        <v>3.9433333333333298</v>
      </c>
      <c r="O1236">
        <v>6</v>
      </c>
      <c r="P1236">
        <v>0.97799999999999998</v>
      </c>
      <c r="Q1236">
        <v>0</v>
      </c>
      <c r="R1236">
        <v>4</v>
      </c>
      <c r="S1236"/>
      <c r="T1236">
        <v>3.9994999999999998</v>
      </c>
      <c r="U1236">
        <v>6</v>
      </c>
      <c r="V1236">
        <v>0.98350000000000004</v>
      </c>
      <c r="W1236">
        <v>0</v>
      </c>
      <c r="X1236">
        <v>4</v>
      </c>
      <c r="Z1236" t="s">
        <v>27</v>
      </c>
      <c r="AA1236">
        <v>3</v>
      </c>
      <c r="AB1236" t="s">
        <v>37</v>
      </c>
    </row>
    <row r="1237" spans="1:28" hidden="1">
      <c r="A1237">
        <v>11234</v>
      </c>
      <c r="B1237">
        <v>3.4805555555555601</v>
      </c>
      <c r="C1237">
        <v>0</v>
      </c>
      <c r="D1237">
        <v>0.91569999999999996</v>
      </c>
      <c r="E1237">
        <v>0</v>
      </c>
      <c r="F1237">
        <v>4</v>
      </c>
      <c r="G1237"/>
      <c r="H1237">
        <v>1.8571428571428601</v>
      </c>
      <c r="I1237">
        <v>8</v>
      </c>
      <c r="J1237">
        <v>0.96650000000000003</v>
      </c>
      <c r="K1237">
        <v>0</v>
      </c>
      <c r="L1237">
        <v>2</v>
      </c>
      <c r="M1237"/>
      <c r="N1237">
        <v>2.0475714285714299</v>
      </c>
      <c r="O1237">
        <v>8</v>
      </c>
      <c r="P1237">
        <v>0.96150000000000002</v>
      </c>
      <c r="Q1237">
        <v>0</v>
      </c>
      <c r="R1237">
        <v>2</v>
      </c>
      <c r="S1237"/>
      <c r="T1237">
        <v>2.6666249999999998</v>
      </c>
      <c r="U1237">
        <v>8</v>
      </c>
      <c r="V1237">
        <v>0.95050000000000001</v>
      </c>
      <c r="W1237">
        <v>0</v>
      </c>
      <c r="X1237">
        <v>3</v>
      </c>
      <c r="Z1237" t="s">
        <v>27</v>
      </c>
      <c r="AA1237">
        <v>3</v>
      </c>
      <c r="AB1237" t="s">
        <v>23</v>
      </c>
    </row>
    <row r="1238" spans="1:28" hidden="1">
      <c r="A1238">
        <v>11235</v>
      </c>
      <c r="B1238">
        <v>2.7901250000000002</v>
      </c>
      <c r="C1238">
        <v>0</v>
      </c>
      <c r="D1238">
        <v>0.97189999999999999</v>
      </c>
      <c r="E1238">
        <v>0</v>
      </c>
      <c r="F1238">
        <v>3</v>
      </c>
      <c r="G1238"/>
      <c r="H1238">
        <v>3.0213999999999999</v>
      </c>
      <c r="I1238">
        <v>8</v>
      </c>
      <c r="J1238">
        <v>0.98880000000000001</v>
      </c>
      <c r="K1238">
        <v>0</v>
      </c>
      <c r="L1238">
        <v>4</v>
      </c>
      <c r="M1238"/>
      <c r="N1238">
        <v>2.2381428571428601</v>
      </c>
      <c r="O1238">
        <v>8</v>
      </c>
      <c r="P1238">
        <v>0.95050000000000001</v>
      </c>
      <c r="Q1238">
        <v>0</v>
      </c>
      <c r="R1238">
        <v>2</v>
      </c>
      <c r="S1238"/>
      <c r="T1238">
        <v>2.20825</v>
      </c>
      <c r="U1238">
        <v>8</v>
      </c>
      <c r="V1238">
        <v>0.96150000000000002</v>
      </c>
      <c r="W1238">
        <v>0</v>
      </c>
      <c r="X1238">
        <v>2</v>
      </c>
      <c r="Z1238" t="s">
        <v>27</v>
      </c>
      <c r="AA1238">
        <v>3</v>
      </c>
      <c r="AB1238" t="s">
        <v>37</v>
      </c>
    </row>
    <row r="1239" spans="1:28" hidden="1">
      <c r="A1239">
        <v>11236</v>
      </c>
      <c r="B1239">
        <v>1.9213846153846199</v>
      </c>
      <c r="C1239">
        <v>3</v>
      </c>
      <c r="D1239">
        <v>0.82579999999999998</v>
      </c>
      <c r="E1239">
        <v>1</v>
      </c>
      <c r="F1239">
        <v>2</v>
      </c>
      <c r="G1239"/>
      <c r="H1239">
        <v>2.3996</v>
      </c>
      <c r="I1239">
        <v>5</v>
      </c>
      <c r="J1239">
        <v>0.91620000000000001</v>
      </c>
      <c r="K1239">
        <v>0</v>
      </c>
      <c r="L1239">
        <v>2</v>
      </c>
      <c r="M1239"/>
      <c r="N1239">
        <v>1.4613846153846199</v>
      </c>
      <c r="O1239">
        <v>5.5</v>
      </c>
      <c r="P1239">
        <v>0.83520000000000005</v>
      </c>
      <c r="Q1239">
        <v>0</v>
      </c>
      <c r="R1239">
        <v>2</v>
      </c>
      <c r="S1239"/>
      <c r="T1239"/>
      <c r="V1239"/>
      <c r="W1239">
        <v>0</v>
      </c>
      <c r="X1239">
        <v>0</v>
      </c>
      <c r="Z1239" t="s">
        <v>28</v>
      </c>
      <c r="AA1239">
        <v>0</v>
      </c>
      <c r="AB1239" t="s">
        <v>38</v>
      </c>
    </row>
    <row r="1240" spans="1:28">
      <c r="A1240">
        <v>11237</v>
      </c>
      <c r="B1240">
        <v>3.331375</v>
      </c>
      <c r="C1240">
        <v>0</v>
      </c>
      <c r="D1240">
        <v>0.98309999999999997</v>
      </c>
      <c r="E1240">
        <v>0</v>
      </c>
      <c r="F1240">
        <v>4</v>
      </c>
      <c r="G1240"/>
      <c r="H1240">
        <v>3.2890000000000001</v>
      </c>
      <c r="I1240">
        <v>8</v>
      </c>
      <c r="J1240">
        <v>0.97770000000000001</v>
      </c>
      <c r="K1240">
        <v>0</v>
      </c>
      <c r="L1240">
        <v>4</v>
      </c>
      <c r="M1240"/>
      <c r="N1240">
        <v>3.52371428571429</v>
      </c>
      <c r="O1240">
        <v>8</v>
      </c>
      <c r="P1240">
        <v>0.97799999999999998</v>
      </c>
      <c r="Q1240">
        <v>0</v>
      </c>
      <c r="R1240">
        <v>4</v>
      </c>
      <c r="S1240"/>
      <c r="T1240">
        <v>3.873875</v>
      </c>
      <c r="U1240">
        <v>8</v>
      </c>
      <c r="V1240">
        <v>0.96699999999999997</v>
      </c>
      <c r="W1240">
        <v>0</v>
      </c>
      <c r="X1240">
        <v>4</v>
      </c>
      <c r="Z1240" t="s">
        <v>29</v>
      </c>
      <c r="AA1240">
        <v>4</v>
      </c>
      <c r="AB1240" t="s">
        <v>23</v>
      </c>
    </row>
    <row r="1241" spans="1:28" hidden="1">
      <c r="A1241">
        <v>11238</v>
      </c>
      <c r="B1241">
        <v>1.667</v>
      </c>
      <c r="C1241">
        <v>0</v>
      </c>
      <c r="D1241">
        <v>0.82020000000000004</v>
      </c>
      <c r="E1241">
        <v>0</v>
      </c>
      <c r="F1241">
        <v>2</v>
      </c>
      <c r="G1241"/>
      <c r="H1241">
        <v>0.16666666666666699</v>
      </c>
      <c r="I1241">
        <v>1.5</v>
      </c>
      <c r="J1241">
        <v>0.70950000000000002</v>
      </c>
      <c r="K1241">
        <v>0</v>
      </c>
      <c r="L1241">
        <v>2</v>
      </c>
      <c r="M1241"/>
      <c r="N1241">
        <v>0.22233333333333299</v>
      </c>
      <c r="O1241">
        <v>3.25</v>
      </c>
      <c r="P1241">
        <v>0.66479999999999995</v>
      </c>
      <c r="Q1241">
        <v>0</v>
      </c>
      <c r="R1241">
        <v>2</v>
      </c>
      <c r="S1241"/>
      <c r="T1241">
        <v>0</v>
      </c>
      <c r="U1241">
        <v>0</v>
      </c>
      <c r="V1241">
        <v>0.41210000000000002</v>
      </c>
      <c r="W1241">
        <v>1</v>
      </c>
      <c r="X1241">
        <v>2</v>
      </c>
      <c r="Z1241" t="s">
        <v>26</v>
      </c>
      <c r="AA1241">
        <v>1</v>
      </c>
      <c r="AB1241" t="s">
        <v>23</v>
      </c>
    </row>
    <row r="1242" spans="1:28" hidden="1">
      <c r="A1242">
        <v>11239</v>
      </c>
      <c r="B1242">
        <v>3.7072500000000002</v>
      </c>
      <c r="C1242">
        <v>0</v>
      </c>
      <c r="D1242">
        <v>0.96630000000000005</v>
      </c>
      <c r="E1242">
        <v>1</v>
      </c>
      <c r="F1242">
        <v>4</v>
      </c>
      <c r="G1242"/>
      <c r="H1242">
        <v>2.3889999999999998</v>
      </c>
      <c r="I1242">
        <v>7</v>
      </c>
      <c r="J1242">
        <v>0.9274</v>
      </c>
      <c r="K1242">
        <v>0</v>
      </c>
      <c r="L1242">
        <v>3</v>
      </c>
      <c r="M1242"/>
      <c r="N1242">
        <v>1.25</v>
      </c>
      <c r="O1242">
        <v>5.25</v>
      </c>
      <c r="P1242">
        <v>0.88460000000000005</v>
      </c>
      <c r="Q1242">
        <v>0</v>
      </c>
      <c r="R1242">
        <v>2</v>
      </c>
      <c r="S1242"/>
      <c r="T1242">
        <v>2.1753684210526298</v>
      </c>
      <c r="U1242">
        <v>8.75</v>
      </c>
      <c r="V1242">
        <v>0.86809999999999998</v>
      </c>
      <c r="W1242">
        <v>0</v>
      </c>
      <c r="X1242">
        <v>2</v>
      </c>
      <c r="Z1242" t="s">
        <v>27</v>
      </c>
      <c r="AA1242">
        <v>3</v>
      </c>
      <c r="AB1242" t="s">
        <v>23</v>
      </c>
    </row>
    <row r="1243" spans="1:28" hidden="1">
      <c r="A1243">
        <v>11240</v>
      </c>
      <c r="B1243"/>
      <c r="D1243"/>
      <c r="E1243">
        <v>0</v>
      </c>
      <c r="F1243">
        <v>0</v>
      </c>
      <c r="G1243"/>
      <c r="H1243">
        <v>2.9998571428571399</v>
      </c>
      <c r="I1243">
        <v>8</v>
      </c>
      <c r="J1243">
        <v>0.97770000000000001</v>
      </c>
      <c r="K1243">
        <v>0</v>
      </c>
      <c r="L1243">
        <v>4</v>
      </c>
      <c r="M1243"/>
      <c r="N1243">
        <v>3.0412499999999998</v>
      </c>
      <c r="O1243">
        <v>8</v>
      </c>
      <c r="P1243">
        <v>0.97250000000000003</v>
      </c>
      <c r="Q1243">
        <v>0</v>
      </c>
      <c r="R1243">
        <v>4</v>
      </c>
      <c r="S1243"/>
      <c r="T1243">
        <v>1.8751249999999999</v>
      </c>
      <c r="U1243">
        <v>8</v>
      </c>
      <c r="V1243">
        <v>0.86260000000000003</v>
      </c>
      <c r="W1243">
        <v>0</v>
      </c>
      <c r="X1243">
        <v>2</v>
      </c>
      <c r="Z1243" t="s">
        <v>27</v>
      </c>
      <c r="AA1243">
        <v>3</v>
      </c>
      <c r="AB1243" t="s">
        <v>23</v>
      </c>
    </row>
    <row r="1244" spans="1:28" hidden="1">
      <c r="A1244">
        <v>11241</v>
      </c>
      <c r="B1244"/>
      <c r="D1244"/>
      <c r="E1244">
        <v>0</v>
      </c>
      <c r="F1244">
        <v>0</v>
      </c>
      <c r="G1244"/>
      <c r="H1244">
        <v>4.2357142857142902</v>
      </c>
      <c r="I1244">
        <v>8</v>
      </c>
      <c r="J1244">
        <v>0.99439999999999995</v>
      </c>
      <c r="K1244">
        <v>0</v>
      </c>
      <c r="L1244">
        <v>4</v>
      </c>
      <c r="M1244"/>
      <c r="N1244">
        <v>4.2471249999999996</v>
      </c>
      <c r="O1244">
        <v>8</v>
      </c>
      <c r="P1244">
        <v>0.95599999999999996</v>
      </c>
      <c r="Q1244">
        <v>0</v>
      </c>
      <c r="R1244">
        <v>4</v>
      </c>
      <c r="S1244"/>
      <c r="T1244">
        <v>4.2062499999999998</v>
      </c>
      <c r="U1244">
        <v>8</v>
      </c>
      <c r="V1244">
        <v>0.93959999999999999</v>
      </c>
      <c r="W1244">
        <v>0</v>
      </c>
      <c r="X1244">
        <v>4</v>
      </c>
      <c r="Z1244" t="s">
        <v>27</v>
      </c>
      <c r="AA1244">
        <v>3</v>
      </c>
      <c r="AB1244" t="s">
        <v>37</v>
      </c>
    </row>
    <row r="1245" spans="1:28" hidden="1">
      <c r="A1245">
        <v>11242</v>
      </c>
      <c r="B1245">
        <v>1.790125</v>
      </c>
      <c r="C1245">
        <v>3</v>
      </c>
      <c r="D1245">
        <v>0.98309999999999997</v>
      </c>
      <c r="E1245">
        <v>0</v>
      </c>
      <c r="F1245">
        <v>2</v>
      </c>
      <c r="G1245"/>
      <c r="H1245">
        <v>0.56415384615384601</v>
      </c>
      <c r="I1245">
        <v>3.5</v>
      </c>
      <c r="J1245">
        <v>1</v>
      </c>
      <c r="K1245">
        <v>0</v>
      </c>
      <c r="L1245">
        <v>0</v>
      </c>
      <c r="M1245"/>
      <c r="N1245">
        <v>1.12830769230769</v>
      </c>
      <c r="O1245">
        <v>5.75</v>
      </c>
      <c r="P1245">
        <v>0.87849999999999995</v>
      </c>
      <c r="Q1245">
        <v>0</v>
      </c>
      <c r="R1245">
        <v>0</v>
      </c>
      <c r="S1245"/>
      <c r="T1245">
        <v>1.75</v>
      </c>
      <c r="U1245">
        <v>8.25</v>
      </c>
      <c r="V1245">
        <v>0.84619999999999995</v>
      </c>
      <c r="W1245">
        <v>0</v>
      </c>
      <c r="X1245">
        <v>2</v>
      </c>
      <c r="Z1245" t="s">
        <v>27</v>
      </c>
      <c r="AA1245">
        <v>3</v>
      </c>
      <c r="AB1245" t="s">
        <v>23</v>
      </c>
    </row>
    <row r="1246" spans="1:28" hidden="1">
      <c r="A1246">
        <v>11243</v>
      </c>
      <c r="B1246">
        <v>2.373875</v>
      </c>
      <c r="C1246">
        <v>1</v>
      </c>
      <c r="D1246">
        <v>0.97750000000000004</v>
      </c>
      <c r="E1246">
        <v>0</v>
      </c>
      <c r="F1246">
        <v>2</v>
      </c>
      <c r="G1246"/>
      <c r="H1246">
        <v>1.9443333333333299</v>
      </c>
      <c r="I1246">
        <v>7</v>
      </c>
      <c r="J1246">
        <v>0.97209999999999996</v>
      </c>
      <c r="K1246">
        <v>0</v>
      </c>
      <c r="L1246">
        <v>2</v>
      </c>
      <c r="M1246"/>
      <c r="N1246">
        <v>1.0826249999999999</v>
      </c>
      <c r="O1246">
        <v>7</v>
      </c>
      <c r="P1246">
        <v>0.89559999999999995</v>
      </c>
      <c r="Q1246">
        <v>2</v>
      </c>
      <c r="R1246">
        <v>2</v>
      </c>
      <c r="S1246"/>
      <c r="T1246">
        <v>1.23807142857143</v>
      </c>
      <c r="U1246">
        <v>5</v>
      </c>
      <c r="V1246">
        <v>0.92310000000000003</v>
      </c>
      <c r="W1246">
        <v>1</v>
      </c>
      <c r="X1246">
        <v>2</v>
      </c>
      <c r="Z1246" t="s">
        <v>28</v>
      </c>
      <c r="AA1246">
        <v>0</v>
      </c>
      <c r="AB1246" t="s">
        <v>23</v>
      </c>
    </row>
    <row r="1247" spans="1:28" hidden="1">
      <c r="A1247">
        <v>11244</v>
      </c>
      <c r="B1247"/>
      <c r="D1247"/>
      <c r="E1247">
        <v>0</v>
      </c>
      <c r="F1247">
        <v>0</v>
      </c>
      <c r="G1247"/>
      <c r="H1247">
        <v>2.2982832618025699</v>
      </c>
      <c r="I1247">
        <v>4.66</v>
      </c>
      <c r="J1247"/>
      <c r="K1247">
        <v>0</v>
      </c>
      <c r="L1247">
        <v>0</v>
      </c>
      <c r="M1247"/>
      <c r="N1247">
        <v>2.4833333333333298</v>
      </c>
      <c r="O1247">
        <v>6.75</v>
      </c>
      <c r="P1247"/>
      <c r="Q1247">
        <v>0</v>
      </c>
      <c r="R1247">
        <v>0</v>
      </c>
      <c r="S1247"/>
      <c r="T1247">
        <v>1.4668000000000001</v>
      </c>
      <c r="U1247">
        <v>7.25</v>
      </c>
      <c r="V1247">
        <v>0.93369999999999997</v>
      </c>
      <c r="W1247">
        <v>0</v>
      </c>
      <c r="X1247">
        <v>2</v>
      </c>
      <c r="Z1247" t="s">
        <v>27</v>
      </c>
      <c r="AA1247">
        <v>3</v>
      </c>
      <c r="AB1247" t="s">
        <v>23</v>
      </c>
    </row>
    <row r="1248" spans="1:28" hidden="1">
      <c r="A1248">
        <v>11245</v>
      </c>
      <c r="B1248">
        <v>2.8082857142857098</v>
      </c>
      <c r="C1248">
        <v>0</v>
      </c>
      <c r="D1248">
        <v>0.87080000000000002</v>
      </c>
      <c r="E1248">
        <v>0</v>
      </c>
      <c r="F1248">
        <v>2</v>
      </c>
      <c r="G1248"/>
      <c r="H1248">
        <v>2.9042857142857099</v>
      </c>
      <c r="I1248">
        <v>7</v>
      </c>
      <c r="J1248">
        <v>0.93300000000000005</v>
      </c>
      <c r="K1248">
        <v>0</v>
      </c>
      <c r="L1248">
        <v>3</v>
      </c>
      <c r="M1248"/>
      <c r="N1248">
        <v>3.4074444444444398</v>
      </c>
      <c r="O1248">
        <v>10</v>
      </c>
      <c r="P1248">
        <v>0.92310000000000003</v>
      </c>
      <c r="Q1248">
        <v>0</v>
      </c>
      <c r="R1248">
        <v>4</v>
      </c>
      <c r="S1248"/>
      <c r="T1248">
        <v>2.6331000000000002</v>
      </c>
      <c r="U1248">
        <v>10.25</v>
      </c>
      <c r="V1248">
        <v>0.86260000000000003</v>
      </c>
      <c r="W1248">
        <v>0</v>
      </c>
      <c r="X1248">
        <v>2</v>
      </c>
      <c r="Z1248" t="s">
        <v>27</v>
      </c>
      <c r="AA1248">
        <v>3</v>
      </c>
      <c r="AB1248" t="s">
        <v>23</v>
      </c>
    </row>
    <row r="1249" spans="1:28">
      <c r="A1249">
        <v>11246</v>
      </c>
      <c r="B1249"/>
      <c r="D1249"/>
      <c r="E1249">
        <v>0</v>
      </c>
      <c r="F1249">
        <v>0</v>
      </c>
      <c r="G1249"/>
      <c r="H1249">
        <v>3.5551666666666701</v>
      </c>
      <c r="I1249">
        <v>7</v>
      </c>
      <c r="J1249">
        <v>0.95530000000000004</v>
      </c>
      <c r="K1249">
        <v>0</v>
      </c>
      <c r="L1249">
        <v>4</v>
      </c>
      <c r="M1249"/>
      <c r="N1249">
        <v>3.4751428571428602</v>
      </c>
      <c r="O1249">
        <v>7.25</v>
      </c>
      <c r="P1249">
        <v>0.99450000000000005</v>
      </c>
      <c r="Q1249">
        <v>0</v>
      </c>
      <c r="R1249">
        <v>4</v>
      </c>
      <c r="S1249"/>
      <c r="T1249">
        <v>3.0708571428571401</v>
      </c>
      <c r="U1249">
        <v>8.25</v>
      </c>
      <c r="V1249">
        <v>0.98899999999999999</v>
      </c>
      <c r="W1249">
        <v>0</v>
      </c>
      <c r="X1249">
        <v>4</v>
      </c>
      <c r="Z1249" t="s">
        <v>29</v>
      </c>
      <c r="AA1249">
        <v>4</v>
      </c>
      <c r="AB1249" t="s">
        <v>23</v>
      </c>
    </row>
    <row r="1250" spans="1:28" hidden="1">
      <c r="A1250">
        <v>11247</v>
      </c>
      <c r="B1250">
        <v>2.0661</v>
      </c>
      <c r="C1250">
        <v>1</v>
      </c>
      <c r="D1250">
        <v>0.95509999999999995</v>
      </c>
      <c r="E1250">
        <v>1</v>
      </c>
      <c r="F1250">
        <v>2</v>
      </c>
      <c r="G1250"/>
      <c r="H1250">
        <v>1.7999333333333301</v>
      </c>
      <c r="I1250">
        <v>6.5</v>
      </c>
      <c r="J1250">
        <v>0.95209999999999995</v>
      </c>
      <c r="K1250">
        <v>0</v>
      </c>
      <c r="L1250">
        <v>2</v>
      </c>
      <c r="M1250"/>
      <c r="N1250">
        <v>2.9441666666666699</v>
      </c>
      <c r="O1250">
        <v>7</v>
      </c>
      <c r="P1250">
        <v>0.97399999999999998</v>
      </c>
      <c r="Q1250">
        <v>0</v>
      </c>
      <c r="R1250">
        <v>3</v>
      </c>
      <c r="S1250"/>
      <c r="T1250">
        <v>2.1969545454545498</v>
      </c>
      <c r="U1250">
        <v>6.5</v>
      </c>
      <c r="V1250">
        <v>0.95599999999999996</v>
      </c>
      <c r="W1250">
        <v>0</v>
      </c>
      <c r="X1250">
        <v>2</v>
      </c>
      <c r="Z1250" t="s">
        <v>27</v>
      </c>
      <c r="AA1250">
        <v>3</v>
      </c>
      <c r="AB1250" t="s">
        <v>23</v>
      </c>
    </row>
    <row r="1251" spans="1:28" hidden="1">
      <c r="A1251">
        <v>11248</v>
      </c>
      <c r="B1251">
        <v>4.0363333333333298</v>
      </c>
      <c r="C1251">
        <v>0</v>
      </c>
      <c r="D1251">
        <v>0.97750000000000004</v>
      </c>
      <c r="E1251">
        <v>0</v>
      </c>
      <c r="F1251">
        <v>4</v>
      </c>
      <c r="G1251"/>
      <c r="H1251">
        <v>3.8053333333333299</v>
      </c>
      <c r="I1251">
        <v>8</v>
      </c>
      <c r="J1251">
        <v>0.97209999999999996</v>
      </c>
      <c r="K1251">
        <v>0</v>
      </c>
      <c r="L1251">
        <v>4</v>
      </c>
      <c r="M1251"/>
      <c r="N1251">
        <v>3.3988</v>
      </c>
      <c r="O1251">
        <v>10.25</v>
      </c>
      <c r="P1251">
        <v>0.96150000000000002</v>
      </c>
      <c r="Q1251">
        <v>0</v>
      </c>
      <c r="R1251">
        <v>4</v>
      </c>
      <c r="S1251"/>
      <c r="T1251">
        <v>3.03917647058823</v>
      </c>
      <c r="U1251">
        <v>8.75</v>
      </c>
      <c r="V1251">
        <v>0.92310000000000003</v>
      </c>
      <c r="W1251">
        <v>0</v>
      </c>
      <c r="X1251">
        <v>4</v>
      </c>
      <c r="Z1251" t="s">
        <v>27</v>
      </c>
      <c r="AA1251">
        <v>3</v>
      </c>
      <c r="AB1251" t="s">
        <v>23</v>
      </c>
    </row>
    <row r="1252" spans="1:28" hidden="1">
      <c r="A1252">
        <v>11249</v>
      </c>
      <c r="B1252">
        <v>2.7076250000000002</v>
      </c>
      <c r="C1252">
        <v>0</v>
      </c>
      <c r="D1252">
        <v>0.92700000000000005</v>
      </c>
      <c r="E1252">
        <v>0</v>
      </c>
      <c r="F1252">
        <v>3</v>
      </c>
      <c r="G1252"/>
      <c r="H1252">
        <v>2.762</v>
      </c>
      <c r="I1252">
        <v>8</v>
      </c>
      <c r="J1252">
        <v>0.92179999999999995</v>
      </c>
      <c r="K1252">
        <v>0</v>
      </c>
      <c r="L1252">
        <v>3</v>
      </c>
      <c r="M1252"/>
      <c r="N1252">
        <v>1.624125</v>
      </c>
      <c r="O1252">
        <v>8</v>
      </c>
      <c r="P1252">
        <v>0.89559999999999995</v>
      </c>
      <c r="Q1252">
        <v>0</v>
      </c>
      <c r="R1252">
        <v>2</v>
      </c>
      <c r="S1252"/>
      <c r="T1252">
        <v>2.5625624999999999</v>
      </c>
      <c r="U1252">
        <v>8</v>
      </c>
      <c r="V1252">
        <v>0.90110000000000001</v>
      </c>
      <c r="W1252">
        <v>0</v>
      </c>
      <c r="X1252">
        <v>3</v>
      </c>
      <c r="Z1252" t="s">
        <v>27</v>
      </c>
      <c r="AA1252">
        <v>3</v>
      </c>
      <c r="AB1252" t="s">
        <v>37</v>
      </c>
    </row>
    <row r="1253" spans="1:28" hidden="1">
      <c r="A1253">
        <v>11250</v>
      </c>
      <c r="B1253"/>
      <c r="D1253"/>
      <c r="E1253">
        <v>0</v>
      </c>
      <c r="F1253">
        <v>0</v>
      </c>
      <c r="G1253"/>
      <c r="H1253"/>
      <c r="J1253"/>
      <c r="K1253">
        <v>0</v>
      </c>
      <c r="L1253">
        <v>0</v>
      </c>
      <c r="M1253"/>
      <c r="N1253">
        <v>0.58250000000000002</v>
      </c>
      <c r="O1253">
        <v>1</v>
      </c>
      <c r="P1253">
        <v>0.56489999999999996</v>
      </c>
      <c r="Q1253">
        <v>1</v>
      </c>
      <c r="R1253">
        <v>1</v>
      </c>
      <c r="S1253"/>
      <c r="T1253"/>
      <c r="V1253"/>
      <c r="W1253">
        <v>0</v>
      </c>
      <c r="X1253">
        <v>1</v>
      </c>
      <c r="Z1253" t="s">
        <v>26</v>
      </c>
      <c r="AA1253">
        <v>1</v>
      </c>
      <c r="AB1253" t="s">
        <v>38</v>
      </c>
    </row>
    <row r="1254" spans="1:28" hidden="1">
      <c r="A1254">
        <v>11251</v>
      </c>
      <c r="B1254"/>
      <c r="D1254">
        <v>0.97189999999999999</v>
      </c>
      <c r="E1254">
        <v>0</v>
      </c>
      <c r="F1254">
        <v>3</v>
      </c>
      <c r="G1254"/>
      <c r="H1254">
        <v>1.4894705882352901</v>
      </c>
      <c r="I1254">
        <v>9</v>
      </c>
      <c r="J1254">
        <v>0.98319999999999996</v>
      </c>
      <c r="K1254">
        <v>0</v>
      </c>
      <c r="L1254">
        <v>2</v>
      </c>
      <c r="M1254"/>
      <c r="N1254"/>
      <c r="O1254">
        <v>0.5</v>
      </c>
      <c r="P1254">
        <v>0.96</v>
      </c>
      <c r="Q1254">
        <v>0</v>
      </c>
      <c r="R1254">
        <v>2</v>
      </c>
      <c r="S1254"/>
      <c r="T1254"/>
      <c r="V1254"/>
      <c r="W1254">
        <v>0</v>
      </c>
      <c r="X1254">
        <v>0</v>
      </c>
      <c r="Z1254" t="s">
        <v>28</v>
      </c>
      <c r="AA1254">
        <v>0</v>
      </c>
      <c r="AB1254" t="s">
        <v>38</v>
      </c>
    </row>
    <row r="1255" spans="1:28">
      <c r="A1255">
        <v>11252</v>
      </c>
      <c r="B1255">
        <v>3.4155000000000002</v>
      </c>
      <c r="C1255">
        <v>0</v>
      </c>
      <c r="D1255">
        <v>0.97750000000000004</v>
      </c>
      <c r="E1255">
        <v>0</v>
      </c>
      <c r="F1255">
        <v>4</v>
      </c>
      <c r="G1255"/>
      <c r="H1255">
        <v>3.444</v>
      </c>
      <c r="I1255">
        <v>7</v>
      </c>
      <c r="J1255">
        <v>0.98319999999999996</v>
      </c>
      <c r="K1255">
        <v>0</v>
      </c>
      <c r="L1255">
        <v>4</v>
      </c>
      <c r="M1255"/>
      <c r="N1255">
        <v>2.8891666666666702</v>
      </c>
      <c r="O1255">
        <v>6</v>
      </c>
      <c r="P1255">
        <v>0.98350000000000004</v>
      </c>
      <c r="Q1255">
        <v>0</v>
      </c>
      <c r="R1255">
        <v>4</v>
      </c>
      <c r="S1255"/>
      <c r="T1255">
        <v>2.0668000000000002</v>
      </c>
      <c r="U1255">
        <v>5</v>
      </c>
      <c r="V1255">
        <v>0.92859999999999998</v>
      </c>
      <c r="W1255">
        <v>0</v>
      </c>
      <c r="X1255">
        <v>2</v>
      </c>
      <c r="Z1255" t="s">
        <v>29</v>
      </c>
      <c r="AA1255">
        <v>4</v>
      </c>
      <c r="AB1255" t="s">
        <v>23</v>
      </c>
    </row>
    <row r="1256" spans="1:28" hidden="1">
      <c r="A1256">
        <v>11253</v>
      </c>
      <c r="B1256">
        <v>2.9386363636363599</v>
      </c>
      <c r="C1256">
        <v>0</v>
      </c>
      <c r="D1256">
        <v>0.95509999999999995</v>
      </c>
      <c r="E1256">
        <v>2</v>
      </c>
      <c r="F1256">
        <v>2</v>
      </c>
      <c r="G1256"/>
      <c r="H1256">
        <v>0.27783333333333299</v>
      </c>
      <c r="I1256">
        <v>1</v>
      </c>
      <c r="J1256">
        <v>0.97209999999999996</v>
      </c>
      <c r="K1256">
        <v>0</v>
      </c>
      <c r="L1256">
        <v>2</v>
      </c>
      <c r="M1256"/>
      <c r="N1256">
        <v>0</v>
      </c>
      <c r="O1256">
        <v>0</v>
      </c>
      <c r="P1256">
        <v>0.96730000000000005</v>
      </c>
      <c r="Q1256">
        <v>1</v>
      </c>
      <c r="R1256">
        <v>2</v>
      </c>
      <c r="S1256"/>
      <c r="T1256"/>
      <c r="V1256"/>
      <c r="W1256">
        <v>0</v>
      </c>
      <c r="X1256">
        <v>0</v>
      </c>
      <c r="Z1256" t="s">
        <v>28</v>
      </c>
      <c r="AA1256">
        <v>0</v>
      </c>
      <c r="AB1256" t="s">
        <v>38</v>
      </c>
    </row>
    <row r="1257" spans="1:28" hidden="1">
      <c r="A1257">
        <v>11254</v>
      </c>
      <c r="B1257">
        <v>2.081375</v>
      </c>
      <c r="C1257">
        <v>2</v>
      </c>
      <c r="D1257">
        <v>0.88759999999999994</v>
      </c>
      <c r="E1257">
        <v>2</v>
      </c>
      <c r="F1257">
        <v>2</v>
      </c>
      <c r="G1257"/>
      <c r="H1257">
        <v>1.6667857142857101</v>
      </c>
      <c r="I1257">
        <v>8.75</v>
      </c>
      <c r="J1257"/>
      <c r="K1257">
        <v>0</v>
      </c>
      <c r="L1257">
        <v>0</v>
      </c>
      <c r="M1257"/>
      <c r="N1257">
        <v>1.2384285714285701</v>
      </c>
      <c r="O1257">
        <v>2.5</v>
      </c>
      <c r="P1257"/>
      <c r="Q1257">
        <v>0</v>
      </c>
      <c r="R1257">
        <v>0</v>
      </c>
      <c r="S1257"/>
      <c r="T1257">
        <v>1.278</v>
      </c>
      <c r="U1257">
        <v>9.25</v>
      </c>
      <c r="V1257">
        <v>0.80769999999999997</v>
      </c>
      <c r="W1257">
        <v>0</v>
      </c>
      <c r="X1257">
        <v>2</v>
      </c>
      <c r="Z1257" t="s">
        <v>27</v>
      </c>
      <c r="AA1257">
        <v>3</v>
      </c>
      <c r="AB1257" t="s">
        <v>23</v>
      </c>
    </row>
    <row r="1258" spans="1:28" hidden="1">
      <c r="A1258">
        <v>11255</v>
      </c>
      <c r="B1258">
        <v>2.2901250000000002</v>
      </c>
      <c r="C1258">
        <v>0</v>
      </c>
      <c r="D1258">
        <v>0.93820000000000003</v>
      </c>
      <c r="E1258">
        <v>1</v>
      </c>
      <c r="F1258">
        <v>3</v>
      </c>
      <c r="G1258"/>
      <c r="H1258">
        <v>2.7451764705882402</v>
      </c>
      <c r="I1258">
        <v>9.5</v>
      </c>
      <c r="J1258">
        <v>0.99439999999999995</v>
      </c>
      <c r="K1258">
        <v>0</v>
      </c>
      <c r="L1258">
        <v>3</v>
      </c>
      <c r="M1258"/>
      <c r="N1258">
        <v>2.5407500000000001</v>
      </c>
      <c r="O1258">
        <v>8</v>
      </c>
      <c r="P1258">
        <v>0.96150000000000002</v>
      </c>
      <c r="Q1258">
        <v>0</v>
      </c>
      <c r="R1258">
        <v>3</v>
      </c>
      <c r="S1258"/>
      <c r="T1258">
        <v>2.45235714285714</v>
      </c>
      <c r="U1258">
        <v>7</v>
      </c>
      <c r="V1258">
        <v>0.91210000000000002</v>
      </c>
      <c r="W1258">
        <v>0</v>
      </c>
      <c r="X1258">
        <v>3</v>
      </c>
      <c r="Z1258" t="s">
        <v>27</v>
      </c>
      <c r="AA1258">
        <v>3</v>
      </c>
      <c r="AB1258" t="s">
        <v>37</v>
      </c>
    </row>
    <row r="1259" spans="1:28" hidden="1">
      <c r="A1259">
        <v>11256</v>
      </c>
      <c r="B1259"/>
      <c r="D1259"/>
      <c r="E1259">
        <v>0</v>
      </c>
      <c r="F1259">
        <v>0</v>
      </c>
      <c r="G1259"/>
      <c r="H1259">
        <v>3.9402352941176502</v>
      </c>
      <c r="I1259">
        <v>9</v>
      </c>
      <c r="J1259">
        <v>0.94969999999999999</v>
      </c>
      <c r="K1259">
        <v>0</v>
      </c>
      <c r="L1259">
        <v>4</v>
      </c>
      <c r="M1259"/>
      <c r="N1259">
        <v>4.164625</v>
      </c>
      <c r="O1259">
        <v>8</v>
      </c>
      <c r="P1259">
        <v>0.97799999999999998</v>
      </c>
      <c r="Q1259">
        <v>0</v>
      </c>
      <c r="R1259">
        <v>4</v>
      </c>
      <c r="S1259"/>
      <c r="T1259">
        <v>4.2474999999999996</v>
      </c>
      <c r="U1259">
        <v>9</v>
      </c>
      <c r="V1259">
        <v>0.98350000000000004</v>
      </c>
      <c r="W1259">
        <v>0</v>
      </c>
      <c r="X1259">
        <v>4</v>
      </c>
      <c r="Z1259" t="s">
        <v>27</v>
      </c>
      <c r="AA1259">
        <v>3</v>
      </c>
      <c r="AB1259" t="s">
        <v>37</v>
      </c>
    </row>
    <row r="1260" spans="1:28" hidden="1">
      <c r="A1260">
        <v>11257</v>
      </c>
      <c r="B1260">
        <v>3.3988</v>
      </c>
      <c r="C1260">
        <v>0</v>
      </c>
      <c r="D1260">
        <v>0.92130000000000001</v>
      </c>
      <c r="E1260">
        <v>0</v>
      </c>
      <c r="F1260">
        <v>4</v>
      </c>
      <c r="G1260"/>
      <c r="H1260">
        <v>2.3334285714285699</v>
      </c>
      <c r="I1260">
        <v>7.5</v>
      </c>
      <c r="J1260">
        <v>0.86029999999999995</v>
      </c>
      <c r="K1260">
        <v>0</v>
      </c>
      <c r="L1260">
        <v>2</v>
      </c>
      <c r="M1260"/>
      <c r="N1260">
        <v>2.5001428571428601</v>
      </c>
      <c r="O1260">
        <v>8</v>
      </c>
      <c r="P1260">
        <v>0.87909999999999999</v>
      </c>
      <c r="Q1260">
        <v>0</v>
      </c>
      <c r="R1260">
        <v>2</v>
      </c>
      <c r="S1260"/>
      <c r="T1260">
        <v>2.9165000000000001</v>
      </c>
      <c r="U1260">
        <v>8</v>
      </c>
      <c r="V1260">
        <v>0.83520000000000005</v>
      </c>
      <c r="W1260">
        <v>0</v>
      </c>
      <c r="X1260">
        <v>2</v>
      </c>
      <c r="Z1260" t="s">
        <v>27</v>
      </c>
      <c r="AA1260">
        <v>3</v>
      </c>
      <c r="AB1260" t="s">
        <v>23</v>
      </c>
    </row>
    <row r="1261" spans="1:28" hidden="1">
      <c r="A1261">
        <v>11258</v>
      </c>
      <c r="B1261">
        <v>2.7654000000000001</v>
      </c>
      <c r="C1261">
        <v>0</v>
      </c>
      <c r="D1261">
        <v>0.99439999999999995</v>
      </c>
      <c r="E1261">
        <v>0</v>
      </c>
      <c r="F1261">
        <v>3</v>
      </c>
      <c r="G1261"/>
      <c r="H1261">
        <v>2.72183333333333</v>
      </c>
      <c r="I1261">
        <v>7</v>
      </c>
      <c r="J1261">
        <v>0.98880000000000001</v>
      </c>
      <c r="K1261">
        <v>0</v>
      </c>
      <c r="L1261">
        <v>3</v>
      </c>
      <c r="M1261"/>
      <c r="N1261">
        <v>1.8718461538461499</v>
      </c>
      <c r="O1261">
        <v>6.25</v>
      </c>
      <c r="P1261">
        <v>0.96699999999999997</v>
      </c>
      <c r="Q1261">
        <v>0</v>
      </c>
      <c r="R1261">
        <v>2</v>
      </c>
      <c r="S1261"/>
      <c r="T1261">
        <v>2.6388333333333298</v>
      </c>
      <c r="U1261">
        <v>7.25</v>
      </c>
      <c r="V1261">
        <v>0.88460000000000005</v>
      </c>
      <c r="W1261">
        <v>0</v>
      </c>
      <c r="X1261">
        <v>2</v>
      </c>
      <c r="Z1261" t="s">
        <v>27</v>
      </c>
      <c r="AA1261">
        <v>3</v>
      </c>
      <c r="AB1261" t="s">
        <v>23</v>
      </c>
    </row>
    <row r="1262" spans="1:28" hidden="1">
      <c r="A1262">
        <v>11259</v>
      </c>
      <c r="B1262">
        <v>1.1788461538461501</v>
      </c>
      <c r="C1262">
        <v>6</v>
      </c>
      <c r="D1262">
        <v>0.86319999999999997</v>
      </c>
      <c r="E1262">
        <v>2</v>
      </c>
      <c r="F1262">
        <v>2</v>
      </c>
      <c r="G1262"/>
      <c r="H1262">
        <v>0.70361111111111097</v>
      </c>
      <c r="I1262">
        <v>6.25</v>
      </c>
      <c r="J1262">
        <v>0.76</v>
      </c>
      <c r="K1262">
        <v>4</v>
      </c>
      <c r="L1262">
        <v>2</v>
      </c>
      <c r="M1262"/>
      <c r="N1262">
        <v>0.28464285714285698</v>
      </c>
      <c r="O1262">
        <v>2.25</v>
      </c>
      <c r="P1262">
        <v>0.61880000000000002</v>
      </c>
      <c r="Q1262">
        <v>7</v>
      </c>
      <c r="R1262">
        <v>2</v>
      </c>
      <c r="S1262"/>
      <c r="T1262">
        <v>1.1664666666666701</v>
      </c>
      <c r="U1262">
        <v>5.5</v>
      </c>
      <c r="V1262">
        <v>0.56499999999999995</v>
      </c>
      <c r="W1262">
        <v>4</v>
      </c>
      <c r="X1262">
        <v>2</v>
      </c>
      <c r="Z1262" t="s">
        <v>26</v>
      </c>
      <c r="AA1262">
        <v>1</v>
      </c>
      <c r="AB1262" t="s">
        <v>23</v>
      </c>
    </row>
    <row r="1263" spans="1:28" hidden="1">
      <c r="A1263">
        <v>11260</v>
      </c>
      <c r="B1263">
        <v>2.2480000000000002</v>
      </c>
      <c r="C1263">
        <v>0</v>
      </c>
      <c r="D1263">
        <v>0.88759999999999994</v>
      </c>
      <c r="E1263">
        <v>0</v>
      </c>
      <c r="F1263">
        <v>2</v>
      </c>
      <c r="G1263"/>
      <c r="H1263">
        <v>0.38900000000000001</v>
      </c>
      <c r="I1263">
        <v>3</v>
      </c>
      <c r="J1263">
        <v>0.87709999999999999</v>
      </c>
      <c r="K1263">
        <v>0</v>
      </c>
      <c r="L1263">
        <v>2</v>
      </c>
      <c r="M1263"/>
      <c r="N1263">
        <v>1.5238571428571399</v>
      </c>
      <c r="O1263">
        <v>6.25</v>
      </c>
      <c r="P1263">
        <v>0.91759999999999997</v>
      </c>
      <c r="Q1263">
        <v>0</v>
      </c>
      <c r="R1263">
        <v>2</v>
      </c>
      <c r="S1263"/>
      <c r="T1263">
        <v>0.66685714285714304</v>
      </c>
      <c r="U1263">
        <v>5.5</v>
      </c>
      <c r="V1263">
        <v>0.76370000000000005</v>
      </c>
      <c r="W1263">
        <v>0</v>
      </c>
      <c r="X1263">
        <v>2</v>
      </c>
      <c r="Z1263" t="s">
        <v>26</v>
      </c>
      <c r="AA1263">
        <v>1</v>
      </c>
      <c r="AB1263" t="s">
        <v>23</v>
      </c>
    </row>
    <row r="1264" spans="1:28" hidden="1">
      <c r="A1264">
        <v>11261</v>
      </c>
      <c r="B1264">
        <v>2.4572500000000002</v>
      </c>
      <c r="C1264">
        <v>1</v>
      </c>
      <c r="D1264">
        <v>0.92130000000000001</v>
      </c>
      <c r="E1264">
        <v>0</v>
      </c>
      <c r="F1264">
        <v>2</v>
      </c>
      <c r="G1264"/>
      <c r="H1264">
        <v>0.16675000000000001</v>
      </c>
      <c r="I1264">
        <v>3.5</v>
      </c>
      <c r="J1264">
        <v>0.82679999999999998</v>
      </c>
      <c r="K1264">
        <v>2</v>
      </c>
      <c r="L1264">
        <v>2</v>
      </c>
      <c r="M1264"/>
      <c r="N1264">
        <v>1.46166666666667</v>
      </c>
      <c r="O1264">
        <v>5.5</v>
      </c>
      <c r="P1264">
        <v>0.82</v>
      </c>
      <c r="Q1264">
        <v>2</v>
      </c>
      <c r="R1264">
        <v>2</v>
      </c>
      <c r="S1264"/>
      <c r="T1264">
        <v>1.3939999999999999</v>
      </c>
      <c r="U1264">
        <v>4.5</v>
      </c>
      <c r="V1264">
        <v>0.74729999999999996</v>
      </c>
      <c r="W1264">
        <v>2</v>
      </c>
      <c r="X1264">
        <v>2</v>
      </c>
      <c r="Z1264" t="s">
        <v>27</v>
      </c>
      <c r="AA1264">
        <v>3</v>
      </c>
      <c r="AB1264" t="s">
        <v>23</v>
      </c>
    </row>
    <row r="1265" spans="1:28" hidden="1">
      <c r="A1265">
        <v>11262</v>
      </c>
      <c r="B1265"/>
      <c r="D1265"/>
      <c r="E1265">
        <v>0</v>
      </c>
      <c r="F1265">
        <v>0</v>
      </c>
      <c r="G1265"/>
      <c r="H1265">
        <v>3.8090000000000002</v>
      </c>
      <c r="I1265">
        <v>7</v>
      </c>
      <c r="J1265">
        <v>0.97770000000000001</v>
      </c>
      <c r="K1265">
        <v>0</v>
      </c>
      <c r="L1265">
        <v>4</v>
      </c>
      <c r="M1265"/>
      <c r="N1265"/>
      <c r="P1265">
        <v>0.70589999999999997</v>
      </c>
      <c r="Q1265">
        <v>0</v>
      </c>
      <c r="R1265">
        <v>2</v>
      </c>
      <c r="S1265"/>
      <c r="T1265"/>
      <c r="V1265"/>
      <c r="W1265">
        <v>0</v>
      </c>
      <c r="X1265">
        <v>0</v>
      </c>
      <c r="Z1265" t="s">
        <v>28</v>
      </c>
      <c r="AA1265">
        <v>0</v>
      </c>
      <c r="AB1265" t="s">
        <v>23</v>
      </c>
    </row>
    <row r="1266" spans="1:28" hidden="1">
      <c r="A1266">
        <v>11263</v>
      </c>
      <c r="B1266">
        <v>3.4159999999999999</v>
      </c>
      <c r="C1266">
        <v>0</v>
      </c>
      <c r="D1266">
        <v>0.91010000000000002</v>
      </c>
      <c r="E1266">
        <v>0</v>
      </c>
      <c r="F1266">
        <v>4</v>
      </c>
      <c r="G1266"/>
      <c r="H1266">
        <v>2.6190000000000002</v>
      </c>
      <c r="I1266">
        <v>8</v>
      </c>
      <c r="J1266">
        <v>0.91059999999999997</v>
      </c>
      <c r="K1266">
        <v>0</v>
      </c>
      <c r="L1266">
        <v>3</v>
      </c>
      <c r="M1266"/>
      <c r="N1266">
        <v>2.499625</v>
      </c>
      <c r="O1266">
        <v>8</v>
      </c>
      <c r="P1266">
        <v>0.92859999999999998</v>
      </c>
      <c r="Q1266">
        <v>0</v>
      </c>
      <c r="R1266">
        <v>3</v>
      </c>
      <c r="S1266"/>
      <c r="T1266">
        <v>2.6667857142857101</v>
      </c>
      <c r="U1266">
        <v>8</v>
      </c>
      <c r="V1266">
        <v>0.88460000000000005</v>
      </c>
      <c r="W1266">
        <v>0</v>
      </c>
      <c r="X1266">
        <v>2</v>
      </c>
      <c r="Z1266" t="s">
        <v>27</v>
      </c>
      <c r="AA1266">
        <v>3</v>
      </c>
      <c r="AB1266" t="s">
        <v>23</v>
      </c>
    </row>
    <row r="1267" spans="1:28" hidden="1">
      <c r="A1267">
        <v>11264</v>
      </c>
      <c r="B1267">
        <v>3.1475555555555599</v>
      </c>
      <c r="C1267">
        <v>0</v>
      </c>
      <c r="D1267">
        <v>0.96630000000000005</v>
      </c>
      <c r="E1267">
        <v>0</v>
      </c>
      <c r="F1267">
        <v>4</v>
      </c>
      <c r="G1267"/>
      <c r="H1267">
        <v>0</v>
      </c>
      <c r="I1267">
        <v>1</v>
      </c>
      <c r="J1267">
        <v>0.70799999999999996</v>
      </c>
      <c r="K1267">
        <v>0</v>
      </c>
      <c r="L1267">
        <v>2</v>
      </c>
      <c r="M1267"/>
      <c r="N1267"/>
      <c r="P1267"/>
      <c r="Q1267">
        <v>0</v>
      </c>
      <c r="R1267">
        <v>0</v>
      </c>
      <c r="S1267"/>
      <c r="T1267"/>
      <c r="V1267"/>
      <c r="W1267">
        <v>0</v>
      </c>
      <c r="X1267">
        <v>0</v>
      </c>
      <c r="Z1267" t="s">
        <v>28</v>
      </c>
      <c r="AA1267">
        <v>0</v>
      </c>
      <c r="AB1267" t="s">
        <v>38</v>
      </c>
    </row>
    <row r="1268" spans="1:28" hidden="1">
      <c r="A1268">
        <v>11265</v>
      </c>
      <c r="B1268">
        <v>1.9165000000000001</v>
      </c>
      <c r="C1268">
        <v>0</v>
      </c>
      <c r="D1268">
        <v>0.86519999999999997</v>
      </c>
      <c r="E1268">
        <v>0</v>
      </c>
      <c r="F1268">
        <v>2</v>
      </c>
      <c r="G1268"/>
      <c r="H1268">
        <v>1.6665000000000001</v>
      </c>
      <c r="I1268">
        <v>7</v>
      </c>
      <c r="J1268">
        <v>0.83799999999999997</v>
      </c>
      <c r="K1268">
        <v>0</v>
      </c>
      <c r="L1268">
        <v>2</v>
      </c>
      <c r="M1268"/>
      <c r="N1268">
        <v>1.04771428571429</v>
      </c>
      <c r="O1268">
        <v>5.25</v>
      </c>
      <c r="P1268">
        <v>0.77470000000000006</v>
      </c>
      <c r="Q1268">
        <v>1</v>
      </c>
      <c r="R1268">
        <v>2</v>
      </c>
      <c r="S1268"/>
      <c r="T1268">
        <v>0</v>
      </c>
      <c r="U1268">
        <v>0</v>
      </c>
      <c r="V1268">
        <v>0.47920000000000001</v>
      </c>
      <c r="W1268">
        <v>0</v>
      </c>
      <c r="X1268">
        <v>1</v>
      </c>
      <c r="Z1268" t="s">
        <v>26</v>
      </c>
      <c r="AA1268">
        <v>1</v>
      </c>
      <c r="AB1268" t="s">
        <v>23</v>
      </c>
    </row>
    <row r="1269" spans="1:28" hidden="1">
      <c r="A1269">
        <v>11266</v>
      </c>
      <c r="B1269"/>
      <c r="D1269"/>
      <c r="E1269">
        <v>0</v>
      </c>
      <c r="F1269">
        <v>0</v>
      </c>
      <c r="G1269"/>
      <c r="H1269">
        <v>2.2400000000000002</v>
      </c>
      <c r="I1269">
        <v>5.25</v>
      </c>
      <c r="J1269"/>
      <c r="K1269">
        <v>0</v>
      </c>
      <c r="L1269">
        <v>0</v>
      </c>
      <c r="M1269"/>
      <c r="N1269">
        <v>2.63110714285714</v>
      </c>
      <c r="O1269">
        <v>8.5</v>
      </c>
      <c r="P1269">
        <v>0.86809999999999998</v>
      </c>
      <c r="Q1269">
        <v>0</v>
      </c>
      <c r="R1269">
        <v>2</v>
      </c>
      <c r="S1269"/>
      <c r="T1269">
        <v>2.7498749999999998</v>
      </c>
      <c r="U1269">
        <v>6.75</v>
      </c>
      <c r="V1269">
        <v>0.63190000000000002</v>
      </c>
      <c r="W1269">
        <v>0</v>
      </c>
      <c r="X1269">
        <v>2</v>
      </c>
      <c r="Z1269" t="s">
        <v>27</v>
      </c>
      <c r="AA1269">
        <v>3</v>
      </c>
      <c r="AB1269" t="s">
        <v>37</v>
      </c>
    </row>
    <row r="1270" spans="1:28">
      <c r="A1270">
        <v>11267</v>
      </c>
      <c r="B1270">
        <v>3.6659999999999999</v>
      </c>
      <c r="C1270">
        <v>0</v>
      </c>
      <c r="D1270">
        <v>0.94379999999999997</v>
      </c>
      <c r="E1270">
        <v>0</v>
      </c>
      <c r="F1270">
        <v>4</v>
      </c>
      <c r="G1270"/>
      <c r="H1270">
        <v>3.9511428571428602</v>
      </c>
      <c r="I1270">
        <v>8</v>
      </c>
      <c r="J1270">
        <v>0.94410000000000005</v>
      </c>
      <c r="K1270">
        <v>0</v>
      </c>
      <c r="L1270">
        <v>4</v>
      </c>
      <c r="M1270"/>
      <c r="N1270">
        <v>4.0393125000000003</v>
      </c>
      <c r="O1270">
        <v>8</v>
      </c>
      <c r="P1270">
        <v>0.90659999999999996</v>
      </c>
      <c r="Q1270">
        <v>0</v>
      </c>
      <c r="R1270">
        <v>4</v>
      </c>
      <c r="S1270"/>
      <c r="T1270">
        <v>1.21435714285714</v>
      </c>
      <c r="U1270">
        <v>8</v>
      </c>
      <c r="V1270">
        <v>0.83520000000000005</v>
      </c>
      <c r="W1270">
        <v>0</v>
      </c>
      <c r="X1270">
        <v>2</v>
      </c>
      <c r="Z1270" t="s">
        <v>29</v>
      </c>
      <c r="AA1270">
        <v>4</v>
      </c>
      <c r="AB1270" t="s">
        <v>23</v>
      </c>
    </row>
    <row r="1271" spans="1:28" hidden="1">
      <c r="A1271">
        <v>11268</v>
      </c>
      <c r="B1271">
        <v>3.2644000000000002</v>
      </c>
      <c r="C1271">
        <v>0</v>
      </c>
      <c r="D1271">
        <v>0.97750000000000004</v>
      </c>
      <c r="E1271">
        <v>0</v>
      </c>
      <c r="F1271">
        <v>4</v>
      </c>
      <c r="G1271"/>
      <c r="H1271">
        <v>2.1095000000000002</v>
      </c>
      <c r="I1271">
        <v>5.5</v>
      </c>
      <c r="J1271">
        <v>0.92</v>
      </c>
      <c r="K1271">
        <v>0</v>
      </c>
      <c r="L1271">
        <v>2</v>
      </c>
      <c r="M1271"/>
      <c r="N1271"/>
      <c r="P1271"/>
      <c r="Q1271">
        <v>0</v>
      </c>
      <c r="R1271">
        <v>0</v>
      </c>
      <c r="S1271"/>
      <c r="T1271"/>
      <c r="V1271"/>
      <c r="W1271">
        <v>0</v>
      </c>
      <c r="X1271">
        <v>0</v>
      </c>
      <c r="Z1271" t="s">
        <v>28</v>
      </c>
      <c r="AA1271">
        <v>0</v>
      </c>
      <c r="AB1271" t="s">
        <v>38</v>
      </c>
    </row>
    <row r="1272" spans="1:28" hidden="1">
      <c r="A1272">
        <v>11269</v>
      </c>
      <c r="B1272">
        <v>2.7764444444444401</v>
      </c>
      <c r="C1272">
        <v>1</v>
      </c>
      <c r="D1272">
        <v>0.83</v>
      </c>
      <c r="E1272">
        <v>0</v>
      </c>
      <c r="F1272">
        <v>0</v>
      </c>
      <c r="G1272"/>
      <c r="H1272">
        <v>2.1111666666666702</v>
      </c>
      <c r="I1272">
        <v>7</v>
      </c>
      <c r="J1272">
        <v>0.85470000000000002</v>
      </c>
      <c r="K1272">
        <v>0</v>
      </c>
      <c r="L1272">
        <v>2</v>
      </c>
      <c r="M1272"/>
      <c r="N1272">
        <v>1.7115862068965499</v>
      </c>
      <c r="O1272">
        <v>6.5</v>
      </c>
      <c r="P1272">
        <v>0.76370000000000005</v>
      </c>
      <c r="Q1272">
        <v>0</v>
      </c>
      <c r="R1272">
        <v>2</v>
      </c>
      <c r="S1272"/>
      <c r="T1272">
        <v>2.0511538461538499</v>
      </c>
      <c r="U1272">
        <v>7.25</v>
      </c>
      <c r="V1272">
        <v>0.80769999999999997</v>
      </c>
      <c r="W1272">
        <v>0</v>
      </c>
      <c r="X1272">
        <v>2</v>
      </c>
      <c r="Z1272" t="s">
        <v>27</v>
      </c>
      <c r="AA1272">
        <v>3</v>
      </c>
      <c r="AB1272" t="s">
        <v>23</v>
      </c>
    </row>
    <row r="1273" spans="1:28">
      <c r="A1273">
        <v>11270</v>
      </c>
      <c r="B1273"/>
      <c r="D1273"/>
      <c r="E1273">
        <v>0</v>
      </c>
      <c r="F1273">
        <v>0</v>
      </c>
      <c r="G1273"/>
      <c r="H1273">
        <v>3.7647058823529398</v>
      </c>
      <c r="I1273">
        <v>9.5</v>
      </c>
      <c r="J1273">
        <v>0.97209999999999996</v>
      </c>
      <c r="K1273">
        <v>0</v>
      </c>
      <c r="L1273">
        <v>4</v>
      </c>
      <c r="M1273"/>
      <c r="N1273">
        <v>3.5394375</v>
      </c>
      <c r="O1273">
        <v>8</v>
      </c>
      <c r="P1273">
        <v>0.97799999999999998</v>
      </c>
      <c r="Q1273">
        <v>0</v>
      </c>
      <c r="R1273">
        <v>4</v>
      </c>
      <c r="S1273"/>
      <c r="T1273">
        <v>3.01929411764706</v>
      </c>
      <c r="U1273">
        <v>9.5</v>
      </c>
      <c r="V1273">
        <v>0.99450000000000005</v>
      </c>
      <c r="W1273">
        <v>0</v>
      </c>
      <c r="X1273">
        <v>4</v>
      </c>
      <c r="Z1273" t="s">
        <v>29</v>
      </c>
      <c r="AA1273">
        <v>4</v>
      </c>
      <c r="AB1273" t="s">
        <v>23</v>
      </c>
    </row>
    <row r="1274" spans="1:28" hidden="1">
      <c r="A1274">
        <v>11271</v>
      </c>
      <c r="B1274">
        <v>3.33</v>
      </c>
      <c r="C1274">
        <v>0</v>
      </c>
      <c r="D1274">
        <v>0.93820000000000003</v>
      </c>
      <c r="E1274">
        <v>0</v>
      </c>
      <c r="F1274">
        <v>4</v>
      </c>
      <c r="G1274"/>
      <c r="H1274">
        <v>2.6656666666666702</v>
      </c>
      <c r="I1274">
        <v>6.5</v>
      </c>
      <c r="J1274">
        <v>0.85580000000000001</v>
      </c>
      <c r="K1274">
        <v>0</v>
      </c>
      <c r="L1274">
        <v>2</v>
      </c>
      <c r="M1274"/>
      <c r="N1274"/>
      <c r="P1274"/>
      <c r="Q1274">
        <v>0</v>
      </c>
      <c r="R1274">
        <v>0</v>
      </c>
      <c r="S1274"/>
      <c r="T1274"/>
      <c r="V1274"/>
      <c r="W1274">
        <v>0</v>
      </c>
      <c r="X1274">
        <v>0</v>
      </c>
      <c r="Z1274" t="s">
        <v>28</v>
      </c>
      <c r="AA1274">
        <v>0</v>
      </c>
      <c r="AB1274" t="s">
        <v>38</v>
      </c>
    </row>
    <row r="1275" spans="1:28" hidden="1">
      <c r="A1275">
        <v>11272</v>
      </c>
      <c r="B1275">
        <v>2.5632307692307701</v>
      </c>
      <c r="C1275">
        <v>0</v>
      </c>
      <c r="D1275">
        <v>0.89890000000000003</v>
      </c>
      <c r="E1275">
        <v>0</v>
      </c>
      <c r="F1275">
        <v>2</v>
      </c>
      <c r="G1275"/>
      <c r="H1275">
        <v>2.5714285714285698</v>
      </c>
      <c r="I1275">
        <v>8</v>
      </c>
      <c r="J1275">
        <v>0.94410000000000005</v>
      </c>
      <c r="K1275">
        <v>0</v>
      </c>
      <c r="L1275">
        <v>3</v>
      </c>
      <c r="M1275"/>
      <c r="N1275">
        <v>2.2708124999999999</v>
      </c>
      <c r="O1275">
        <v>8</v>
      </c>
      <c r="P1275">
        <v>0.93410000000000004</v>
      </c>
      <c r="Q1275">
        <v>0</v>
      </c>
      <c r="R1275">
        <v>3</v>
      </c>
      <c r="S1275"/>
      <c r="T1275">
        <v>1.7501249999999999</v>
      </c>
      <c r="U1275">
        <v>7</v>
      </c>
      <c r="V1275">
        <v>0.82969999999999999</v>
      </c>
      <c r="W1275">
        <v>0</v>
      </c>
      <c r="X1275">
        <v>2</v>
      </c>
      <c r="Z1275" t="s">
        <v>27</v>
      </c>
      <c r="AA1275">
        <v>3</v>
      </c>
      <c r="AB1275" t="s">
        <v>23</v>
      </c>
    </row>
    <row r="1276" spans="1:28" hidden="1">
      <c r="A1276">
        <v>11273</v>
      </c>
      <c r="B1276"/>
      <c r="D1276"/>
      <c r="E1276">
        <v>0</v>
      </c>
      <c r="F1276">
        <v>0</v>
      </c>
      <c r="G1276"/>
      <c r="H1276">
        <v>3.4752857142857101</v>
      </c>
      <c r="I1276">
        <v>7</v>
      </c>
      <c r="J1276">
        <v>0.98319999999999996</v>
      </c>
      <c r="K1276">
        <v>0</v>
      </c>
      <c r="L1276">
        <v>4</v>
      </c>
      <c r="M1276"/>
      <c r="N1276">
        <v>3.3325</v>
      </c>
      <c r="O1276">
        <v>6</v>
      </c>
      <c r="P1276">
        <v>0.98899999999999999</v>
      </c>
      <c r="Q1276">
        <v>0</v>
      </c>
      <c r="R1276">
        <v>4</v>
      </c>
      <c r="S1276"/>
      <c r="T1276">
        <v>3.0555833333333302</v>
      </c>
      <c r="U1276">
        <v>6</v>
      </c>
      <c r="V1276">
        <v>0.97250000000000003</v>
      </c>
      <c r="W1276">
        <v>0</v>
      </c>
      <c r="X1276">
        <v>4</v>
      </c>
      <c r="Z1276" t="s">
        <v>27</v>
      </c>
      <c r="AA1276">
        <v>3</v>
      </c>
      <c r="AB1276" t="s">
        <v>37</v>
      </c>
    </row>
    <row r="1277" spans="1:28" hidden="1">
      <c r="A1277">
        <v>11274</v>
      </c>
      <c r="B1277"/>
      <c r="D1277">
        <v>0.78649999999999998</v>
      </c>
      <c r="E1277">
        <v>1</v>
      </c>
      <c r="F1277">
        <v>2</v>
      </c>
      <c r="G1277"/>
      <c r="H1277">
        <v>1.3471249999999999</v>
      </c>
      <c r="I1277">
        <v>5.5</v>
      </c>
      <c r="J1277">
        <v>-3</v>
      </c>
      <c r="K1277">
        <v>2</v>
      </c>
      <c r="L1277">
        <v>2</v>
      </c>
      <c r="M1277"/>
      <c r="N1277">
        <v>2.33242857142857</v>
      </c>
      <c r="O1277">
        <v>2.5</v>
      </c>
      <c r="P1277">
        <v>0.84530000000000005</v>
      </c>
      <c r="Q1277">
        <v>0</v>
      </c>
      <c r="R1277">
        <v>2</v>
      </c>
      <c r="S1277"/>
      <c r="T1277">
        <v>0.42427272727272702</v>
      </c>
      <c r="U1277">
        <v>2</v>
      </c>
      <c r="V1277">
        <v>0.3846</v>
      </c>
      <c r="W1277">
        <v>2</v>
      </c>
      <c r="X1277">
        <v>2</v>
      </c>
      <c r="Z1277" t="s">
        <v>26</v>
      </c>
      <c r="AA1277">
        <v>1</v>
      </c>
      <c r="AB1277" t="s">
        <v>23</v>
      </c>
    </row>
    <row r="1278" spans="1:28" hidden="1">
      <c r="A1278">
        <v>11275</v>
      </c>
      <c r="B1278">
        <v>2.2497500000000001</v>
      </c>
      <c r="C1278">
        <v>0</v>
      </c>
      <c r="D1278">
        <v>0.98880000000000001</v>
      </c>
      <c r="E1278">
        <v>1</v>
      </c>
      <c r="F1278">
        <v>3</v>
      </c>
      <c r="G1278"/>
      <c r="H1278">
        <v>2.4278571428571398</v>
      </c>
      <c r="I1278">
        <v>7</v>
      </c>
      <c r="J1278">
        <v>0.97770000000000001</v>
      </c>
      <c r="K1278">
        <v>0</v>
      </c>
      <c r="L1278">
        <v>3</v>
      </c>
      <c r="M1278"/>
      <c r="N1278">
        <v>2.0001250000000002</v>
      </c>
      <c r="O1278">
        <v>7.25</v>
      </c>
      <c r="P1278">
        <v>0.95050000000000001</v>
      </c>
      <c r="Q1278">
        <v>0</v>
      </c>
      <c r="R1278">
        <v>2</v>
      </c>
      <c r="S1278"/>
      <c r="T1278">
        <v>2.8515555555555601</v>
      </c>
      <c r="U1278">
        <v>9.25</v>
      </c>
      <c r="V1278">
        <v>0.97799999999999998</v>
      </c>
      <c r="W1278">
        <v>0</v>
      </c>
      <c r="X1278">
        <v>3</v>
      </c>
      <c r="Z1278" t="s">
        <v>27</v>
      </c>
      <c r="AA1278">
        <v>3</v>
      </c>
      <c r="AB1278" t="s">
        <v>23</v>
      </c>
    </row>
    <row r="1279" spans="1:28" hidden="1">
      <c r="A1279">
        <v>11276</v>
      </c>
      <c r="B1279">
        <v>2.6252499999999999</v>
      </c>
      <c r="C1279">
        <v>0</v>
      </c>
      <c r="D1279">
        <v>0.92700000000000005</v>
      </c>
      <c r="E1279">
        <v>1</v>
      </c>
      <c r="F1279">
        <v>3</v>
      </c>
      <c r="G1279"/>
      <c r="H1279">
        <v>1.708375</v>
      </c>
      <c r="I1279">
        <v>8</v>
      </c>
      <c r="J1279">
        <v>0.96650000000000003</v>
      </c>
      <c r="K1279">
        <v>0</v>
      </c>
      <c r="L1279">
        <v>2</v>
      </c>
      <c r="M1279"/>
      <c r="N1279">
        <v>1.66675</v>
      </c>
      <c r="O1279">
        <v>8</v>
      </c>
      <c r="P1279">
        <v>0.84619999999999995</v>
      </c>
      <c r="Q1279">
        <v>0</v>
      </c>
      <c r="R1279">
        <v>2</v>
      </c>
      <c r="S1279"/>
      <c r="T1279">
        <v>0.46161538461538498</v>
      </c>
      <c r="U1279">
        <v>5.5</v>
      </c>
      <c r="V1279">
        <v>0.71430000000000005</v>
      </c>
      <c r="W1279">
        <v>1</v>
      </c>
      <c r="X1279">
        <v>2</v>
      </c>
      <c r="Z1279" t="s">
        <v>27</v>
      </c>
      <c r="AA1279">
        <v>3</v>
      </c>
      <c r="AB1279" t="s">
        <v>23</v>
      </c>
    </row>
    <row r="1280" spans="1:28" hidden="1">
      <c r="A1280">
        <v>11277</v>
      </c>
      <c r="B1280"/>
      <c r="D1280">
        <v>0.77659999999999996</v>
      </c>
      <c r="E1280">
        <v>1</v>
      </c>
      <c r="F1280">
        <v>2</v>
      </c>
      <c r="G1280"/>
      <c r="H1280"/>
      <c r="J1280">
        <v>0.48720000000000002</v>
      </c>
      <c r="K1280">
        <v>0</v>
      </c>
      <c r="L1280">
        <v>2</v>
      </c>
      <c r="M1280"/>
      <c r="N1280"/>
      <c r="P1280"/>
      <c r="Q1280">
        <v>0</v>
      </c>
      <c r="R1280">
        <v>0</v>
      </c>
      <c r="S1280"/>
      <c r="T1280"/>
      <c r="V1280"/>
      <c r="W1280">
        <v>0</v>
      </c>
      <c r="X1280">
        <v>0</v>
      </c>
      <c r="Z1280" t="s">
        <v>28</v>
      </c>
      <c r="AA1280">
        <v>0</v>
      </c>
      <c r="AB1280" t="s">
        <v>38</v>
      </c>
    </row>
    <row r="1281" spans="1:28" hidden="1">
      <c r="A1281">
        <v>11278</v>
      </c>
      <c r="B1281"/>
      <c r="D1281"/>
      <c r="E1281">
        <v>0</v>
      </c>
      <c r="F1281">
        <v>0</v>
      </c>
      <c r="G1281"/>
      <c r="H1281">
        <v>2.8334999999999999</v>
      </c>
      <c r="I1281">
        <v>6.5</v>
      </c>
      <c r="J1281"/>
      <c r="K1281">
        <v>0</v>
      </c>
      <c r="L1281">
        <v>0</v>
      </c>
      <c r="M1281"/>
      <c r="N1281">
        <v>3.9975714285714301</v>
      </c>
      <c r="O1281">
        <v>7.25</v>
      </c>
      <c r="P1281">
        <v>0.99450000000000005</v>
      </c>
      <c r="Q1281">
        <v>0</v>
      </c>
      <c r="R1281">
        <v>3</v>
      </c>
      <c r="S1281"/>
      <c r="T1281">
        <v>3.3333571428571398</v>
      </c>
      <c r="U1281">
        <v>8.25</v>
      </c>
      <c r="V1281">
        <v>0.97250000000000003</v>
      </c>
      <c r="W1281">
        <v>0</v>
      </c>
      <c r="X1281">
        <v>3</v>
      </c>
      <c r="Z1281" t="s">
        <v>27</v>
      </c>
      <c r="AA1281">
        <v>3</v>
      </c>
      <c r="AB1281" t="s">
        <v>23</v>
      </c>
    </row>
    <row r="1282" spans="1:28" hidden="1">
      <c r="A1282">
        <v>11279</v>
      </c>
      <c r="B1282"/>
      <c r="D1282"/>
      <c r="E1282">
        <v>0</v>
      </c>
      <c r="F1282">
        <v>0</v>
      </c>
      <c r="G1282"/>
      <c r="H1282"/>
      <c r="J1282"/>
      <c r="K1282">
        <v>0</v>
      </c>
      <c r="L1282">
        <v>0</v>
      </c>
      <c r="M1282"/>
      <c r="N1282">
        <v>1.4444999999999999</v>
      </c>
      <c r="O1282">
        <v>5</v>
      </c>
      <c r="P1282">
        <v>0.97799999999999998</v>
      </c>
      <c r="Q1282">
        <v>0</v>
      </c>
      <c r="R1282">
        <v>2</v>
      </c>
      <c r="S1282"/>
      <c r="T1282"/>
      <c r="V1282">
        <v>1</v>
      </c>
      <c r="W1282">
        <v>0</v>
      </c>
      <c r="X1282">
        <v>0</v>
      </c>
      <c r="Z1282" t="s">
        <v>28</v>
      </c>
      <c r="AA1282">
        <v>0</v>
      </c>
      <c r="AB1282" t="s">
        <v>37</v>
      </c>
    </row>
    <row r="1283" spans="1:28" hidden="1">
      <c r="A1283">
        <v>11280</v>
      </c>
      <c r="B1283"/>
      <c r="D1283"/>
      <c r="E1283">
        <v>0</v>
      </c>
      <c r="F1283">
        <v>0</v>
      </c>
      <c r="G1283"/>
      <c r="H1283">
        <v>3.2375714285714299</v>
      </c>
      <c r="I1283">
        <v>8</v>
      </c>
      <c r="J1283">
        <v>0.99439999999999995</v>
      </c>
      <c r="K1283">
        <v>0</v>
      </c>
      <c r="L1283">
        <v>4</v>
      </c>
      <c r="M1283"/>
      <c r="N1283">
        <v>3.0412499999999998</v>
      </c>
      <c r="O1283">
        <v>8</v>
      </c>
      <c r="P1283">
        <v>0.96699999999999997</v>
      </c>
      <c r="Q1283">
        <v>0</v>
      </c>
      <c r="R1283">
        <v>4</v>
      </c>
      <c r="S1283"/>
      <c r="T1283">
        <v>2.7777333333333298</v>
      </c>
      <c r="U1283">
        <v>8</v>
      </c>
      <c r="V1283">
        <v>0.95599999999999996</v>
      </c>
      <c r="W1283">
        <v>0</v>
      </c>
      <c r="X1283">
        <v>4</v>
      </c>
      <c r="Z1283" t="s">
        <v>27</v>
      </c>
      <c r="AA1283">
        <v>3</v>
      </c>
      <c r="AB1283" t="s">
        <v>37</v>
      </c>
    </row>
    <row r="1284" spans="1:28" hidden="1">
      <c r="A1284">
        <v>11281</v>
      </c>
      <c r="B1284"/>
      <c r="D1284"/>
      <c r="E1284">
        <v>0</v>
      </c>
      <c r="F1284">
        <v>0</v>
      </c>
      <c r="G1284"/>
      <c r="H1284">
        <v>1.58325</v>
      </c>
      <c r="I1284">
        <v>9</v>
      </c>
      <c r="J1284"/>
      <c r="K1284">
        <v>0</v>
      </c>
      <c r="L1284">
        <v>0</v>
      </c>
      <c r="M1284"/>
      <c r="N1284">
        <v>3.6648571428571399</v>
      </c>
      <c r="O1284">
        <v>8.25</v>
      </c>
      <c r="P1284">
        <v>0.98350000000000004</v>
      </c>
      <c r="Q1284">
        <v>0</v>
      </c>
      <c r="R1284">
        <v>3</v>
      </c>
      <c r="S1284"/>
      <c r="T1284">
        <v>3.6297777777777802</v>
      </c>
      <c r="U1284">
        <v>9.25</v>
      </c>
      <c r="V1284">
        <v>0.99450000000000005</v>
      </c>
      <c r="W1284">
        <v>0</v>
      </c>
      <c r="X1284">
        <v>3</v>
      </c>
      <c r="Z1284" t="s">
        <v>27</v>
      </c>
      <c r="AA1284">
        <v>3</v>
      </c>
      <c r="AB1284" t="s">
        <v>23</v>
      </c>
    </row>
    <row r="1285" spans="1:28" hidden="1">
      <c r="A1285">
        <v>11282</v>
      </c>
      <c r="B1285">
        <v>2.2908750000000002</v>
      </c>
      <c r="C1285">
        <v>2</v>
      </c>
      <c r="D1285">
        <v>0.98309999999999997</v>
      </c>
      <c r="E1285">
        <v>0</v>
      </c>
      <c r="F1285">
        <v>2</v>
      </c>
      <c r="G1285"/>
      <c r="H1285">
        <v>2.3747500000000001</v>
      </c>
      <c r="I1285">
        <v>8</v>
      </c>
      <c r="J1285">
        <v>0.98319999999999996</v>
      </c>
      <c r="K1285">
        <v>0</v>
      </c>
      <c r="L1285">
        <v>3</v>
      </c>
      <c r="M1285"/>
      <c r="N1285">
        <v>2.2501250000000002</v>
      </c>
      <c r="O1285">
        <v>8.25</v>
      </c>
      <c r="P1285">
        <v>0.87909999999999999</v>
      </c>
      <c r="Q1285">
        <v>0</v>
      </c>
      <c r="R1285">
        <v>2</v>
      </c>
      <c r="S1285"/>
      <c r="T1285">
        <v>1.2858571428571399</v>
      </c>
      <c r="U1285">
        <v>4.25</v>
      </c>
      <c r="V1285">
        <v>0.92310000000000003</v>
      </c>
      <c r="W1285">
        <v>0</v>
      </c>
      <c r="X1285">
        <v>2</v>
      </c>
      <c r="Z1285" t="s">
        <v>27</v>
      </c>
      <c r="AA1285">
        <v>3</v>
      </c>
      <c r="AB1285" t="s">
        <v>23</v>
      </c>
    </row>
    <row r="1286" spans="1:28" hidden="1">
      <c r="A1286">
        <v>11283</v>
      </c>
      <c r="B1286">
        <v>3.1478888888888901</v>
      </c>
      <c r="C1286">
        <v>0</v>
      </c>
      <c r="D1286">
        <v>0.97750000000000004</v>
      </c>
      <c r="E1286">
        <v>0</v>
      </c>
      <c r="F1286">
        <v>4</v>
      </c>
      <c r="G1286"/>
      <c r="H1286">
        <v>1.5</v>
      </c>
      <c r="I1286">
        <v>6</v>
      </c>
      <c r="J1286">
        <v>0.96650000000000003</v>
      </c>
      <c r="K1286">
        <v>0</v>
      </c>
      <c r="L1286">
        <v>2</v>
      </c>
      <c r="M1286"/>
      <c r="N1286">
        <v>2.4285714285714302</v>
      </c>
      <c r="O1286">
        <v>8</v>
      </c>
      <c r="P1286">
        <v>0.94510000000000005</v>
      </c>
      <c r="Q1286">
        <v>0</v>
      </c>
      <c r="R1286">
        <v>3</v>
      </c>
      <c r="S1286"/>
      <c r="T1286">
        <v>2.6662222222222201</v>
      </c>
      <c r="U1286">
        <v>9.25</v>
      </c>
      <c r="V1286">
        <v>0.97250000000000003</v>
      </c>
      <c r="W1286">
        <v>0</v>
      </c>
      <c r="X1286">
        <v>3</v>
      </c>
      <c r="Z1286" t="s">
        <v>27</v>
      </c>
      <c r="AA1286">
        <v>3</v>
      </c>
      <c r="AB1286" t="s">
        <v>23</v>
      </c>
    </row>
    <row r="1287" spans="1:28" hidden="1">
      <c r="A1287">
        <v>11284</v>
      </c>
      <c r="B1287"/>
      <c r="D1287"/>
      <c r="E1287">
        <v>0</v>
      </c>
      <c r="F1287">
        <v>0</v>
      </c>
      <c r="G1287"/>
      <c r="H1287"/>
      <c r="J1287"/>
      <c r="K1287">
        <v>0</v>
      </c>
      <c r="L1287">
        <v>0</v>
      </c>
      <c r="M1287"/>
      <c r="N1287">
        <v>2.34559259259259</v>
      </c>
      <c r="O1287">
        <v>8.25</v>
      </c>
      <c r="P1287">
        <v>0.98350000000000004</v>
      </c>
      <c r="Q1287">
        <v>0</v>
      </c>
      <c r="R1287">
        <v>3</v>
      </c>
      <c r="S1287"/>
      <c r="T1287">
        <v>2.9993636363636398</v>
      </c>
      <c r="U1287">
        <v>6.75</v>
      </c>
      <c r="V1287">
        <v>0.96699999999999997</v>
      </c>
      <c r="W1287">
        <v>0</v>
      </c>
      <c r="X1287">
        <v>3</v>
      </c>
      <c r="Z1287" t="s">
        <v>27</v>
      </c>
      <c r="AA1287">
        <v>3</v>
      </c>
      <c r="AB1287" t="s">
        <v>37</v>
      </c>
    </row>
    <row r="1288" spans="1:28" hidden="1">
      <c r="A1288">
        <v>11285</v>
      </c>
      <c r="B1288"/>
      <c r="D1288"/>
      <c r="E1288">
        <v>0</v>
      </c>
      <c r="F1288">
        <v>0</v>
      </c>
      <c r="G1288"/>
      <c r="H1288">
        <v>2.3328000000000002</v>
      </c>
      <c r="I1288">
        <v>4</v>
      </c>
      <c r="J1288">
        <v>0.94410000000000005</v>
      </c>
      <c r="K1288">
        <v>0</v>
      </c>
      <c r="L1288">
        <v>2</v>
      </c>
      <c r="M1288"/>
      <c r="N1288"/>
      <c r="P1288">
        <v>1</v>
      </c>
      <c r="Q1288">
        <v>0</v>
      </c>
      <c r="R1288">
        <v>1</v>
      </c>
      <c r="S1288"/>
      <c r="T1288"/>
      <c r="V1288"/>
      <c r="W1288">
        <v>0</v>
      </c>
      <c r="X1288">
        <v>1</v>
      </c>
      <c r="Z1288" t="s">
        <v>26</v>
      </c>
      <c r="AA1288">
        <v>1</v>
      </c>
      <c r="AB1288" t="s">
        <v>38</v>
      </c>
    </row>
    <row r="1289" spans="1:28">
      <c r="A1289">
        <v>11286</v>
      </c>
      <c r="B1289"/>
      <c r="D1289"/>
      <c r="E1289">
        <v>0</v>
      </c>
      <c r="F1289">
        <v>0</v>
      </c>
      <c r="G1289"/>
      <c r="H1289">
        <v>3.4285714285714302</v>
      </c>
      <c r="I1289">
        <v>7</v>
      </c>
      <c r="J1289">
        <v>0.96089999999999998</v>
      </c>
      <c r="K1289">
        <v>0</v>
      </c>
      <c r="L1289">
        <v>4</v>
      </c>
      <c r="M1289"/>
      <c r="N1289">
        <v>3.62425</v>
      </c>
      <c r="O1289">
        <v>8.25</v>
      </c>
      <c r="P1289">
        <v>0.91210000000000002</v>
      </c>
      <c r="Q1289">
        <v>0</v>
      </c>
      <c r="R1289">
        <v>4</v>
      </c>
      <c r="S1289"/>
      <c r="T1289">
        <v>1.7436923076923101</v>
      </c>
      <c r="U1289">
        <v>5.25</v>
      </c>
      <c r="V1289">
        <v>0.91210000000000002</v>
      </c>
      <c r="W1289">
        <v>0</v>
      </c>
      <c r="X1289">
        <v>2</v>
      </c>
      <c r="Z1289" t="s">
        <v>29</v>
      </c>
      <c r="AA1289">
        <v>4</v>
      </c>
      <c r="AB1289" t="s">
        <v>23</v>
      </c>
    </row>
    <row r="1290" spans="1:28">
      <c r="A1290">
        <v>11287</v>
      </c>
      <c r="B1290">
        <v>3.6328</v>
      </c>
      <c r="C1290">
        <v>0</v>
      </c>
      <c r="D1290">
        <v>1</v>
      </c>
      <c r="E1290">
        <v>0</v>
      </c>
      <c r="F1290">
        <v>4</v>
      </c>
      <c r="G1290"/>
      <c r="H1290">
        <v>3.0979411764705902</v>
      </c>
      <c r="I1290">
        <v>8.5</v>
      </c>
      <c r="J1290">
        <v>0.98319999999999996</v>
      </c>
      <c r="K1290">
        <v>0</v>
      </c>
      <c r="L1290">
        <v>4</v>
      </c>
      <c r="M1290"/>
      <c r="N1290">
        <v>3.8330000000000002</v>
      </c>
      <c r="O1290">
        <v>6</v>
      </c>
      <c r="P1290">
        <v>0.99450000000000005</v>
      </c>
      <c r="Q1290">
        <v>0</v>
      </c>
      <c r="R1290">
        <v>4</v>
      </c>
      <c r="S1290"/>
      <c r="T1290">
        <v>2.97786666666667</v>
      </c>
      <c r="U1290">
        <v>8</v>
      </c>
      <c r="V1290">
        <v>0.99450000000000005</v>
      </c>
      <c r="W1290">
        <v>0</v>
      </c>
      <c r="X1290">
        <v>4</v>
      </c>
      <c r="Z1290" t="s">
        <v>29</v>
      </c>
      <c r="AA1290">
        <v>4</v>
      </c>
      <c r="AB1290" t="s">
        <v>23</v>
      </c>
    </row>
    <row r="1291" spans="1:28" hidden="1">
      <c r="A1291">
        <v>11288</v>
      </c>
      <c r="B1291">
        <v>3.0723333333333298</v>
      </c>
      <c r="C1291">
        <v>0</v>
      </c>
      <c r="D1291">
        <v>0.89890000000000003</v>
      </c>
      <c r="E1291">
        <v>0</v>
      </c>
      <c r="F1291">
        <v>2</v>
      </c>
      <c r="G1291"/>
      <c r="H1291">
        <v>1.889</v>
      </c>
      <c r="I1291">
        <v>6</v>
      </c>
      <c r="J1291">
        <v>0.94740000000000002</v>
      </c>
      <c r="K1291">
        <v>0</v>
      </c>
      <c r="L1291">
        <v>2</v>
      </c>
      <c r="M1291"/>
      <c r="N1291">
        <v>3.4445000000000001</v>
      </c>
      <c r="O1291">
        <v>7.25</v>
      </c>
      <c r="P1291">
        <v>0.93959999999999999</v>
      </c>
      <c r="Q1291">
        <v>0</v>
      </c>
      <c r="R1291">
        <v>3</v>
      </c>
      <c r="S1291"/>
      <c r="T1291">
        <v>2.61492307692308</v>
      </c>
      <c r="U1291">
        <v>7.25</v>
      </c>
      <c r="V1291">
        <v>0.88460000000000005</v>
      </c>
      <c r="W1291">
        <v>0</v>
      </c>
      <c r="X1291">
        <v>2</v>
      </c>
      <c r="Z1291" t="s">
        <v>27</v>
      </c>
      <c r="AA1291">
        <v>3</v>
      </c>
      <c r="AB1291" t="s">
        <v>23</v>
      </c>
    </row>
    <row r="1292" spans="1:28" hidden="1">
      <c r="A1292">
        <v>11289</v>
      </c>
      <c r="B1292">
        <v>2.3743750000000001</v>
      </c>
      <c r="C1292">
        <v>0</v>
      </c>
      <c r="D1292">
        <v>0.85389999999999999</v>
      </c>
      <c r="E1292">
        <v>0</v>
      </c>
      <c r="F1292">
        <v>2</v>
      </c>
      <c r="G1292"/>
      <c r="H1292">
        <v>1.8571428571428601</v>
      </c>
      <c r="I1292">
        <v>8</v>
      </c>
      <c r="J1292">
        <v>0.87150000000000005</v>
      </c>
      <c r="K1292">
        <v>0</v>
      </c>
      <c r="L1292">
        <v>2</v>
      </c>
      <c r="M1292"/>
      <c r="N1292">
        <v>1.2909999999999999</v>
      </c>
      <c r="O1292">
        <v>8</v>
      </c>
      <c r="P1292">
        <v>0.82969999999999999</v>
      </c>
      <c r="Q1292">
        <v>0</v>
      </c>
      <c r="R1292">
        <v>2</v>
      </c>
      <c r="S1292"/>
      <c r="T1292">
        <v>2.16675</v>
      </c>
      <c r="U1292">
        <v>8</v>
      </c>
      <c r="V1292">
        <v>0.81869999999999998</v>
      </c>
      <c r="W1292">
        <v>0</v>
      </c>
      <c r="X1292">
        <v>2</v>
      </c>
      <c r="Z1292" t="s">
        <v>31</v>
      </c>
      <c r="AA1292">
        <v>2</v>
      </c>
      <c r="AB1292" t="s">
        <v>23</v>
      </c>
    </row>
    <row r="1293" spans="1:28" hidden="1">
      <c r="A1293">
        <v>11290</v>
      </c>
      <c r="B1293"/>
      <c r="D1293"/>
      <c r="E1293">
        <v>0</v>
      </c>
      <c r="F1293">
        <v>0</v>
      </c>
      <c r="G1293"/>
      <c r="H1293">
        <v>3.6248749999999998</v>
      </c>
      <c r="I1293">
        <v>9</v>
      </c>
      <c r="J1293"/>
      <c r="K1293">
        <v>0</v>
      </c>
      <c r="L1293">
        <v>0</v>
      </c>
      <c r="M1293"/>
      <c r="N1293">
        <v>4.0123749999999996</v>
      </c>
      <c r="O1293">
        <v>7.25</v>
      </c>
      <c r="P1293">
        <v>0.99450000000000005</v>
      </c>
      <c r="Q1293">
        <v>0</v>
      </c>
      <c r="R1293">
        <v>3</v>
      </c>
      <c r="S1293"/>
      <c r="T1293">
        <v>3.5550000000000002</v>
      </c>
      <c r="U1293">
        <v>7.25</v>
      </c>
      <c r="V1293">
        <v>0.98350000000000004</v>
      </c>
      <c r="W1293">
        <v>0</v>
      </c>
      <c r="X1293">
        <v>3</v>
      </c>
      <c r="Z1293" t="s">
        <v>27</v>
      </c>
      <c r="AA1293">
        <v>3</v>
      </c>
      <c r="AB1293" t="s">
        <v>23</v>
      </c>
    </row>
    <row r="1294" spans="1:28" hidden="1">
      <c r="A1294">
        <v>11291</v>
      </c>
      <c r="B1294">
        <v>1.9622222222222201</v>
      </c>
      <c r="C1294">
        <v>2</v>
      </c>
      <c r="D1294">
        <v>0.92700000000000005</v>
      </c>
      <c r="E1294">
        <v>0</v>
      </c>
      <c r="F1294">
        <v>2</v>
      </c>
      <c r="G1294"/>
      <c r="H1294">
        <v>1.41675</v>
      </c>
      <c r="I1294">
        <v>3</v>
      </c>
      <c r="J1294">
        <v>1</v>
      </c>
      <c r="K1294">
        <v>0</v>
      </c>
      <c r="L1294">
        <v>0</v>
      </c>
      <c r="M1294"/>
      <c r="N1294">
        <v>0.99966666666666704</v>
      </c>
      <c r="O1294">
        <v>8.25</v>
      </c>
      <c r="P1294">
        <v>0.85960000000000003</v>
      </c>
      <c r="Q1294">
        <v>0</v>
      </c>
      <c r="R1294">
        <v>2</v>
      </c>
      <c r="S1294"/>
      <c r="T1294">
        <v>0.96299999999999997</v>
      </c>
      <c r="U1294">
        <v>6.25</v>
      </c>
      <c r="V1294">
        <v>0.86260000000000003</v>
      </c>
      <c r="W1294">
        <v>0</v>
      </c>
      <c r="X1294">
        <v>2</v>
      </c>
      <c r="Z1294" t="s">
        <v>26</v>
      </c>
      <c r="AA1294">
        <v>1</v>
      </c>
      <c r="AB1294" t="s">
        <v>23</v>
      </c>
    </row>
    <row r="1295" spans="1:28" hidden="1">
      <c r="A1295">
        <v>11292</v>
      </c>
      <c r="B1295">
        <v>3.49925</v>
      </c>
      <c r="C1295">
        <v>0</v>
      </c>
      <c r="D1295">
        <v>0.92130000000000001</v>
      </c>
      <c r="E1295">
        <v>0</v>
      </c>
      <c r="F1295">
        <v>4</v>
      </c>
      <c r="G1295"/>
      <c r="H1295">
        <v>1.8095714285714299</v>
      </c>
      <c r="I1295">
        <v>8</v>
      </c>
      <c r="J1295">
        <v>0.98880000000000001</v>
      </c>
      <c r="K1295">
        <v>0</v>
      </c>
      <c r="L1295">
        <v>2</v>
      </c>
      <c r="M1295"/>
      <c r="N1295">
        <v>2.1661250000000001</v>
      </c>
      <c r="O1295">
        <v>6</v>
      </c>
      <c r="P1295">
        <v>0.98350000000000004</v>
      </c>
      <c r="Q1295">
        <v>0</v>
      </c>
      <c r="R1295">
        <v>2</v>
      </c>
      <c r="S1295"/>
      <c r="T1295">
        <v>2.4074444444444398</v>
      </c>
      <c r="U1295">
        <v>8</v>
      </c>
      <c r="V1295">
        <v>0.98350000000000004</v>
      </c>
      <c r="W1295">
        <v>0</v>
      </c>
      <c r="X1295">
        <v>3</v>
      </c>
      <c r="Z1295" t="s">
        <v>27</v>
      </c>
      <c r="AA1295">
        <v>3</v>
      </c>
      <c r="AB1295" t="s">
        <v>23</v>
      </c>
    </row>
    <row r="1296" spans="1:28" hidden="1">
      <c r="A1296">
        <v>11293</v>
      </c>
      <c r="B1296">
        <v>3.457125</v>
      </c>
      <c r="C1296">
        <v>0</v>
      </c>
      <c r="D1296">
        <v>0.97189999999999999</v>
      </c>
      <c r="E1296">
        <v>0</v>
      </c>
      <c r="F1296">
        <v>4</v>
      </c>
      <c r="G1296"/>
      <c r="H1296">
        <v>3.1666249999999998</v>
      </c>
      <c r="I1296">
        <v>8</v>
      </c>
      <c r="J1296">
        <v>0.97209999999999996</v>
      </c>
      <c r="K1296">
        <v>0</v>
      </c>
      <c r="L1296">
        <v>4</v>
      </c>
      <c r="M1296"/>
      <c r="N1296">
        <v>2.7906249999999999</v>
      </c>
      <c r="O1296">
        <v>8</v>
      </c>
      <c r="P1296">
        <v>0.96150000000000002</v>
      </c>
      <c r="Q1296">
        <v>0</v>
      </c>
      <c r="R1296">
        <v>3</v>
      </c>
      <c r="S1296"/>
      <c r="T1296">
        <v>2.1667000000000001</v>
      </c>
      <c r="U1296">
        <v>6</v>
      </c>
      <c r="V1296">
        <v>0.98350000000000004</v>
      </c>
      <c r="W1296">
        <v>0</v>
      </c>
      <c r="X1296">
        <v>2</v>
      </c>
      <c r="Z1296" t="s">
        <v>27</v>
      </c>
      <c r="AA1296">
        <v>3</v>
      </c>
      <c r="AB1296" t="s">
        <v>23</v>
      </c>
    </row>
    <row r="1297" spans="1:28">
      <c r="A1297">
        <v>11294</v>
      </c>
      <c r="B1297">
        <v>3.2854285714285698</v>
      </c>
      <c r="C1297">
        <v>0</v>
      </c>
      <c r="D1297">
        <v>1</v>
      </c>
      <c r="E1297">
        <v>0</v>
      </c>
      <c r="F1297">
        <v>4</v>
      </c>
      <c r="G1297"/>
      <c r="H1297">
        <v>3.3327407407407401</v>
      </c>
      <c r="I1297">
        <v>10.25</v>
      </c>
      <c r="J1297">
        <v>1</v>
      </c>
      <c r="K1297">
        <v>0</v>
      </c>
      <c r="L1297">
        <v>4</v>
      </c>
      <c r="M1297"/>
      <c r="N1297">
        <v>3.20147368421053</v>
      </c>
      <c r="O1297">
        <v>10.5</v>
      </c>
      <c r="P1297">
        <v>0.99450000000000005</v>
      </c>
      <c r="Q1297">
        <v>0</v>
      </c>
      <c r="R1297">
        <v>4</v>
      </c>
      <c r="S1297"/>
      <c r="T1297">
        <v>3.4375624999999999</v>
      </c>
      <c r="U1297">
        <v>9.25</v>
      </c>
      <c r="V1297">
        <v>0.98350000000000004</v>
      </c>
      <c r="W1297">
        <v>0</v>
      </c>
      <c r="X1297">
        <v>4</v>
      </c>
      <c r="Z1297" t="s">
        <v>29</v>
      </c>
      <c r="AA1297">
        <v>4</v>
      </c>
      <c r="AB1297" t="s">
        <v>23</v>
      </c>
    </row>
    <row r="1298" spans="1:28" hidden="1">
      <c r="A1298">
        <v>11295</v>
      </c>
      <c r="B1298"/>
      <c r="D1298"/>
      <c r="E1298">
        <v>0</v>
      </c>
      <c r="F1298">
        <v>0</v>
      </c>
      <c r="G1298"/>
      <c r="H1298">
        <v>1.2593333333333301</v>
      </c>
      <c r="I1298">
        <v>8.5</v>
      </c>
      <c r="J1298">
        <v>0.9274</v>
      </c>
      <c r="K1298">
        <v>2</v>
      </c>
      <c r="L1298">
        <v>2</v>
      </c>
      <c r="M1298"/>
      <c r="N1298">
        <v>2.3331428571428598</v>
      </c>
      <c r="O1298">
        <v>8</v>
      </c>
      <c r="P1298">
        <v>0.93410000000000004</v>
      </c>
      <c r="Q1298">
        <v>0</v>
      </c>
      <c r="R1298">
        <v>3</v>
      </c>
      <c r="S1298"/>
      <c r="T1298">
        <v>0.87721052631579</v>
      </c>
      <c r="U1298">
        <v>4.5</v>
      </c>
      <c r="V1298">
        <v>0.85160000000000002</v>
      </c>
      <c r="W1298">
        <v>1</v>
      </c>
      <c r="X1298">
        <v>2</v>
      </c>
      <c r="Z1298" t="s">
        <v>31</v>
      </c>
      <c r="AA1298">
        <v>2</v>
      </c>
      <c r="AB1298" t="s">
        <v>23</v>
      </c>
    </row>
    <row r="1299" spans="1:28" hidden="1">
      <c r="A1299">
        <v>11296</v>
      </c>
      <c r="B1299">
        <v>1.4063333333333301</v>
      </c>
      <c r="C1299">
        <v>5</v>
      </c>
      <c r="D1299">
        <v>0.98880000000000001</v>
      </c>
      <c r="E1299">
        <v>0</v>
      </c>
      <c r="F1299">
        <v>2</v>
      </c>
      <c r="G1299"/>
      <c r="H1299">
        <v>0.70850000000000002</v>
      </c>
      <c r="I1299">
        <v>4.5</v>
      </c>
      <c r="J1299">
        <v>0.91620000000000001</v>
      </c>
      <c r="K1299">
        <v>0</v>
      </c>
      <c r="L1299">
        <v>2</v>
      </c>
      <c r="M1299"/>
      <c r="N1299">
        <v>1.1192142857142899</v>
      </c>
      <c r="O1299">
        <v>6</v>
      </c>
      <c r="P1299">
        <v>0.90659999999999996</v>
      </c>
      <c r="Q1299">
        <v>0</v>
      </c>
      <c r="R1299">
        <v>2</v>
      </c>
      <c r="S1299"/>
      <c r="T1299">
        <v>1.03711111111111</v>
      </c>
      <c r="U1299">
        <v>4.5</v>
      </c>
      <c r="V1299">
        <v>0.53949999999999998</v>
      </c>
      <c r="W1299">
        <v>0</v>
      </c>
      <c r="X1299">
        <v>2</v>
      </c>
      <c r="Z1299" t="s">
        <v>26</v>
      </c>
      <c r="AA1299">
        <v>1</v>
      </c>
      <c r="AB1299" t="s">
        <v>23</v>
      </c>
    </row>
    <row r="1300" spans="1:28" hidden="1">
      <c r="A1300">
        <v>11297</v>
      </c>
      <c r="B1300">
        <v>1.4997499999999999</v>
      </c>
      <c r="C1300">
        <v>4</v>
      </c>
      <c r="D1300">
        <v>0.95509999999999995</v>
      </c>
      <c r="E1300">
        <v>0</v>
      </c>
      <c r="F1300">
        <v>0</v>
      </c>
      <c r="G1300"/>
      <c r="H1300">
        <v>1.4446666666666701</v>
      </c>
      <c r="I1300">
        <v>6</v>
      </c>
      <c r="J1300">
        <v>0.91059999999999997</v>
      </c>
      <c r="K1300">
        <v>0</v>
      </c>
      <c r="L1300">
        <v>2</v>
      </c>
      <c r="M1300"/>
      <c r="N1300">
        <v>1.0418750000000001</v>
      </c>
      <c r="O1300">
        <v>6</v>
      </c>
      <c r="P1300">
        <v>0.92310000000000003</v>
      </c>
      <c r="Q1300">
        <v>0</v>
      </c>
      <c r="R1300">
        <v>2</v>
      </c>
      <c r="S1300"/>
      <c r="T1300">
        <v>1.19305263157895</v>
      </c>
      <c r="U1300">
        <v>9.75</v>
      </c>
      <c r="V1300">
        <v>0.89559999999999995</v>
      </c>
      <c r="W1300">
        <v>0</v>
      </c>
      <c r="X1300">
        <v>2</v>
      </c>
      <c r="Z1300" t="s">
        <v>27</v>
      </c>
      <c r="AA1300">
        <v>3</v>
      </c>
      <c r="AB1300" t="s">
        <v>23</v>
      </c>
    </row>
    <row r="1301" spans="1:28" hidden="1">
      <c r="A1301">
        <v>11298</v>
      </c>
      <c r="B1301">
        <v>2.4151250000000002</v>
      </c>
      <c r="C1301">
        <v>0</v>
      </c>
      <c r="D1301">
        <v>0.85389999999999999</v>
      </c>
      <c r="E1301">
        <v>1</v>
      </c>
      <c r="F1301">
        <v>2</v>
      </c>
      <c r="G1301"/>
      <c r="H1301">
        <v>0</v>
      </c>
      <c r="I1301">
        <v>1.5</v>
      </c>
      <c r="J1301">
        <v>0.65359999999999996</v>
      </c>
      <c r="K1301">
        <v>5</v>
      </c>
      <c r="L1301">
        <v>2</v>
      </c>
      <c r="M1301"/>
      <c r="N1301">
        <v>1.20242424242424</v>
      </c>
      <c r="O1301">
        <v>7.5</v>
      </c>
      <c r="P1301">
        <v>0.67459999999999998</v>
      </c>
      <c r="Q1301">
        <v>1</v>
      </c>
      <c r="R1301">
        <v>2</v>
      </c>
      <c r="S1301"/>
      <c r="T1301">
        <v>2.2307692307692299</v>
      </c>
      <c r="U1301">
        <v>7</v>
      </c>
      <c r="V1301">
        <v>0.75819999999999999</v>
      </c>
      <c r="W1301">
        <v>1</v>
      </c>
      <c r="X1301">
        <v>2</v>
      </c>
      <c r="Z1301" t="s">
        <v>31</v>
      </c>
      <c r="AA1301">
        <v>2</v>
      </c>
      <c r="AB1301" t="s">
        <v>23</v>
      </c>
    </row>
    <row r="1302" spans="1:28" hidden="1">
      <c r="A1302">
        <v>11299</v>
      </c>
      <c r="B1302"/>
      <c r="D1302"/>
      <c r="E1302">
        <v>0</v>
      </c>
      <c r="F1302">
        <v>0</v>
      </c>
      <c r="G1302"/>
      <c r="H1302"/>
      <c r="J1302"/>
      <c r="K1302">
        <v>0</v>
      </c>
      <c r="L1302">
        <v>0</v>
      </c>
      <c r="M1302"/>
      <c r="N1302">
        <v>1.3333999999999999</v>
      </c>
      <c r="O1302">
        <v>7</v>
      </c>
      <c r="P1302"/>
      <c r="Q1302">
        <v>0</v>
      </c>
      <c r="R1302">
        <v>0</v>
      </c>
      <c r="S1302"/>
      <c r="T1302">
        <v>1.95257142857143</v>
      </c>
      <c r="U1302">
        <v>8.25</v>
      </c>
      <c r="V1302">
        <v>0.98899999999999999</v>
      </c>
      <c r="W1302">
        <v>0</v>
      </c>
      <c r="X1302">
        <v>2</v>
      </c>
      <c r="Z1302" t="s">
        <v>31</v>
      </c>
      <c r="AA1302">
        <v>2</v>
      </c>
      <c r="AB1302" t="s">
        <v>23</v>
      </c>
    </row>
    <row r="1303" spans="1:28" hidden="1">
      <c r="A1303">
        <v>11300</v>
      </c>
      <c r="B1303">
        <v>1.9988461538461499</v>
      </c>
      <c r="C1303">
        <v>3</v>
      </c>
      <c r="D1303">
        <v>0.83709999999999996</v>
      </c>
      <c r="E1303">
        <v>0</v>
      </c>
      <c r="F1303">
        <v>2</v>
      </c>
      <c r="G1303"/>
      <c r="H1303">
        <v>1.69253846153846</v>
      </c>
      <c r="I1303">
        <v>7.25</v>
      </c>
      <c r="J1303">
        <v>0.90500000000000003</v>
      </c>
      <c r="K1303">
        <v>0</v>
      </c>
      <c r="L1303">
        <v>2</v>
      </c>
      <c r="M1303"/>
      <c r="N1303">
        <v>1.61534615384615</v>
      </c>
      <c r="O1303">
        <v>8</v>
      </c>
      <c r="P1303">
        <v>0.95050000000000001</v>
      </c>
      <c r="Q1303">
        <v>0</v>
      </c>
      <c r="R1303">
        <v>2</v>
      </c>
      <c r="S1303"/>
      <c r="T1303">
        <v>1.1334</v>
      </c>
      <c r="U1303">
        <v>6.25</v>
      </c>
      <c r="V1303">
        <v>0.91759999999999997</v>
      </c>
      <c r="W1303">
        <v>0</v>
      </c>
      <c r="X1303">
        <v>2</v>
      </c>
      <c r="Z1303" t="s">
        <v>27</v>
      </c>
      <c r="AA1303">
        <v>3</v>
      </c>
      <c r="AB1303" t="s">
        <v>37</v>
      </c>
    </row>
    <row r="1304" spans="1:28" hidden="1">
      <c r="A1304">
        <v>11301</v>
      </c>
      <c r="B1304">
        <v>1.498</v>
      </c>
      <c r="C1304">
        <v>5</v>
      </c>
      <c r="D1304">
        <v>0.8427</v>
      </c>
      <c r="E1304">
        <v>0</v>
      </c>
      <c r="F1304">
        <v>2</v>
      </c>
      <c r="G1304"/>
      <c r="H1304">
        <v>1.2000666666666699</v>
      </c>
      <c r="I1304">
        <v>8</v>
      </c>
      <c r="J1304">
        <v>0.91059999999999997</v>
      </c>
      <c r="K1304">
        <v>0</v>
      </c>
      <c r="L1304">
        <v>2</v>
      </c>
      <c r="M1304"/>
      <c r="N1304">
        <v>1.8788181818181799</v>
      </c>
      <c r="O1304">
        <v>6.5</v>
      </c>
      <c r="P1304">
        <v>0.76370000000000005</v>
      </c>
      <c r="Q1304">
        <v>0</v>
      </c>
      <c r="R1304">
        <v>2</v>
      </c>
      <c r="S1304"/>
      <c r="T1304">
        <v>0.57142857142857095</v>
      </c>
      <c r="U1304">
        <v>2</v>
      </c>
      <c r="V1304">
        <v>0.66479999999999995</v>
      </c>
      <c r="W1304">
        <v>0</v>
      </c>
      <c r="X1304">
        <v>2</v>
      </c>
      <c r="Z1304" t="s">
        <v>26</v>
      </c>
      <c r="AA1304">
        <v>1</v>
      </c>
      <c r="AB1304" t="s">
        <v>23</v>
      </c>
    </row>
    <row r="1305" spans="1:28">
      <c r="A1305">
        <v>11302</v>
      </c>
      <c r="B1305"/>
      <c r="D1305"/>
      <c r="E1305">
        <v>0</v>
      </c>
      <c r="F1305">
        <v>0</v>
      </c>
      <c r="G1305"/>
      <c r="H1305">
        <v>3.1901428571428601</v>
      </c>
      <c r="I1305">
        <v>7</v>
      </c>
      <c r="J1305">
        <v>0.99439999999999995</v>
      </c>
      <c r="K1305">
        <v>0</v>
      </c>
      <c r="L1305">
        <v>4</v>
      </c>
      <c r="M1305"/>
      <c r="N1305">
        <v>3.90442857142857</v>
      </c>
      <c r="O1305">
        <v>7.25</v>
      </c>
      <c r="P1305">
        <v>0.98350000000000004</v>
      </c>
      <c r="Q1305">
        <v>0</v>
      </c>
      <c r="R1305">
        <v>4</v>
      </c>
      <c r="S1305"/>
      <c r="T1305">
        <v>3.54771428571429</v>
      </c>
      <c r="U1305">
        <v>7.25</v>
      </c>
      <c r="V1305">
        <v>0.95050000000000001</v>
      </c>
      <c r="W1305">
        <v>0</v>
      </c>
      <c r="X1305">
        <v>4</v>
      </c>
      <c r="Z1305" t="s">
        <v>29</v>
      </c>
      <c r="AA1305">
        <v>4</v>
      </c>
      <c r="AB1305" t="s">
        <v>23</v>
      </c>
    </row>
    <row r="1306" spans="1:28" hidden="1">
      <c r="A1306">
        <v>11303</v>
      </c>
      <c r="B1306">
        <v>1.748875</v>
      </c>
      <c r="C1306">
        <v>3</v>
      </c>
      <c r="D1306">
        <v>0.92130000000000001</v>
      </c>
      <c r="E1306">
        <v>2</v>
      </c>
      <c r="F1306">
        <v>2</v>
      </c>
      <c r="G1306"/>
      <c r="H1306">
        <v>0.61914285714285699</v>
      </c>
      <c r="I1306">
        <v>4</v>
      </c>
      <c r="J1306">
        <v>0.83240000000000003</v>
      </c>
      <c r="K1306">
        <v>4</v>
      </c>
      <c r="L1306">
        <v>2</v>
      </c>
      <c r="M1306"/>
      <c r="N1306">
        <v>0.41499999999999998</v>
      </c>
      <c r="O1306">
        <v>2</v>
      </c>
      <c r="P1306">
        <v>0.65820000000000001</v>
      </c>
      <c r="Q1306">
        <v>6</v>
      </c>
      <c r="R1306">
        <v>1</v>
      </c>
      <c r="S1306"/>
      <c r="T1306">
        <v>0.28571428571428598</v>
      </c>
      <c r="U1306">
        <v>2</v>
      </c>
      <c r="V1306">
        <v>0.75639999999999996</v>
      </c>
      <c r="W1306">
        <v>2</v>
      </c>
      <c r="X1306">
        <v>1</v>
      </c>
      <c r="Z1306" t="s">
        <v>26</v>
      </c>
      <c r="AA1306">
        <v>1</v>
      </c>
      <c r="AB1306" t="s">
        <v>23</v>
      </c>
    </row>
    <row r="1307" spans="1:28" hidden="1">
      <c r="A1307">
        <v>11304</v>
      </c>
      <c r="B1307"/>
      <c r="D1307"/>
      <c r="E1307">
        <v>0</v>
      </c>
      <c r="F1307">
        <v>0</v>
      </c>
      <c r="G1307"/>
      <c r="H1307"/>
      <c r="J1307"/>
      <c r="K1307">
        <v>0</v>
      </c>
      <c r="L1307">
        <v>0</v>
      </c>
      <c r="M1307"/>
      <c r="N1307"/>
      <c r="P1307"/>
      <c r="Q1307">
        <v>0</v>
      </c>
      <c r="R1307">
        <v>0</v>
      </c>
      <c r="S1307"/>
      <c r="T1307">
        <v>2.6110000000000002</v>
      </c>
      <c r="U1307">
        <v>7.25</v>
      </c>
      <c r="V1307">
        <v>0.875</v>
      </c>
      <c r="W1307">
        <v>0</v>
      </c>
      <c r="X1307">
        <v>2</v>
      </c>
      <c r="Z1307" t="s">
        <v>28</v>
      </c>
      <c r="AA1307">
        <v>0</v>
      </c>
      <c r="AB1307" t="s">
        <v>23</v>
      </c>
    </row>
    <row r="1308" spans="1:28" hidden="1">
      <c r="A1308">
        <v>11305</v>
      </c>
      <c r="B1308">
        <v>2.3733749999999998</v>
      </c>
      <c r="C1308">
        <v>2</v>
      </c>
      <c r="D1308">
        <v>0.92130000000000001</v>
      </c>
      <c r="E1308">
        <v>0</v>
      </c>
      <c r="F1308">
        <v>2</v>
      </c>
      <c r="G1308"/>
      <c r="H1308">
        <v>2.57157142857143</v>
      </c>
      <c r="I1308">
        <v>8</v>
      </c>
      <c r="J1308">
        <v>0.95530000000000004</v>
      </c>
      <c r="K1308">
        <v>0</v>
      </c>
      <c r="L1308">
        <v>3</v>
      </c>
      <c r="M1308"/>
      <c r="N1308">
        <v>2.0401250000000002</v>
      </c>
      <c r="O1308">
        <v>8</v>
      </c>
      <c r="P1308">
        <v>0.96699999999999997</v>
      </c>
      <c r="Q1308">
        <v>0</v>
      </c>
      <c r="R1308">
        <v>2</v>
      </c>
      <c r="S1308"/>
      <c r="T1308">
        <v>1.8666</v>
      </c>
      <c r="U1308">
        <v>6.5</v>
      </c>
      <c r="V1308">
        <v>0.93959999999999999</v>
      </c>
      <c r="W1308">
        <v>0</v>
      </c>
      <c r="X1308">
        <v>2</v>
      </c>
      <c r="Z1308" t="s">
        <v>27</v>
      </c>
      <c r="AA1308">
        <v>3</v>
      </c>
      <c r="AB1308" t="s">
        <v>23</v>
      </c>
    </row>
    <row r="1309" spans="1:28" hidden="1">
      <c r="A1309">
        <v>11306</v>
      </c>
      <c r="B1309">
        <v>2.2761666666666698</v>
      </c>
      <c r="C1309">
        <v>2</v>
      </c>
      <c r="D1309">
        <v>0.83750000000000002</v>
      </c>
      <c r="E1309">
        <v>0</v>
      </c>
      <c r="F1309">
        <v>2</v>
      </c>
      <c r="G1309"/>
      <c r="H1309">
        <v>0</v>
      </c>
      <c r="I1309">
        <v>0</v>
      </c>
      <c r="J1309">
        <v>0.24579999999999999</v>
      </c>
      <c r="K1309">
        <v>0</v>
      </c>
      <c r="L1309">
        <v>2</v>
      </c>
      <c r="M1309"/>
      <c r="N1309">
        <v>0</v>
      </c>
      <c r="O1309">
        <v>0</v>
      </c>
      <c r="P1309">
        <v>0.10440000000000001</v>
      </c>
      <c r="Q1309">
        <v>0</v>
      </c>
      <c r="R1309">
        <v>2</v>
      </c>
      <c r="S1309"/>
      <c r="T1309"/>
      <c r="V1309">
        <v>0.8</v>
      </c>
      <c r="W1309">
        <v>0</v>
      </c>
      <c r="X1309">
        <v>1</v>
      </c>
      <c r="Z1309" t="s">
        <v>26</v>
      </c>
      <c r="AA1309">
        <v>1</v>
      </c>
      <c r="AB1309" t="s">
        <v>23</v>
      </c>
    </row>
    <row r="1310" spans="1:28" hidden="1">
      <c r="A1310">
        <v>11307</v>
      </c>
      <c r="B1310">
        <v>1.77722222222222</v>
      </c>
      <c r="C1310">
        <v>2</v>
      </c>
      <c r="D1310">
        <v>0.77159999999999995</v>
      </c>
      <c r="E1310">
        <v>0</v>
      </c>
      <c r="F1310">
        <v>2</v>
      </c>
      <c r="G1310"/>
      <c r="H1310">
        <v>0</v>
      </c>
      <c r="I1310">
        <v>0</v>
      </c>
      <c r="J1310">
        <v>0.57540000000000002</v>
      </c>
      <c r="K1310">
        <v>1</v>
      </c>
      <c r="L1310">
        <v>2</v>
      </c>
      <c r="M1310"/>
      <c r="N1310"/>
      <c r="P1310">
        <v>1</v>
      </c>
      <c r="Q1310">
        <v>0</v>
      </c>
      <c r="R1310">
        <v>1</v>
      </c>
      <c r="S1310"/>
      <c r="T1310"/>
      <c r="V1310"/>
      <c r="W1310">
        <v>0</v>
      </c>
      <c r="X1310">
        <v>1</v>
      </c>
      <c r="Z1310" t="s">
        <v>26</v>
      </c>
      <c r="AA1310">
        <v>1</v>
      </c>
      <c r="AB1310" t="s">
        <v>38</v>
      </c>
    </row>
    <row r="1311" spans="1:28" hidden="1">
      <c r="A1311">
        <v>11308</v>
      </c>
      <c r="B1311">
        <v>1.12425</v>
      </c>
      <c r="C1311">
        <v>6</v>
      </c>
      <c r="D1311">
        <v>0.94379999999999997</v>
      </c>
      <c r="E1311">
        <v>0</v>
      </c>
      <c r="F1311">
        <v>2</v>
      </c>
      <c r="G1311"/>
      <c r="H1311">
        <v>0.30664000000000002</v>
      </c>
      <c r="I1311">
        <v>1.25</v>
      </c>
      <c r="J1311">
        <v>0.85470000000000002</v>
      </c>
      <c r="K1311">
        <v>0</v>
      </c>
      <c r="L1311">
        <v>2</v>
      </c>
      <c r="M1311"/>
      <c r="N1311">
        <v>9.5285714285714307E-2</v>
      </c>
      <c r="O1311">
        <v>1</v>
      </c>
      <c r="P1311">
        <v>0.70330000000000004</v>
      </c>
      <c r="Q1311">
        <v>0</v>
      </c>
      <c r="R1311">
        <v>2</v>
      </c>
      <c r="S1311"/>
      <c r="T1311">
        <v>0</v>
      </c>
      <c r="U1311">
        <v>0</v>
      </c>
      <c r="V1311">
        <v>0.59</v>
      </c>
      <c r="W1311">
        <v>0</v>
      </c>
      <c r="X1311">
        <v>1</v>
      </c>
      <c r="Z1311" t="s">
        <v>26</v>
      </c>
      <c r="AA1311">
        <v>1</v>
      </c>
      <c r="AB1311" t="s">
        <v>23</v>
      </c>
    </row>
    <row r="1312" spans="1:28" hidden="1">
      <c r="A1312">
        <v>11309</v>
      </c>
      <c r="B1312"/>
      <c r="D1312">
        <v>0.82020000000000004</v>
      </c>
      <c r="E1312">
        <v>3</v>
      </c>
      <c r="F1312">
        <v>2</v>
      </c>
      <c r="G1312"/>
      <c r="H1312">
        <v>1.4666666666666699</v>
      </c>
      <c r="I1312">
        <v>8.5</v>
      </c>
      <c r="J1312">
        <v>0.83240000000000003</v>
      </c>
      <c r="K1312">
        <v>3</v>
      </c>
      <c r="L1312">
        <v>2</v>
      </c>
      <c r="M1312"/>
      <c r="N1312">
        <v>1.0555000000000001</v>
      </c>
      <c r="O1312">
        <v>7</v>
      </c>
      <c r="P1312">
        <v>0.88460000000000005</v>
      </c>
      <c r="Q1312">
        <v>3</v>
      </c>
      <c r="R1312">
        <v>2</v>
      </c>
      <c r="S1312"/>
      <c r="T1312">
        <v>2.266</v>
      </c>
      <c r="U1312">
        <v>6</v>
      </c>
      <c r="V1312">
        <v>0.75819999999999999</v>
      </c>
      <c r="W1312">
        <v>2</v>
      </c>
      <c r="X1312">
        <v>2</v>
      </c>
      <c r="Z1312" t="s">
        <v>27</v>
      </c>
      <c r="AA1312">
        <v>3</v>
      </c>
      <c r="AB1312" t="s">
        <v>23</v>
      </c>
    </row>
    <row r="1313" spans="1:28" hidden="1">
      <c r="A1313">
        <v>11310</v>
      </c>
      <c r="B1313">
        <v>3.3326250000000002</v>
      </c>
      <c r="C1313">
        <v>0</v>
      </c>
      <c r="D1313">
        <v>0.97189999999999999</v>
      </c>
      <c r="E1313">
        <v>0</v>
      </c>
      <c r="F1313">
        <v>4</v>
      </c>
      <c r="G1313"/>
      <c r="H1313">
        <v>2.0554999999999999</v>
      </c>
      <c r="I1313">
        <v>7</v>
      </c>
      <c r="J1313">
        <v>0.96089999999999998</v>
      </c>
      <c r="K1313">
        <v>0</v>
      </c>
      <c r="L1313">
        <v>2</v>
      </c>
      <c r="M1313"/>
      <c r="N1313">
        <v>1.71371428571429</v>
      </c>
      <c r="O1313">
        <v>5.25</v>
      </c>
      <c r="P1313">
        <v>0.87909999999999999</v>
      </c>
      <c r="Q1313">
        <v>1</v>
      </c>
      <c r="R1313">
        <v>2</v>
      </c>
      <c r="S1313"/>
      <c r="T1313">
        <v>1.6924999999999999</v>
      </c>
      <c r="U1313">
        <v>7.25</v>
      </c>
      <c r="V1313">
        <v>0.81869999999999998</v>
      </c>
      <c r="W1313">
        <v>0</v>
      </c>
      <c r="X1313">
        <v>2</v>
      </c>
      <c r="Z1313" t="s">
        <v>27</v>
      </c>
      <c r="AA1313">
        <v>3</v>
      </c>
      <c r="AB1313" t="s">
        <v>23</v>
      </c>
    </row>
    <row r="1314" spans="1:28" hidden="1">
      <c r="A1314">
        <v>11311</v>
      </c>
      <c r="B1314"/>
      <c r="D1314"/>
      <c r="E1314">
        <v>0</v>
      </c>
      <c r="F1314">
        <v>0</v>
      </c>
      <c r="G1314"/>
      <c r="H1314">
        <v>3.0666000000000002</v>
      </c>
      <c r="I1314">
        <v>7.5</v>
      </c>
      <c r="J1314"/>
      <c r="K1314">
        <v>0</v>
      </c>
      <c r="L1314">
        <v>0</v>
      </c>
      <c r="M1314"/>
      <c r="N1314">
        <v>2.7709375000000001</v>
      </c>
      <c r="O1314">
        <v>8</v>
      </c>
      <c r="P1314"/>
      <c r="Q1314">
        <v>0</v>
      </c>
      <c r="R1314">
        <v>0</v>
      </c>
      <c r="S1314"/>
      <c r="T1314">
        <v>3.7830499999999998</v>
      </c>
      <c r="U1314">
        <v>10</v>
      </c>
      <c r="V1314">
        <v>0.98350000000000004</v>
      </c>
      <c r="W1314">
        <v>0</v>
      </c>
      <c r="X1314">
        <v>3</v>
      </c>
      <c r="Z1314" t="s">
        <v>27</v>
      </c>
      <c r="AA1314">
        <v>3</v>
      </c>
      <c r="AB1314" t="s">
        <v>37</v>
      </c>
    </row>
    <row r="1315" spans="1:28" hidden="1">
      <c r="A1315">
        <v>11312</v>
      </c>
      <c r="B1315">
        <v>0.61914285714285699</v>
      </c>
      <c r="C1315">
        <v>5</v>
      </c>
      <c r="D1315">
        <v>0.87080000000000002</v>
      </c>
      <c r="E1315">
        <v>2</v>
      </c>
      <c r="F1315">
        <v>2</v>
      </c>
      <c r="G1315"/>
      <c r="H1315">
        <v>1.6795384615384601</v>
      </c>
      <c r="I1315">
        <v>7.25</v>
      </c>
      <c r="J1315">
        <v>0.9274</v>
      </c>
      <c r="K1315">
        <v>1</v>
      </c>
      <c r="L1315">
        <v>2</v>
      </c>
      <c r="M1315"/>
      <c r="N1315">
        <v>0.61814285714285699</v>
      </c>
      <c r="O1315">
        <v>6</v>
      </c>
      <c r="P1315">
        <v>0.90659999999999996</v>
      </c>
      <c r="Q1315">
        <v>4</v>
      </c>
      <c r="R1315">
        <v>2</v>
      </c>
      <c r="S1315"/>
      <c r="T1315">
        <v>0.66683333333333294</v>
      </c>
      <c r="U1315">
        <v>6.75</v>
      </c>
      <c r="V1315">
        <v>0.91759999999999997</v>
      </c>
      <c r="W1315">
        <v>1</v>
      </c>
      <c r="X1315">
        <v>2</v>
      </c>
      <c r="Z1315" t="s">
        <v>27</v>
      </c>
      <c r="AA1315">
        <v>3</v>
      </c>
      <c r="AB1315" t="s">
        <v>23</v>
      </c>
    </row>
    <row r="1316" spans="1:28" hidden="1">
      <c r="A1316">
        <v>11313</v>
      </c>
      <c r="B1316"/>
      <c r="D1316"/>
      <c r="E1316">
        <v>0</v>
      </c>
      <c r="F1316">
        <v>0</v>
      </c>
      <c r="G1316"/>
      <c r="H1316">
        <v>2.4264000000000001</v>
      </c>
      <c r="I1316">
        <v>8.5</v>
      </c>
      <c r="J1316">
        <v>0.98319999999999996</v>
      </c>
      <c r="K1316">
        <v>0</v>
      </c>
      <c r="L1316">
        <v>3</v>
      </c>
      <c r="M1316"/>
      <c r="N1316">
        <v>2.2601562500000001</v>
      </c>
      <c r="O1316">
        <v>9.5</v>
      </c>
      <c r="P1316">
        <v>0.97799999999999998</v>
      </c>
      <c r="Q1316">
        <v>0</v>
      </c>
      <c r="R1316">
        <v>3</v>
      </c>
      <c r="S1316"/>
      <c r="T1316">
        <v>2.4</v>
      </c>
      <c r="U1316">
        <v>6.75</v>
      </c>
      <c r="V1316">
        <v>0.98350000000000004</v>
      </c>
      <c r="W1316">
        <v>0</v>
      </c>
      <c r="X1316">
        <v>3</v>
      </c>
      <c r="Z1316" t="s">
        <v>27</v>
      </c>
      <c r="AA1316">
        <v>3</v>
      </c>
      <c r="AB1316" t="s">
        <v>37</v>
      </c>
    </row>
    <row r="1317" spans="1:28" hidden="1">
      <c r="A1317">
        <v>11314</v>
      </c>
      <c r="B1317">
        <v>0.81377777777777804</v>
      </c>
      <c r="C1317">
        <v>8</v>
      </c>
      <c r="D1317">
        <v>0.89329999999999998</v>
      </c>
      <c r="E1317">
        <v>1</v>
      </c>
      <c r="F1317">
        <v>2</v>
      </c>
      <c r="G1317"/>
      <c r="H1317">
        <v>0.38833333333333298</v>
      </c>
      <c r="I1317">
        <v>2</v>
      </c>
      <c r="J1317">
        <v>0.5978</v>
      </c>
      <c r="K1317">
        <v>2</v>
      </c>
      <c r="L1317">
        <v>2</v>
      </c>
      <c r="M1317"/>
      <c r="N1317"/>
      <c r="O1317">
        <v>0</v>
      </c>
      <c r="P1317">
        <v>0.81669999999999998</v>
      </c>
      <c r="Q1317">
        <v>1</v>
      </c>
      <c r="R1317">
        <v>2</v>
      </c>
      <c r="S1317"/>
      <c r="T1317"/>
      <c r="V1317"/>
      <c r="W1317">
        <v>0</v>
      </c>
      <c r="X1317">
        <v>0</v>
      </c>
      <c r="Z1317" t="s">
        <v>28</v>
      </c>
      <c r="AA1317">
        <v>0</v>
      </c>
      <c r="AB1317" t="s">
        <v>38</v>
      </c>
    </row>
    <row r="1318" spans="1:28" hidden="1">
      <c r="A1318">
        <v>11315</v>
      </c>
      <c r="B1318">
        <v>2.7402222222222199</v>
      </c>
      <c r="C1318">
        <v>0</v>
      </c>
      <c r="D1318">
        <v>0.87080000000000002</v>
      </c>
      <c r="E1318">
        <v>0</v>
      </c>
      <c r="F1318">
        <v>2</v>
      </c>
      <c r="G1318"/>
      <c r="H1318">
        <v>2.3808571428571401</v>
      </c>
      <c r="I1318">
        <v>7</v>
      </c>
      <c r="J1318">
        <v>0.88270000000000004</v>
      </c>
      <c r="K1318">
        <v>0</v>
      </c>
      <c r="L1318">
        <v>2</v>
      </c>
      <c r="M1318"/>
      <c r="N1318">
        <v>0.70825000000000005</v>
      </c>
      <c r="O1318">
        <v>2</v>
      </c>
      <c r="P1318">
        <v>0.57140000000000002</v>
      </c>
      <c r="Q1318">
        <v>1</v>
      </c>
      <c r="R1318">
        <v>2</v>
      </c>
      <c r="S1318"/>
      <c r="T1318">
        <v>1</v>
      </c>
      <c r="U1318">
        <v>3</v>
      </c>
      <c r="V1318">
        <v>0.61539999999999995</v>
      </c>
      <c r="W1318">
        <v>0</v>
      </c>
      <c r="X1318">
        <v>2</v>
      </c>
      <c r="Z1318" t="s">
        <v>31</v>
      </c>
      <c r="AA1318">
        <v>2</v>
      </c>
      <c r="AB1318" t="s">
        <v>23</v>
      </c>
    </row>
    <row r="1319" spans="1:28" hidden="1">
      <c r="A1319">
        <v>11316</v>
      </c>
      <c r="B1319"/>
      <c r="D1319"/>
      <c r="E1319">
        <v>0</v>
      </c>
      <c r="F1319">
        <v>0</v>
      </c>
      <c r="G1319"/>
      <c r="H1319">
        <v>1.08325</v>
      </c>
      <c r="I1319">
        <v>6</v>
      </c>
      <c r="J1319">
        <v>0.95530000000000004</v>
      </c>
      <c r="K1319">
        <v>0</v>
      </c>
      <c r="L1319">
        <v>2</v>
      </c>
      <c r="M1319"/>
      <c r="N1319">
        <v>1.5691935483871</v>
      </c>
      <c r="O1319">
        <v>7.75</v>
      </c>
      <c r="P1319">
        <v>0.86809999999999998</v>
      </c>
      <c r="Q1319">
        <v>0</v>
      </c>
      <c r="R1319">
        <v>2</v>
      </c>
      <c r="S1319"/>
      <c r="T1319">
        <v>1.9791875000000001</v>
      </c>
      <c r="U1319">
        <v>8</v>
      </c>
      <c r="V1319">
        <v>0.86260000000000003</v>
      </c>
      <c r="W1319">
        <v>0</v>
      </c>
      <c r="X1319">
        <v>2</v>
      </c>
      <c r="Z1319" t="s">
        <v>27</v>
      </c>
      <c r="AA1319">
        <v>3</v>
      </c>
      <c r="AB1319" t="s">
        <v>37</v>
      </c>
    </row>
    <row r="1320" spans="1:28" hidden="1">
      <c r="A1320">
        <v>11317</v>
      </c>
      <c r="B1320">
        <v>0.41675000000000001</v>
      </c>
      <c r="C1320">
        <v>6</v>
      </c>
      <c r="D1320">
        <v>0.36359999999999998</v>
      </c>
      <c r="E1320">
        <v>5</v>
      </c>
      <c r="F1320">
        <v>2</v>
      </c>
      <c r="G1320"/>
      <c r="H1320"/>
      <c r="J1320">
        <v>1</v>
      </c>
      <c r="K1320">
        <v>0</v>
      </c>
      <c r="L1320">
        <v>3</v>
      </c>
      <c r="M1320"/>
      <c r="N1320"/>
      <c r="P1320"/>
      <c r="Q1320">
        <v>0</v>
      </c>
      <c r="R1320">
        <v>0</v>
      </c>
      <c r="S1320"/>
      <c r="T1320"/>
      <c r="V1320"/>
      <c r="W1320">
        <v>0</v>
      </c>
      <c r="X1320">
        <v>0</v>
      </c>
      <c r="Z1320" t="s">
        <v>28</v>
      </c>
      <c r="AA1320">
        <v>0</v>
      </c>
      <c r="AB1320" t="s">
        <v>38</v>
      </c>
    </row>
    <row r="1321" spans="1:28" hidden="1">
      <c r="A1321">
        <v>11318</v>
      </c>
      <c r="B1321">
        <v>3.1101111111111099</v>
      </c>
      <c r="C1321">
        <v>0</v>
      </c>
      <c r="D1321">
        <v>0.88759999999999994</v>
      </c>
      <c r="E1321">
        <v>0</v>
      </c>
      <c r="F1321">
        <v>2</v>
      </c>
      <c r="G1321"/>
      <c r="H1321">
        <v>2.52371428571429</v>
      </c>
      <c r="I1321">
        <v>8</v>
      </c>
      <c r="J1321">
        <v>0.92179999999999995</v>
      </c>
      <c r="K1321">
        <v>0</v>
      </c>
      <c r="L1321">
        <v>3</v>
      </c>
      <c r="M1321"/>
      <c r="N1321">
        <v>2.5001250000000002</v>
      </c>
      <c r="O1321">
        <v>8</v>
      </c>
      <c r="P1321">
        <v>0.90110000000000001</v>
      </c>
      <c r="Q1321">
        <v>0</v>
      </c>
      <c r="R1321">
        <v>3</v>
      </c>
      <c r="S1321"/>
      <c r="T1321">
        <v>2.374625</v>
      </c>
      <c r="U1321">
        <v>8</v>
      </c>
      <c r="V1321">
        <v>0.93959999999999999</v>
      </c>
      <c r="W1321">
        <v>0</v>
      </c>
      <c r="X1321">
        <v>3</v>
      </c>
      <c r="Z1321" t="s">
        <v>27</v>
      </c>
      <c r="AA1321">
        <v>3</v>
      </c>
      <c r="AB1321" t="s">
        <v>23</v>
      </c>
    </row>
    <row r="1322" spans="1:28" hidden="1">
      <c r="A1322">
        <v>11319</v>
      </c>
      <c r="B1322">
        <v>2.3747500000000001</v>
      </c>
      <c r="C1322">
        <v>1</v>
      </c>
      <c r="D1322">
        <v>0.97189999999999999</v>
      </c>
      <c r="E1322">
        <v>0</v>
      </c>
      <c r="F1322">
        <v>2</v>
      </c>
      <c r="G1322"/>
      <c r="H1322">
        <v>1.7110666666666701</v>
      </c>
      <c r="I1322">
        <v>7.5</v>
      </c>
      <c r="J1322">
        <v>0.95530000000000004</v>
      </c>
      <c r="K1322">
        <v>0</v>
      </c>
      <c r="L1322">
        <v>2</v>
      </c>
      <c r="M1322"/>
      <c r="N1322">
        <v>1.1668750000000001</v>
      </c>
      <c r="O1322">
        <v>6</v>
      </c>
      <c r="P1322">
        <v>0.95050000000000001</v>
      </c>
      <c r="Q1322">
        <v>0</v>
      </c>
      <c r="R1322">
        <v>2</v>
      </c>
      <c r="S1322"/>
      <c r="T1322">
        <v>1.875</v>
      </c>
      <c r="U1322">
        <v>7</v>
      </c>
      <c r="V1322">
        <v>0.92859999999999998</v>
      </c>
      <c r="W1322">
        <v>0</v>
      </c>
      <c r="X1322">
        <v>2</v>
      </c>
      <c r="Z1322" t="s">
        <v>27</v>
      </c>
      <c r="AA1322">
        <v>3</v>
      </c>
      <c r="AB1322" t="s">
        <v>23</v>
      </c>
    </row>
    <row r="1323" spans="1:28">
      <c r="A1323">
        <v>11320</v>
      </c>
      <c r="B1323">
        <v>3.2582222222222201</v>
      </c>
      <c r="C1323">
        <v>0</v>
      </c>
      <c r="D1323">
        <v>0.95509999999999995</v>
      </c>
      <c r="E1323">
        <v>0</v>
      </c>
      <c r="F1323">
        <v>4</v>
      </c>
      <c r="G1323"/>
      <c r="H1323">
        <v>2.5331333333333301</v>
      </c>
      <c r="I1323">
        <v>8</v>
      </c>
      <c r="J1323">
        <v>0.91620000000000001</v>
      </c>
      <c r="K1323">
        <v>0</v>
      </c>
      <c r="L1323">
        <v>3</v>
      </c>
      <c r="M1323"/>
      <c r="N1323">
        <v>3.2855714285714299</v>
      </c>
      <c r="O1323">
        <v>8</v>
      </c>
      <c r="P1323">
        <v>0.96699999999999997</v>
      </c>
      <c r="Q1323">
        <v>0</v>
      </c>
      <c r="R1323">
        <v>3</v>
      </c>
      <c r="S1323"/>
      <c r="T1323">
        <v>2.95825</v>
      </c>
      <c r="U1323">
        <v>8</v>
      </c>
      <c r="V1323">
        <v>0.96150000000000002</v>
      </c>
      <c r="W1323">
        <v>0</v>
      </c>
      <c r="X1323">
        <v>3</v>
      </c>
      <c r="Z1323" t="s">
        <v>29</v>
      </c>
      <c r="AA1323">
        <v>4</v>
      </c>
      <c r="AB1323" t="s">
        <v>23</v>
      </c>
    </row>
    <row r="1324" spans="1:28">
      <c r="A1324">
        <v>11321</v>
      </c>
      <c r="B1324">
        <v>3.58175</v>
      </c>
      <c r="C1324">
        <v>0</v>
      </c>
      <c r="D1324">
        <v>0.95509999999999995</v>
      </c>
      <c r="E1324">
        <v>0</v>
      </c>
      <c r="F1324">
        <v>4</v>
      </c>
      <c r="G1324"/>
      <c r="H1324">
        <v>3.7766666666666699</v>
      </c>
      <c r="I1324">
        <v>8</v>
      </c>
      <c r="J1324">
        <v>1</v>
      </c>
      <c r="K1324">
        <v>0</v>
      </c>
      <c r="L1324">
        <v>4</v>
      </c>
      <c r="M1324"/>
      <c r="N1324">
        <v>2.624625</v>
      </c>
      <c r="O1324">
        <v>7</v>
      </c>
      <c r="P1324">
        <v>0.99450000000000005</v>
      </c>
      <c r="Q1324">
        <v>0</v>
      </c>
      <c r="R1324">
        <v>4</v>
      </c>
      <c r="S1324"/>
      <c r="T1324">
        <v>3.0333000000000001</v>
      </c>
      <c r="U1324">
        <v>10.25</v>
      </c>
      <c r="V1324">
        <v>0.98899999999999999</v>
      </c>
      <c r="W1324">
        <v>0</v>
      </c>
      <c r="X1324">
        <v>4</v>
      </c>
      <c r="Z1324" t="s">
        <v>29</v>
      </c>
      <c r="AA1324">
        <v>4</v>
      </c>
      <c r="AB1324" t="s">
        <v>23</v>
      </c>
    </row>
    <row r="1325" spans="1:28" hidden="1">
      <c r="A1325">
        <v>11322</v>
      </c>
      <c r="B1325">
        <v>1.5552222222222201</v>
      </c>
      <c r="C1325">
        <v>4</v>
      </c>
      <c r="D1325">
        <v>0.94940000000000002</v>
      </c>
      <c r="E1325">
        <v>1</v>
      </c>
      <c r="F1325">
        <v>2</v>
      </c>
      <c r="G1325"/>
      <c r="H1325">
        <v>2.3891666666666702</v>
      </c>
      <c r="I1325">
        <v>7</v>
      </c>
      <c r="J1325">
        <v>0.8659</v>
      </c>
      <c r="K1325">
        <v>0</v>
      </c>
      <c r="L1325">
        <v>2</v>
      </c>
      <c r="M1325"/>
      <c r="N1325">
        <v>2.04771428571429</v>
      </c>
      <c r="O1325">
        <v>6.25</v>
      </c>
      <c r="P1325">
        <v>0.89559999999999995</v>
      </c>
      <c r="Q1325">
        <v>0</v>
      </c>
      <c r="R1325">
        <v>2</v>
      </c>
      <c r="S1325"/>
      <c r="T1325">
        <v>4.33</v>
      </c>
      <c r="U1325">
        <v>1</v>
      </c>
      <c r="V1325"/>
      <c r="W1325">
        <v>0</v>
      </c>
      <c r="X1325">
        <v>0</v>
      </c>
      <c r="Z1325" t="s">
        <v>28</v>
      </c>
      <c r="AA1325">
        <v>0</v>
      </c>
      <c r="AB1325" t="s">
        <v>23</v>
      </c>
    </row>
    <row r="1326" spans="1:28" hidden="1">
      <c r="A1326">
        <v>11323</v>
      </c>
      <c r="B1326">
        <v>3.1656249999999999</v>
      </c>
      <c r="C1326">
        <v>0</v>
      </c>
      <c r="D1326">
        <v>0.9607</v>
      </c>
      <c r="E1326">
        <v>0</v>
      </c>
      <c r="F1326">
        <v>4</v>
      </c>
      <c r="G1326"/>
      <c r="H1326">
        <v>2.6666333333333299</v>
      </c>
      <c r="I1326">
        <v>8.5</v>
      </c>
      <c r="J1326">
        <v>0.98319999999999996</v>
      </c>
      <c r="K1326">
        <v>0</v>
      </c>
      <c r="L1326">
        <v>3</v>
      </c>
      <c r="M1326"/>
      <c r="N1326">
        <v>1.17864285714286</v>
      </c>
      <c r="O1326">
        <v>7</v>
      </c>
      <c r="P1326">
        <v>0.97250000000000003</v>
      </c>
      <c r="Q1326">
        <v>0</v>
      </c>
      <c r="R1326">
        <v>2</v>
      </c>
      <c r="S1326"/>
      <c r="T1326">
        <v>2.5712857142857102</v>
      </c>
      <c r="U1326">
        <v>7</v>
      </c>
      <c r="V1326">
        <v>0.92310000000000003</v>
      </c>
      <c r="W1326">
        <v>0</v>
      </c>
      <c r="X1326">
        <v>3</v>
      </c>
      <c r="Z1326" t="s">
        <v>27</v>
      </c>
      <c r="AA1326">
        <v>3</v>
      </c>
      <c r="AB1326" t="s">
        <v>23</v>
      </c>
    </row>
    <row r="1327" spans="1:28" hidden="1">
      <c r="A1327">
        <v>11324</v>
      </c>
      <c r="B1327">
        <v>2.9248888888888902</v>
      </c>
      <c r="C1327">
        <v>0</v>
      </c>
      <c r="D1327">
        <v>0.99439999999999995</v>
      </c>
      <c r="E1327">
        <v>0</v>
      </c>
      <c r="F1327">
        <v>3</v>
      </c>
      <c r="G1327"/>
      <c r="H1327">
        <v>1.6668333333333301</v>
      </c>
      <c r="I1327">
        <v>6.5</v>
      </c>
      <c r="J1327">
        <v>0.9385</v>
      </c>
      <c r="K1327">
        <v>0</v>
      </c>
      <c r="L1327">
        <v>2</v>
      </c>
      <c r="M1327"/>
      <c r="N1327">
        <v>2.1510909090909101</v>
      </c>
      <c r="O1327">
        <v>6.75</v>
      </c>
      <c r="P1327">
        <v>0.91759999999999997</v>
      </c>
      <c r="Q1327">
        <v>0</v>
      </c>
      <c r="R1327">
        <v>2</v>
      </c>
      <c r="S1327"/>
      <c r="T1327">
        <v>2.22216666666667</v>
      </c>
      <c r="U1327">
        <v>7.25</v>
      </c>
      <c r="V1327">
        <v>0.89559999999999995</v>
      </c>
      <c r="W1327">
        <v>0</v>
      </c>
      <c r="X1327">
        <v>2</v>
      </c>
      <c r="Z1327" t="s">
        <v>27</v>
      </c>
      <c r="AA1327">
        <v>3</v>
      </c>
      <c r="AB1327" t="s">
        <v>23</v>
      </c>
    </row>
    <row r="1328" spans="1:28" hidden="1">
      <c r="A1328">
        <v>11325</v>
      </c>
      <c r="B1328"/>
      <c r="D1328">
        <v>1</v>
      </c>
      <c r="E1328">
        <v>2</v>
      </c>
      <c r="F1328">
        <v>2</v>
      </c>
      <c r="G1328"/>
      <c r="H1328">
        <v>0.23200000000000001</v>
      </c>
      <c r="I1328">
        <v>2.5</v>
      </c>
      <c r="J1328">
        <v>0.55559999999999998</v>
      </c>
      <c r="K1328">
        <v>0</v>
      </c>
      <c r="L1328">
        <v>2</v>
      </c>
      <c r="M1328"/>
      <c r="N1328">
        <v>0</v>
      </c>
      <c r="O1328">
        <v>0</v>
      </c>
      <c r="P1328">
        <v>0.3901</v>
      </c>
      <c r="Q1328">
        <v>1</v>
      </c>
      <c r="R1328">
        <v>2</v>
      </c>
      <c r="S1328"/>
      <c r="T1328">
        <v>0</v>
      </c>
      <c r="U1328">
        <v>0</v>
      </c>
      <c r="V1328">
        <v>0.41449999999999998</v>
      </c>
      <c r="W1328">
        <v>0</v>
      </c>
      <c r="X1328">
        <v>1</v>
      </c>
      <c r="Z1328" t="s">
        <v>26</v>
      </c>
      <c r="AA1328">
        <v>1</v>
      </c>
      <c r="AB1328" t="s">
        <v>23</v>
      </c>
    </row>
    <row r="1329" spans="1:28" hidden="1">
      <c r="A1329">
        <v>11326</v>
      </c>
      <c r="B1329">
        <v>2.4434444444444399</v>
      </c>
      <c r="C1329">
        <v>1</v>
      </c>
      <c r="D1329">
        <v>0.92700000000000005</v>
      </c>
      <c r="E1329">
        <v>0</v>
      </c>
      <c r="F1329">
        <v>2</v>
      </c>
      <c r="G1329"/>
      <c r="H1329">
        <v>1.083375</v>
      </c>
      <c r="I1329">
        <v>7</v>
      </c>
      <c r="J1329">
        <v>0.93300000000000005</v>
      </c>
      <c r="K1329">
        <v>0</v>
      </c>
      <c r="L1329">
        <v>2</v>
      </c>
      <c r="M1329"/>
      <c r="N1329">
        <v>1.38883333333333</v>
      </c>
      <c r="O1329">
        <v>6</v>
      </c>
      <c r="P1329">
        <v>0.91210000000000002</v>
      </c>
      <c r="Q1329">
        <v>0</v>
      </c>
      <c r="R1329">
        <v>2</v>
      </c>
      <c r="S1329"/>
      <c r="T1329">
        <v>1.94441666666667</v>
      </c>
      <c r="U1329">
        <v>5</v>
      </c>
      <c r="V1329">
        <v>0.86260000000000003</v>
      </c>
      <c r="W1329">
        <v>0</v>
      </c>
      <c r="X1329">
        <v>2</v>
      </c>
      <c r="Z1329" t="s">
        <v>27</v>
      </c>
      <c r="AA1329">
        <v>3</v>
      </c>
      <c r="AB1329" t="s">
        <v>23</v>
      </c>
    </row>
    <row r="1330" spans="1:28" hidden="1">
      <c r="A1330">
        <v>11327</v>
      </c>
      <c r="B1330"/>
      <c r="D1330"/>
      <c r="E1330">
        <v>0</v>
      </c>
      <c r="F1330">
        <v>0</v>
      </c>
      <c r="G1330"/>
      <c r="H1330">
        <v>2.0475714285714299</v>
      </c>
      <c r="I1330">
        <v>7</v>
      </c>
      <c r="J1330">
        <v>0.98880000000000001</v>
      </c>
      <c r="K1330">
        <v>0</v>
      </c>
      <c r="L1330">
        <v>2</v>
      </c>
      <c r="M1330"/>
      <c r="N1330">
        <v>1.88916666666667</v>
      </c>
      <c r="O1330">
        <v>6</v>
      </c>
      <c r="P1330">
        <v>0.99450000000000005</v>
      </c>
      <c r="Q1330">
        <v>0</v>
      </c>
      <c r="R1330">
        <v>2</v>
      </c>
      <c r="S1330"/>
      <c r="T1330">
        <v>1.9446666666666701</v>
      </c>
      <c r="U1330">
        <v>6</v>
      </c>
      <c r="V1330">
        <v>0.93410000000000004</v>
      </c>
      <c r="W1330">
        <v>0</v>
      </c>
      <c r="X1330">
        <v>2</v>
      </c>
      <c r="Z1330" t="s">
        <v>27</v>
      </c>
      <c r="AA1330">
        <v>3</v>
      </c>
      <c r="AB1330" t="s">
        <v>37</v>
      </c>
    </row>
    <row r="1331" spans="1:28" hidden="1">
      <c r="A1331">
        <v>11328</v>
      </c>
      <c r="B1331"/>
      <c r="D1331">
        <v>0.95509999999999995</v>
      </c>
      <c r="E1331">
        <v>0</v>
      </c>
      <c r="F1331">
        <v>3</v>
      </c>
      <c r="G1331"/>
      <c r="H1331">
        <v>1.73332</v>
      </c>
      <c r="I1331">
        <v>7.25</v>
      </c>
      <c r="J1331">
        <v>0.91620000000000001</v>
      </c>
      <c r="K1331">
        <v>3</v>
      </c>
      <c r="L1331">
        <v>2</v>
      </c>
      <c r="M1331"/>
      <c r="N1331">
        <v>1.345</v>
      </c>
      <c r="O1331">
        <v>6.75</v>
      </c>
      <c r="P1331">
        <v>0.92310000000000003</v>
      </c>
      <c r="Q1331">
        <v>2</v>
      </c>
      <c r="R1331">
        <v>2</v>
      </c>
      <c r="S1331"/>
      <c r="T1331">
        <v>1.607</v>
      </c>
      <c r="U1331">
        <v>6.5</v>
      </c>
      <c r="V1331">
        <v>0.95050000000000001</v>
      </c>
      <c r="W1331">
        <v>2</v>
      </c>
      <c r="X1331">
        <v>2</v>
      </c>
      <c r="Z1331" t="s">
        <v>27</v>
      </c>
      <c r="AA1331">
        <v>3</v>
      </c>
      <c r="AB1331" t="s">
        <v>37</v>
      </c>
    </row>
    <row r="1332" spans="1:28">
      <c r="A1332">
        <v>11329</v>
      </c>
      <c r="B1332">
        <v>3.5657999999999999</v>
      </c>
      <c r="C1332">
        <v>0</v>
      </c>
      <c r="D1332">
        <v>1</v>
      </c>
      <c r="E1332">
        <v>0</v>
      </c>
      <c r="F1332">
        <v>4</v>
      </c>
      <c r="G1332"/>
      <c r="H1332">
        <v>3.7615714285714299</v>
      </c>
      <c r="I1332">
        <v>8</v>
      </c>
      <c r="J1332">
        <v>0.99439999999999995</v>
      </c>
      <c r="K1332">
        <v>0</v>
      </c>
      <c r="L1332">
        <v>4</v>
      </c>
      <c r="M1332"/>
      <c r="N1332">
        <v>3.4993750000000001</v>
      </c>
      <c r="O1332">
        <v>8</v>
      </c>
      <c r="P1332">
        <v>0.99450000000000005</v>
      </c>
      <c r="Q1332">
        <v>0</v>
      </c>
      <c r="R1332">
        <v>4</v>
      </c>
      <c r="S1332"/>
      <c r="T1332">
        <v>3.2154705882352901</v>
      </c>
      <c r="U1332">
        <v>8.5</v>
      </c>
      <c r="V1332">
        <v>0.99450000000000005</v>
      </c>
      <c r="W1332">
        <v>0</v>
      </c>
      <c r="X1332">
        <v>4</v>
      </c>
      <c r="Z1332" t="s">
        <v>29</v>
      </c>
      <c r="AA1332">
        <v>4</v>
      </c>
      <c r="AB1332" t="s">
        <v>23</v>
      </c>
    </row>
    <row r="1333" spans="1:28" hidden="1">
      <c r="A1333">
        <v>11330</v>
      </c>
      <c r="B1333">
        <v>3.57157142857143</v>
      </c>
      <c r="C1333">
        <v>0</v>
      </c>
      <c r="D1333">
        <v>0.95179999999999998</v>
      </c>
      <c r="E1333">
        <v>0</v>
      </c>
      <c r="F1333">
        <v>4</v>
      </c>
      <c r="G1333"/>
      <c r="H1333">
        <v>3.24373333333333</v>
      </c>
      <c r="I1333">
        <v>7.5</v>
      </c>
      <c r="J1333">
        <v>0.85160000000000002</v>
      </c>
      <c r="K1333">
        <v>0</v>
      </c>
      <c r="L1333">
        <v>2</v>
      </c>
      <c r="M1333"/>
      <c r="N1333"/>
      <c r="P1333">
        <v>1</v>
      </c>
      <c r="Q1333">
        <v>0</v>
      </c>
      <c r="R1333">
        <v>1</v>
      </c>
      <c r="S1333"/>
      <c r="T1333"/>
      <c r="V1333"/>
      <c r="W1333">
        <v>0</v>
      </c>
      <c r="X1333">
        <v>1</v>
      </c>
      <c r="Z1333" t="s">
        <v>26</v>
      </c>
      <c r="AA1333">
        <v>1</v>
      </c>
      <c r="AB1333" t="s">
        <v>38</v>
      </c>
    </row>
    <row r="1334" spans="1:28" hidden="1">
      <c r="A1334">
        <v>11331</v>
      </c>
      <c r="B1334">
        <v>0.70837499999999998</v>
      </c>
      <c r="C1334">
        <v>6</v>
      </c>
      <c r="D1334">
        <v>0.78090000000000004</v>
      </c>
      <c r="E1334">
        <v>4</v>
      </c>
      <c r="F1334">
        <v>2</v>
      </c>
      <c r="G1334"/>
      <c r="H1334">
        <v>0.97548148148148095</v>
      </c>
      <c r="I1334">
        <v>5.75</v>
      </c>
      <c r="J1334">
        <v>0.69830000000000003</v>
      </c>
      <c r="K1334">
        <v>2</v>
      </c>
      <c r="L1334">
        <v>2</v>
      </c>
      <c r="M1334"/>
      <c r="N1334">
        <v>0</v>
      </c>
      <c r="O1334">
        <v>0</v>
      </c>
      <c r="P1334">
        <v>0.45050000000000001</v>
      </c>
      <c r="Q1334">
        <v>3</v>
      </c>
      <c r="R1334">
        <v>2</v>
      </c>
      <c r="S1334"/>
      <c r="T1334"/>
      <c r="V1334">
        <v>1</v>
      </c>
      <c r="W1334">
        <v>0</v>
      </c>
      <c r="X1334">
        <v>1</v>
      </c>
      <c r="Z1334" t="s">
        <v>26</v>
      </c>
      <c r="AA1334">
        <v>1</v>
      </c>
      <c r="AB1334" t="s">
        <v>23</v>
      </c>
    </row>
    <row r="1335" spans="1:28" hidden="1">
      <c r="A1335">
        <v>11332</v>
      </c>
      <c r="B1335">
        <v>3.3891666666666702</v>
      </c>
      <c r="C1335">
        <v>0</v>
      </c>
      <c r="D1335">
        <v>0.97189999999999999</v>
      </c>
      <c r="E1335">
        <v>0</v>
      </c>
      <c r="F1335">
        <v>4</v>
      </c>
      <c r="G1335"/>
      <c r="H1335">
        <v>2.1905714285714302</v>
      </c>
      <c r="I1335">
        <v>8</v>
      </c>
      <c r="J1335">
        <v>0.9657</v>
      </c>
      <c r="K1335">
        <v>0</v>
      </c>
      <c r="L1335">
        <v>2</v>
      </c>
      <c r="M1335"/>
      <c r="N1335">
        <v>2.5412499999999998</v>
      </c>
      <c r="O1335">
        <v>8</v>
      </c>
      <c r="P1335">
        <v>0.97799999999999998</v>
      </c>
      <c r="Q1335">
        <v>0</v>
      </c>
      <c r="R1335">
        <v>3</v>
      </c>
      <c r="S1335"/>
      <c r="T1335">
        <v>2.70825</v>
      </c>
      <c r="U1335">
        <v>8</v>
      </c>
      <c r="V1335">
        <v>0.98899999999999999</v>
      </c>
      <c r="W1335">
        <v>0</v>
      </c>
      <c r="X1335">
        <v>3</v>
      </c>
      <c r="Z1335" t="s">
        <v>27</v>
      </c>
      <c r="AA1335">
        <v>3</v>
      </c>
      <c r="AB1335" t="s">
        <v>23</v>
      </c>
    </row>
    <row r="1336" spans="1:28">
      <c r="A1336">
        <v>11333</v>
      </c>
      <c r="B1336"/>
      <c r="D1336"/>
      <c r="E1336">
        <v>0</v>
      </c>
      <c r="F1336">
        <v>0</v>
      </c>
      <c r="G1336"/>
      <c r="H1336">
        <v>3.1419999999999999</v>
      </c>
      <c r="I1336">
        <v>7</v>
      </c>
      <c r="J1336">
        <v>0.9385</v>
      </c>
      <c r="K1336">
        <v>0</v>
      </c>
      <c r="L1336">
        <v>4</v>
      </c>
      <c r="M1336"/>
      <c r="N1336">
        <v>3.3065600000000002</v>
      </c>
      <c r="O1336">
        <v>6.25</v>
      </c>
      <c r="P1336">
        <v>0.92859999999999998</v>
      </c>
      <c r="Q1336">
        <v>0</v>
      </c>
      <c r="R1336">
        <v>4</v>
      </c>
      <c r="S1336"/>
      <c r="T1336">
        <v>3.4158750000000002</v>
      </c>
      <c r="U1336">
        <v>8</v>
      </c>
      <c r="V1336">
        <v>0.92859999999999998</v>
      </c>
      <c r="W1336">
        <v>0</v>
      </c>
      <c r="X1336">
        <v>4</v>
      </c>
      <c r="Z1336" t="s">
        <v>29</v>
      </c>
      <c r="AA1336">
        <v>4</v>
      </c>
      <c r="AB1336" t="s">
        <v>23</v>
      </c>
    </row>
    <row r="1337" spans="1:28">
      <c r="A1337">
        <v>11334</v>
      </c>
      <c r="B1337">
        <v>2.8137777777777799</v>
      </c>
      <c r="C1337">
        <v>0</v>
      </c>
      <c r="D1337">
        <v>0.8427</v>
      </c>
      <c r="E1337">
        <v>0</v>
      </c>
      <c r="F1337">
        <v>2</v>
      </c>
      <c r="G1337"/>
      <c r="H1337">
        <v>2.9989090909090899</v>
      </c>
      <c r="I1337">
        <v>7</v>
      </c>
      <c r="J1337">
        <v>0.98319999999999996</v>
      </c>
      <c r="K1337">
        <v>0</v>
      </c>
      <c r="L1337">
        <v>4</v>
      </c>
      <c r="M1337"/>
      <c r="N1337">
        <v>2.5714285714285698</v>
      </c>
      <c r="O1337">
        <v>7.25</v>
      </c>
      <c r="P1337">
        <v>0.89559999999999995</v>
      </c>
      <c r="Q1337">
        <v>0</v>
      </c>
      <c r="R1337">
        <v>2</v>
      </c>
      <c r="S1337"/>
      <c r="T1337">
        <v>2.7435384615384599</v>
      </c>
      <c r="U1337">
        <v>7.25</v>
      </c>
      <c r="V1337">
        <v>0.96150000000000002</v>
      </c>
      <c r="W1337">
        <v>0</v>
      </c>
      <c r="X1337">
        <v>3</v>
      </c>
      <c r="Z1337" t="s">
        <v>29</v>
      </c>
      <c r="AA1337">
        <v>4</v>
      </c>
      <c r="AB1337" t="s">
        <v>23</v>
      </c>
    </row>
    <row r="1338" spans="1:28" hidden="1">
      <c r="A1338">
        <v>11335</v>
      </c>
      <c r="B1338">
        <v>2.0831249999999999</v>
      </c>
      <c r="C1338">
        <v>0</v>
      </c>
      <c r="D1338">
        <v>0.97750000000000004</v>
      </c>
      <c r="E1338">
        <v>0</v>
      </c>
      <c r="F1338">
        <v>3</v>
      </c>
      <c r="G1338"/>
      <c r="H1338">
        <v>1.42871428571429</v>
      </c>
      <c r="I1338">
        <v>6</v>
      </c>
      <c r="J1338">
        <v>0.96650000000000003</v>
      </c>
      <c r="K1338">
        <v>0</v>
      </c>
      <c r="L1338">
        <v>2</v>
      </c>
      <c r="M1338"/>
      <c r="N1338">
        <v>2.5</v>
      </c>
      <c r="O1338">
        <v>6</v>
      </c>
      <c r="P1338">
        <v>0.96150000000000002</v>
      </c>
      <c r="Q1338">
        <v>0</v>
      </c>
      <c r="R1338">
        <v>3</v>
      </c>
      <c r="S1338"/>
      <c r="T1338">
        <v>1.61116666666667</v>
      </c>
      <c r="U1338">
        <v>6</v>
      </c>
      <c r="V1338">
        <v>0.84619999999999995</v>
      </c>
      <c r="W1338">
        <v>1</v>
      </c>
      <c r="X1338">
        <v>2</v>
      </c>
      <c r="Z1338" t="s">
        <v>27</v>
      </c>
      <c r="AA1338">
        <v>3</v>
      </c>
      <c r="AB1338" t="s">
        <v>23</v>
      </c>
    </row>
    <row r="1339" spans="1:28" hidden="1">
      <c r="A1339">
        <v>11336</v>
      </c>
      <c r="B1339"/>
      <c r="D1339">
        <v>1</v>
      </c>
      <c r="E1339">
        <v>0</v>
      </c>
      <c r="F1339">
        <v>0</v>
      </c>
      <c r="G1339"/>
      <c r="H1339">
        <v>1.30318181818182</v>
      </c>
      <c r="I1339">
        <v>6.5</v>
      </c>
      <c r="J1339">
        <v>0.94969999999999999</v>
      </c>
      <c r="K1339">
        <v>0</v>
      </c>
      <c r="L1339">
        <v>2</v>
      </c>
      <c r="M1339"/>
      <c r="N1339">
        <v>1.041625</v>
      </c>
      <c r="O1339">
        <v>6</v>
      </c>
      <c r="P1339">
        <v>0.92310000000000003</v>
      </c>
      <c r="Q1339">
        <v>0</v>
      </c>
      <c r="R1339">
        <v>2</v>
      </c>
      <c r="S1339"/>
      <c r="T1339">
        <v>2.0393529411764701</v>
      </c>
      <c r="U1339">
        <v>8</v>
      </c>
      <c r="V1339">
        <v>0.95050000000000001</v>
      </c>
      <c r="W1339">
        <v>0</v>
      </c>
      <c r="X1339">
        <v>2</v>
      </c>
      <c r="Z1339" t="s">
        <v>27</v>
      </c>
      <c r="AA1339">
        <v>3</v>
      </c>
      <c r="AB1339" t="s">
        <v>23</v>
      </c>
    </row>
    <row r="1340" spans="1:28" hidden="1">
      <c r="A1340">
        <v>11337</v>
      </c>
      <c r="B1340">
        <v>3.1509999999999998</v>
      </c>
      <c r="C1340">
        <v>0</v>
      </c>
      <c r="D1340">
        <v>0.88759999999999994</v>
      </c>
      <c r="E1340">
        <v>1</v>
      </c>
      <c r="F1340">
        <v>2</v>
      </c>
      <c r="G1340"/>
      <c r="H1340">
        <v>2</v>
      </c>
      <c r="I1340">
        <v>7</v>
      </c>
      <c r="J1340">
        <v>0.87709999999999999</v>
      </c>
      <c r="K1340">
        <v>0</v>
      </c>
      <c r="L1340">
        <v>2</v>
      </c>
      <c r="M1340"/>
      <c r="N1340">
        <v>1.165875</v>
      </c>
      <c r="O1340">
        <v>7</v>
      </c>
      <c r="P1340">
        <v>0.85709999999999997</v>
      </c>
      <c r="Q1340">
        <v>0</v>
      </c>
      <c r="R1340">
        <v>2</v>
      </c>
      <c r="S1340"/>
      <c r="T1340">
        <v>0.29175000000000001</v>
      </c>
      <c r="U1340">
        <v>2.75</v>
      </c>
      <c r="V1340">
        <v>0.7843</v>
      </c>
      <c r="W1340">
        <v>1</v>
      </c>
      <c r="X1340">
        <v>2</v>
      </c>
      <c r="Z1340" t="s">
        <v>27</v>
      </c>
      <c r="AA1340">
        <v>3</v>
      </c>
      <c r="AB1340" t="s">
        <v>23</v>
      </c>
    </row>
    <row r="1341" spans="1:28" hidden="1">
      <c r="A1341">
        <v>11338</v>
      </c>
      <c r="B1341">
        <v>2.9254444444444401</v>
      </c>
      <c r="C1341">
        <v>0</v>
      </c>
      <c r="D1341">
        <v>0.89890000000000003</v>
      </c>
      <c r="E1341">
        <v>1</v>
      </c>
      <c r="F1341">
        <v>2</v>
      </c>
      <c r="G1341"/>
      <c r="H1341">
        <v>3.1332</v>
      </c>
      <c r="I1341">
        <v>8</v>
      </c>
      <c r="J1341">
        <v>0.88270000000000004</v>
      </c>
      <c r="K1341">
        <v>0</v>
      </c>
      <c r="L1341">
        <v>2</v>
      </c>
      <c r="M1341"/>
      <c r="N1341">
        <v>3.3809999999999998</v>
      </c>
      <c r="O1341">
        <v>8</v>
      </c>
      <c r="P1341">
        <v>0.88460000000000005</v>
      </c>
      <c r="Q1341">
        <v>0</v>
      </c>
      <c r="R1341">
        <v>2</v>
      </c>
      <c r="S1341"/>
      <c r="T1341">
        <v>3.1665624999999999</v>
      </c>
      <c r="U1341">
        <v>8</v>
      </c>
      <c r="V1341">
        <v>0.93959999999999999</v>
      </c>
      <c r="W1341">
        <v>0</v>
      </c>
      <c r="X1341">
        <v>3</v>
      </c>
      <c r="Z1341" t="s">
        <v>27</v>
      </c>
      <c r="AA1341">
        <v>3</v>
      </c>
      <c r="AB1341" t="s">
        <v>23</v>
      </c>
    </row>
    <row r="1342" spans="1:28" hidden="1">
      <c r="A1342">
        <v>11339</v>
      </c>
      <c r="B1342"/>
      <c r="D1342"/>
      <c r="E1342">
        <v>0</v>
      </c>
      <c r="F1342">
        <v>0</v>
      </c>
      <c r="G1342"/>
      <c r="H1342">
        <v>2.4045000000000001</v>
      </c>
      <c r="I1342">
        <v>7</v>
      </c>
      <c r="J1342">
        <v>0.8659</v>
      </c>
      <c r="K1342">
        <v>0</v>
      </c>
      <c r="L1342">
        <v>2</v>
      </c>
      <c r="M1342"/>
      <c r="N1342">
        <v>2.3808571428571401</v>
      </c>
      <c r="O1342">
        <v>8.25</v>
      </c>
      <c r="P1342">
        <v>0.92630000000000001</v>
      </c>
      <c r="Q1342">
        <v>0</v>
      </c>
      <c r="R1342">
        <v>3</v>
      </c>
      <c r="S1342"/>
      <c r="T1342">
        <v>1.75</v>
      </c>
      <c r="U1342">
        <v>8.25</v>
      </c>
      <c r="V1342">
        <v>0.87909999999999999</v>
      </c>
      <c r="W1342">
        <v>0</v>
      </c>
      <c r="X1342">
        <v>2</v>
      </c>
      <c r="Z1342" t="s">
        <v>27</v>
      </c>
      <c r="AA1342">
        <v>3</v>
      </c>
      <c r="AB1342" t="s">
        <v>23</v>
      </c>
    </row>
    <row r="1343" spans="1:28" hidden="1">
      <c r="A1343">
        <v>11340</v>
      </c>
      <c r="B1343"/>
      <c r="D1343"/>
      <c r="E1343">
        <v>0</v>
      </c>
      <c r="F1343">
        <v>0</v>
      </c>
      <c r="G1343"/>
      <c r="H1343">
        <v>3.4285714285714302</v>
      </c>
      <c r="I1343">
        <v>8</v>
      </c>
      <c r="J1343"/>
      <c r="K1343">
        <v>0</v>
      </c>
      <c r="L1343">
        <v>0</v>
      </c>
      <c r="M1343"/>
      <c r="N1343">
        <v>3.24925</v>
      </c>
      <c r="O1343">
        <v>2.25</v>
      </c>
      <c r="P1343">
        <v>0.85450000000000004</v>
      </c>
      <c r="Q1343">
        <v>0</v>
      </c>
      <c r="R1343">
        <v>0</v>
      </c>
      <c r="S1343"/>
      <c r="T1343">
        <v>3.957125</v>
      </c>
      <c r="U1343">
        <v>8.25</v>
      </c>
      <c r="V1343">
        <v>0.8901</v>
      </c>
      <c r="W1343">
        <v>0</v>
      </c>
      <c r="X1343">
        <v>2</v>
      </c>
      <c r="Z1343" t="s">
        <v>27</v>
      </c>
      <c r="AA1343">
        <v>3</v>
      </c>
      <c r="AB1343" t="s">
        <v>23</v>
      </c>
    </row>
    <row r="1344" spans="1:28" hidden="1">
      <c r="A1344">
        <v>11341</v>
      </c>
      <c r="B1344"/>
      <c r="D1344"/>
      <c r="E1344">
        <v>0</v>
      </c>
      <c r="F1344">
        <v>0</v>
      </c>
      <c r="G1344"/>
      <c r="H1344">
        <v>2.2222666666666702</v>
      </c>
      <c r="I1344">
        <v>7.5</v>
      </c>
      <c r="J1344">
        <v>0.93300000000000005</v>
      </c>
      <c r="K1344">
        <v>0</v>
      </c>
      <c r="L1344">
        <v>2</v>
      </c>
      <c r="M1344"/>
      <c r="N1344">
        <v>2.0952857142857102</v>
      </c>
      <c r="O1344">
        <v>7</v>
      </c>
      <c r="P1344">
        <v>0.92310000000000003</v>
      </c>
      <c r="Q1344">
        <v>0</v>
      </c>
      <c r="R1344">
        <v>2</v>
      </c>
      <c r="S1344"/>
      <c r="T1344">
        <v>2.12257894736842</v>
      </c>
      <c r="U1344">
        <v>9.5</v>
      </c>
      <c r="V1344">
        <v>0.91210000000000002</v>
      </c>
      <c r="W1344">
        <v>0</v>
      </c>
      <c r="X1344">
        <v>2</v>
      </c>
      <c r="Z1344" t="s">
        <v>27</v>
      </c>
      <c r="AA1344">
        <v>3</v>
      </c>
      <c r="AB1344" t="s">
        <v>23</v>
      </c>
    </row>
    <row r="1345" spans="1:28" hidden="1">
      <c r="A1345">
        <v>11342</v>
      </c>
      <c r="B1345">
        <v>2.3308749999999998</v>
      </c>
      <c r="C1345">
        <v>3</v>
      </c>
      <c r="D1345">
        <v>0.8427</v>
      </c>
      <c r="E1345">
        <v>0</v>
      </c>
      <c r="F1345">
        <v>2</v>
      </c>
      <c r="G1345"/>
      <c r="H1345">
        <v>0.38833333333333298</v>
      </c>
      <c r="I1345">
        <v>1</v>
      </c>
      <c r="J1345">
        <v>0.77649999999999997</v>
      </c>
      <c r="K1345">
        <v>0</v>
      </c>
      <c r="L1345">
        <v>2</v>
      </c>
      <c r="M1345"/>
      <c r="N1345">
        <v>0</v>
      </c>
      <c r="O1345">
        <v>0</v>
      </c>
      <c r="P1345">
        <v>0.8246</v>
      </c>
      <c r="Q1345">
        <v>0</v>
      </c>
      <c r="R1345">
        <v>1</v>
      </c>
      <c r="S1345"/>
      <c r="T1345"/>
      <c r="V1345"/>
      <c r="W1345">
        <v>0</v>
      </c>
      <c r="X1345">
        <v>1</v>
      </c>
      <c r="Z1345" t="s">
        <v>26</v>
      </c>
      <c r="AA1345">
        <v>1</v>
      </c>
      <c r="AB1345" t="s">
        <v>38</v>
      </c>
    </row>
    <row r="1346" spans="1:28" hidden="1">
      <c r="A1346">
        <v>11343</v>
      </c>
      <c r="B1346"/>
      <c r="D1346">
        <v>0.87639999999999996</v>
      </c>
      <c r="E1346">
        <v>2</v>
      </c>
      <c r="F1346">
        <v>2</v>
      </c>
      <c r="G1346"/>
      <c r="H1346">
        <v>2.7336</v>
      </c>
      <c r="I1346">
        <v>6.75</v>
      </c>
      <c r="J1346">
        <v>0.97209999999999996</v>
      </c>
      <c r="K1346">
        <v>0</v>
      </c>
      <c r="L1346">
        <v>3</v>
      </c>
      <c r="M1346"/>
      <c r="N1346">
        <v>0.83350000000000002</v>
      </c>
      <c r="O1346">
        <v>4.75</v>
      </c>
      <c r="P1346">
        <v>0.86260000000000003</v>
      </c>
      <c r="Q1346">
        <v>4</v>
      </c>
      <c r="R1346">
        <v>2</v>
      </c>
      <c r="S1346"/>
      <c r="T1346">
        <v>3.4713333333333298</v>
      </c>
      <c r="U1346">
        <v>7</v>
      </c>
      <c r="V1346">
        <v>0.9536</v>
      </c>
      <c r="W1346">
        <v>1</v>
      </c>
      <c r="X1346">
        <v>1</v>
      </c>
      <c r="Z1346" t="s">
        <v>27</v>
      </c>
      <c r="AA1346">
        <v>3</v>
      </c>
      <c r="AB1346" t="s">
        <v>23</v>
      </c>
    </row>
    <row r="1347" spans="1:28" hidden="1">
      <c r="A1347">
        <v>11344</v>
      </c>
      <c r="B1347"/>
      <c r="D1347"/>
      <c r="E1347">
        <v>0</v>
      </c>
      <c r="F1347">
        <v>0</v>
      </c>
      <c r="G1347"/>
      <c r="H1347">
        <v>1.8273333333333299</v>
      </c>
      <c r="I1347">
        <v>11</v>
      </c>
      <c r="J1347">
        <v>0.97770000000000001</v>
      </c>
      <c r="K1347">
        <v>0</v>
      </c>
      <c r="L1347">
        <v>2</v>
      </c>
      <c r="M1347"/>
      <c r="N1347">
        <v>2.56483333333333</v>
      </c>
      <c r="O1347">
        <v>11</v>
      </c>
      <c r="P1347">
        <v>0.97250000000000003</v>
      </c>
      <c r="Q1347">
        <v>0</v>
      </c>
      <c r="R1347">
        <v>3</v>
      </c>
      <c r="S1347"/>
      <c r="T1347">
        <v>3.6663333333333301</v>
      </c>
      <c r="U1347">
        <v>7.75</v>
      </c>
      <c r="V1347">
        <v>0.95599999999999996</v>
      </c>
      <c r="W1347">
        <v>0</v>
      </c>
      <c r="X1347">
        <v>3</v>
      </c>
      <c r="Z1347" t="s">
        <v>27</v>
      </c>
      <c r="AA1347">
        <v>3</v>
      </c>
      <c r="AB1347" t="s">
        <v>37</v>
      </c>
    </row>
    <row r="1348" spans="1:28">
      <c r="A1348">
        <v>11345</v>
      </c>
      <c r="B1348">
        <v>3.3330000000000002</v>
      </c>
      <c r="C1348">
        <v>0</v>
      </c>
      <c r="D1348">
        <v>0.91569999999999996</v>
      </c>
      <c r="E1348">
        <v>2</v>
      </c>
      <c r="F1348">
        <v>2</v>
      </c>
      <c r="G1348"/>
      <c r="H1348">
        <v>3.5540833333333302</v>
      </c>
      <c r="I1348">
        <v>7</v>
      </c>
      <c r="J1348">
        <v>0.94410000000000005</v>
      </c>
      <c r="K1348">
        <v>1</v>
      </c>
      <c r="L1348">
        <v>4</v>
      </c>
      <c r="M1348"/>
      <c r="N1348">
        <v>3.3323999999999998</v>
      </c>
      <c r="O1348">
        <v>10.25</v>
      </c>
      <c r="P1348">
        <v>0.98899999999999999</v>
      </c>
      <c r="Q1348">
        <v>0</v>
      </c>
      <c r="R1348">
        <v>4</v>
      </c>
      <c r="S1348"/>
      <c r="T1348">
        <v>3.1669</v>
      </c>
      <c r="U1348">
        <v>10.25</v>
      </c>
      <c r="V1348">
        <v>0.94510000000000005</v>
      </c>
      <c r="W1348">
        <v>0</v>
      </c>
      <c r="X1348">
        <v>4</v>
      </c>
      <c r="Z1348" t="s">
        <v>29</v>
      </c>
      <c r="AA1348">
        <v>4</v>
      </c>
      <c r="AB1348" t="s">
        <v>23</v>
      </c>
    </row>
    <row r="1349" spans="1:28" hidden="1">
      <c r="A1349">
        <v>11346</v>
      </c>
      <c r="B1349">
        <v>3.8878888888888898</v>
      </c>
      <c r="C1349">
        <v>0</v>
      </c>
      <c r="D1349">
        <v>0.9607</v>
      </c>
      <c r="E1349">
        <v>0</v>
      </c>
      <c r="F1349">
        <v>4</v>
      </c>
      <c r="G1349"/>
      <c r="H1349">
        <v>3.9515714285714298</v>
      </c>
      <c r="I1349">
        <v>7</v>
      </c>
      <c r="J1349">
        <v>0.96650000000000003</v>
      </c>
      <c r="K1349">
        <v>0</v>
      </c>
      <c r="L1349">
        <v>4</v>
      </c>
      <c r="M1349"/>
      <c r="N1349">
        <v>4.0932857142857104</v>
      </c>
      <c r="O1349">
        <v>7.25</v>
      </c>
      <c r="P1349">
        <v>0.95599999999999996</v>
      </c>
      <c r="Q1349">
        <v>0</v>
      </c>
      <c r="R1349">
        <v>4</v>
      </c>
      <c r="S1349"/>
      <c r="T1349">
        <v>3.9575</v>
      </c>
      <c r="U1349">
        <v>9.25</v>
      </c>
      <c r="V1349">
        <v>0.91210000000000002</v>
      </c>
      <c r="W1349">
        <v>0</v>
      </c>
      <c r="X1349">
        <v>4</v>
      </c>
      <c r="Z1349" t="s">
        <v>27</v>
      </c>
      <c r="AA1349">
        <v>3</v>
      </c>
      <c r="AB1349" t="s">
        <v>23</v>
      </c>
    </row>
    <row r="1350" spans="1:28" hidden="1">
      <c r="A1350">
        <v>11347</v>
      </c>
      <c r="B1350"/>
      <c r="D1350"/>
      <c r="E1350">
        <v>0</v>
      </c>
      <c r="F1350">
        <v>0</v>
      </c>
      <c r="G1350"/>
      <c r="H1350">
        <v>3.9320666666666702</v>
      </c>
      <c r="I1350">
        <v>8</v>
      </c>
      <c r="J1350">
        <v>0.97770000000000001</v>
      </c>
      <c r="K1350">
        <v>0</v>
      </c>
      <c r="L1350">
        <v>4</v>
      </c>
      <c r="M1350"/>
      <c r="N1350">
        <v>3.7487499999999998</v>
      </c>
      <c r="O1350">
        <v>8</v>
      </c>
      <c r="P1350">
        <v>0.97250000000000003</v>
      </c>
      <c r="Q1350">
        <v>0</v>
      </c>
      <c r="R1350">
        <v>4</v>
      </c>
      <c r="S1350"/>
      <c r="T1350">
        <v>2.6667000000000001</v>
      </c>
      <c r="U1350">
        <v>10</v>
      </c>
      <c r="V1350">
        <v>0.96699999999999997</v>
      </c>
      <c r="W1350">
        <v>0</v>
      </c>
      <c r="X1350">
        <v>4</v>
      </c>
      <c r="Z1350" t="s">
        <v>27</v>
      </c>
      <c r="AA1350">
        <v>3</v>
      </c>
      <c r="AB1350" t="s">
        <v>37</v>
      </c>
    </row>
    <row r="1351" spans="1:28" hidden="1">
      <c r="A1351">
        <v>11348</v>
      </c>
      <c r="B1351"/>
      <c r="D1351"/>
      <c r="E1351">
        <v>0</v>
      </c>
      <c r="F1351">
        <v>0</v>
      </c>
      <c r="G1351"/>
      <c r="H1351">
        <v>2.8094285714285698</v>
      </c>
      <c r="I1351">
        <v>7</v>
      </c>
      <c r="J1351">
        <v>0.98880000000000001</v>
      </c>
      <c r="K1351">
        <v>0</v>
      </c>
      <c r="L1351">
        <v>3</v>
      </c>
      <c r="M1351"/>
      <c r="N1351">
        <v>2.9443333333333301</v>
      </c>
      <c r="O1351">
        <v>6</v>
      </c>
      <c r="P1351">
        <v>0.98350000000000004</v>
      </c>
      <c r="Q1351">
        <v>0</v>
      </c>
      <c r="R1351">
        <v>3</v>
      </c>
      <c r="S1351"/>
      <c r="T1351">
        <v>2.4444166666666698</v>
      </c>
      <c r="U1351">
        <v>6</v>
      </c>
      <c r="V1351">
        <v>0.98350000000000004</v>
      </c>
      <c r="W1351">
        <v>0</v>
      </c>
      <c r="X1351">
        <v>3</v>
      </c>
      <c r="Z1351" t="s">
        <v>27</v>
      </c>
      <c r="AA1351">
        <v>3</v>
      </c>
      <c r="AB1351" t="s">
        <v>37</v>
      </c>
    </row>
    <row r="1352" spans="1:28" hidden="1">
      <c r="A1352">
        <v>11349</v>
      </c>
      <c r="B1352">
        <v>3.0988000000000002</v>
      </c>
      <c r="C1352">
        <v>0</v>
      </c>
      <c r="D1352">
        <v>0.95509999999999995</v>
      </c>
      <c r="E1352">
        <v>0</v>
      </c>
      <c r="F1352">
        <v>4</v>
      </c>
      <c r="G1352"/>
      <c r="H1352">
        <v>2.3334285714285699</v>
      </c>
      <c r="I1352">
        <v>8</v>
      </c>
      <c r="J1352">
        <v>0.92179999999999995</v>
      </c>
      <c r="K1352">
        <v>0</v>
      </c>
      <c r="L1352">
        <v>3</v>
      </c>
      <c r="M1352"/>
      <c r="N1352">
        <v>2.4157500000000001</v>
      </c>
      <c r="O1352">
        <v>8</v>
      </c>
      <c r="P1352">
        <v>0.90659999999999996</v>
      </c>
      <c r="Q1352">
        <v>0</v>
      </c>
      <c r="R1352">
        <v>3</v>
      </c>
      <c r="S1352"/>
      <c r="T1352">
        <v>2.1428571428571401</v>
      </c>
      <c r="U1352">
        <v>7</v>
      </c>
      <c r="V1352">
        <v>0.86809999999999998</v>
      </c>
      <c r="W1352">
        <v>0</v>
      </c>
      <c r="X1352">
        <v>2</v>
      </c>
      <c r="Z1352" t="s">
        <v>27</v>
      </c>
      <c r="AA1352">
        <v>3</v>
      </c>
      <c r="AB1352" t="s">
        <v>23</v>
      </c>
    </row>
    <row r="1353" spans="1:28" hidden="1">
      <c r="A1353">
        <v>11350</v>
      </c>
      <c r="B1353">
        <v>4.0808749999999998</v>
      </c>
      <c r="C1353">
        <v>0</v>
      </c>
      <c r="D1353">
        <v>0.97189999999999999</v>
      </c>
      <c r="E1353">
        <v>0</v>
      </c>
      <c r="F1353">
        <v>4</v>
      </c>
      <c r="G1353"/>
      <c r="H1353">
        <v>3.6642857142857101</v>
      </c>
      <c r="I1353">
        <v>8</v>
      </c>
      <c r="J1353">
        <v>0.98319999999999996</v>
      </c>
      <c r="K1353">
        <v>0</v>
      </c>
      <c r="L1353">
        <v>4</v>
      </c>
      <c r="M1353"/>
      <c r="N1353">
        <v>3.9434999999999998</v>
      </c>
      <c r="O1353">
        <v>6</v>
      </c>
      <c r="P1353">
        <v>0.94510000000000005</v>
      </c>
      <c r="Q1353">
        <v>0</v>
      </c>
      <c r="R1353">
        <v>4</v>
      </c>
      <c r="S1353"/>
      <c r="T1353">
        <v>2.9445000000000001</v>
      </c>
      <c r="U1353">
        <v>6</v>
      </c>
      <c r="V1353">
        <v>0.91210000000000002</v>
      </c>
      <c r="W1353">
        <v>0</v>
      </c>
      <c r="X1353">
        <v>4</v>
      </c>
      <c r="Z1353" t="s">
        <v>27</v>
      </c>
      <c r="AA1353">
        <v>3</v>
      </c>
      <c r="AB1353" t="s">
        <v>37</v>
      </c>
    </row>
    <row r="1354" spans="1:28" hidden="1">
      <c r="A1354">
        <v>11351</v>
      </c>
      <c r="B1354">
        <v>2.11</v>
      </c>
      <c r="C1354">
        <v>3</v>
      </c>
      <c r="D1354">
        <v>0.89890000000000003</v>
      </c>
      <c r="E1354">
        <v>0</v>
      </c>
      <c r="F1354">
        <v>2</v>
      </c>
      <c r="G1354"/>
      <c r="H1354">
        <v>1.2308461538461499</v>
      </c>
      <c r="I1354">
        <v>5</v>
      </c>
      <c r="J1354">
        <v>0.82679999999999998</v>
      </c>
      <c r="K1354">
        <v>0</v>
      </c>
      <c r="L1354">
        <v>2</v>
      </c>
      <c r="M1354"/>
      <c r="N1354">
        <v>1.0000714285714301</v>
      </c>
      <c r="O1354">
        <v>5</v>
      </c>
      <c r="P1354">
        <v>0.7802</v>
      </c>
      <c r="Q1354">
        <v>0</v>
      </c>
      <c r="R1354">
        <v>2</v>
      </c>
      <c r="S1354"/>
      <c r="T1354">
        <v>0.89292857142857196</v>
      </c>
      <c r="U1354">
        <v>3.75</v>
      </c>
      <c r="V1354">
        <v>0.80769999999999997</v>
      </c>
      <c r="W1354">
        <v>0</v>
      </c>
      <c r="X1354">
        <v>2</v>
      </c>
      <c r="Z1354" t="s">
        <v>31</v>
      </c>
      <c r="AA1354">
        <v>2</v>
      </c>
      <c r="AB1354" t="s">
        <v>23</v>
      </c>
    </row>
    <row r="1355" spans="1:28">
      <c r="A1355">
        <v>11352</v>
      </c>
      <c r="B1355">
        <v>3.83175</v>
      </c>
      <c r="C1355">
        <v>0</v>
      </c>
      <c r="D1355">
        <v>0.98309999999999997</v>
      </c>
      <c r="E1355">
        <v>0</v>
      </c>
      <c r="F1355">
        <v>4</v>
      </c>
      <c r="G1355"/>
      <c r="H1355">
        <v>3.4443333333333301</v>
      </c>
      <c r="I1355">
        <v>6</v>
      </c>
      <c r="J1355">
        <v>0.97209999999999996</v>
      </c>
      <c r="K1355">
        <v>0</v>
      </c>
      <c r="L1355">
        <v>4</v>
      </c>
      <c r="M1355"/>
      <c r="N1355">
        <v>3.28571428571429</v>
      </c>
      <c r="O1355">
        <v>7.25</v>
      </c>
      <c r="P1355">
        <v>0.98899999999999999</v>
      </c>
      <c r="Q1355">
        <v>0</v>
      </c>
      <c r="R1355">
        <v>4</v>
      </c>
      <c r="S1355"/>
      <c r="T1355">
        <v>3.2776666666666698</v>
      </c>
      <c r="U1355">
        <v>7.25</v>
      </c>
      <c r="V1355">
        <v>0.95599999999999996</v>
      </c>
      <c r="W1355">
        <v>0</v>
      </c>
      <c r="X1355">
        <v>4</v>
      </c>
      <c r="Z1355" t="s">
        <v>29</v>
      </c>
      <c r="AA1355">
        <v>4</v>
      </c>
      <c r="AB1355" t="s">
        <v>23</v>
      </c>
    </row>
    <row r="1356" spans="1:28" hidden="1">
      <c r="A1356">
        <v>11353</v>
      </c>
      <c r="B1356"/>
      <c r="D1356">
        <v>0.82579999999999998</v>
      </c>
      <c r="E1356">
        <v>5</v>
      </c>
      <c r="F1356">
        <v>2</v>
      </c>
      <c r="G1356"/>
      <c r="H1356">
        <v>1.9539655172413799</v>
      </c>
      <c r="I1356">
        <v>8.25</v>
      </c>
      <c r="J1356">
        <v>0.88239999999999996</v>
      </c>
      <c r="K1356">
        <v>5</v>
      </c>
      <c r="L1356">
        <v>2</v>
      </c>
      <c r="M1356"/>
      <c r="N1356">
        <v>2.33180952380952</v>
      </c>
      <c r="O1356">
        <v>5.25</v>
      </c>
      <c r="P1356">
        <v>0.75819999999999999</v>
      </c>
      <c r="Q1356">
        <v>5</v>
      </c>
      <c r="R1356">
        <v>2</v>
      </c>
      <c r="S1356"/>
      <c r="T1356">
        <v>1.1428571428571399</v>
      </c>
      <c r="U1356">
        <v>1.5</v>
      </c>
      <c r="V1356">
        <v>0.64629999999999999</v>
      </c>
      <c r="W1356">
        <v>0</v>
      </c>
      <c r="X1356">
        <v>1</v>
      </c>
      <c r="Z1356" t="s">
        <v>26</v>
      </c>
      <c r="AA1356">
        <v>1</v>
      </c>
      <c r="AB1356" t="s">
        <v>23</v>
      </c>
    </row>
    <row r="1357" spans="1:28" hidden="1">
      <c r="A1357">
        <v>11354</v>
      </c>
      <c r="B1357">
        <v>2.6282222222222198</v>
      </c>
      <c r="C1357">
        <v>0</v>
      </c>
      <c r="D1357">
        <v>0.94379999999999997</v>
      </c>
      <c r="E1357">
        <v>0</v>
      </c>
      <c r="F1357">
        <v>3</v>
      </c>
      <c r="G1357"/>
      <c r="H1357">
        <v>2.5714285714285698</v>
      </c>
      <c r="I1357">
        <v>8</v>
      </c>
      <c r="J1357">
        <v>0.96089999999999998</v>
      </c>
      <c r="K1357">
        <v>0</v>
      </c>
      <c r="L1357">
        <v>3</v>
      </c>
      <c r="M1357"/>
      <c r="N1357">
        <v>2.4984999999999999</v>
      </c>
      <c r="O1357">
        <v>8</v>
      </c>
      <c r="P1357">
        <v>0.98350000000000004</v>
      </c>
      <c r="Q1357">
        <v>0</v>
      </c>
      <c r="R1357">
        <v>3</v>
      </c>
      <c r="S1357"/>
      <c r="T1357">
        <v>2.6666428571428602</v>
      </c>
      <c r="U1357">
        <v>7</v>
      </c>
      <c r="V1357">
        <v>0.91759999999999997</v>
      </c>
      <c r="W1357">
        <v>0</v>
      </c>
      <c r="X1357">
        <v>3</v>
      </c>
      <c r="Z1357" t="s">
        <v>27</v>
      </c>
      <c r="AA1357">
        <v>3</v>
      </c>
      <c r="AB1357" t="s">
        <v>23</v>
      </c>
    </row>
    <row r="1358" spans="1:28" hidden="1">
      <c r="A1358">
        <v>11355</v>
      </c>
      <c r="B1358"/>
      <c r="D1358"/>
      <c r="E1358">
        <v>0</v>
      </c>
      <c r="F1358">
        <v>0</v>
      </c>
      <c r="G1358"/>
      <c r="H1358">
        <v>2.7223333333333302</v>
      </c>
      <c r="I1358">
        <v>6.5</v>
      </c>
      <c r="J1358"/>
      <c r="K1358">
        <v>0</v>
      </c>
      <c r="L1358">
        <v>0</v>
      </c>
      <c r="M1358"/>
      <c r="N1358">
        <v>2.2502499999999999</v>
      </c>
      <c r="O1358">
        <v>4.5</v>
      </c>
      <c r="P1358">
        <v>1</v>
      </c>
      <c r="Q1358">
        <v>0</v>
      </c>
      <c r="R1358">
        <v>0</v>
      </c>
      <c r="S1358"/>
      <c r="T1358">
        <v>3.33221052631579</v>
      </c>
      <c r="U1358">
        <v>9.5</v>
      </c>
      <c r="V1358">
        <v>0.94510000000000005</v>
      </c>
      <c r="W1358">
        <v>0</v>
      </c>
      <c r="X1358">
        <v>3</v>
      </c>
      <c r="Z1358" t="s">
        <v>27</v>
      </c>
      <c r="AA1358">
        <v>3</v>
      </c>
      <c r="AB1358" t="s">
        <v>23</v>
      </c>
    </row>
    <row r="1359" spans="1:28" hidden="1">
      <c r="A1359">
        <v>11356</v>
      </c>
      <c r="B1359"/>
      <c r="D1359"/>
      <c r="E1359">
        <v>0</v>
      </c>
      <c r="F1359">
        <v>0</v>
      </c>
      <c r="G1359"/>
      <c r="H1359">
        <v>1.7144285714285701</v>
      </c>
      <c r="I1359">
        <v>7</v>
      </c>
      <c r="J1359">
        <v>0.96650000000000003</v>
      </c>
      <c r="K1359">
        <v>0</v>
      </c>
      <c r="L1359">
        <v>2</v>
      </c>
      <c r="M1359"/>
      <c r="N1359">
        <v>1.2223333333333299</v>
      </c>
      <c r="O1359">
        <v>4</v>
      </c>
      <c r="P1359">
        <v>0.81869999999999998</v>
      </c>
      <c r="Q1359">
        <v>0</v>
      </c>
      <c r="R1359">
        <v>2</v>
      </c>
      <c r="S1359"/>
      <c r="T1359">
        <v>0</v>
      </c>
      <c r="U1359">
        <v>0</v>
      </c>
      <c r="V1359">
        <v>0.3125</v>
      </c>
      <c r="W1359">
        <v>0</v>
      </c>
      <c r="X1359">
        <v>2</v>
      </c>
      <c r="Z1359" t="s">
        <v>28</v>
      </c>
      <c r="AA1359">
        <v>0</v>
      </c>
      <c r="AB1359" t="s">
        <v>37</v>
      </c>
    </row>
    <row r="1360" spans="1:28" hidden="1">
      <c r="A1360">
        <v>11357</v>
      </c>
      <c r="B1360">
        <v>2.1478888888888901</v>
      </c>
      <c r="C1360">
        <v>3</v>
      </c>
      <c r="D1360">
        <v>0.81459999999999999</v>
      </c>
      <c r="E1360">
        <v>0</v>
      </c>
      <c r="F1360">
        <v>2</v>
      </c>
      <c r="G1360"/>
      <c r="H1360">
        <v>1.889</v>
      </c>
      <c r="I1360">
        <v>6</v>
      </c>
      <c r="J1360">
        <v>0.77649999999999997</v>
      </c>
      <c r="K1360">
        <v>0</v>
      </c>
      <c r="L1360">
        <v>2</v>
      </c>
      <c r="M1360"/>
      <c r="N1360">
        <v>2.11133333333333</v>
      </c>
      <c r="O1360">
        <v>7.25</v>
      </c>
      <c r="P1360">
        <v>0.84619999999999995</v>
      </c>
      <c r="Q1360">
        <v>0</v>
      </c>
      <c r="R1360">
        <v>2</v>
      </c>
      <c r="S1360"/>
      <c r="T1360">
        <v>2.08325</v>
      </c>
      <c r="U1360">
        <v>7.25</v>
      </c>
      <c r="V1360">
        <v>0.84619999999999995</v>
      </c>
      <c r="W1360">
        <v>0</v>
      </c>
      <c r="X1360">
        <v>2</v>
      </c>
      <c r="Z1360" t="s">
        <v>27</v>
      </c>
      <c r="AA1360">
        <v>3</v>
      </c>
      <c r="AB1360" t="s">
        <v>23</v>
      </c>
    </row>
    <row r="1361" spans="1:28" hidden="1">
      <c r="A1361">
        <v>11358</v>
      </c>
      <c r="B1361"/>
      <c r="D1361"/>
      <c r="E1361">
        <v>0</v>
      </c>
      <c r="F1361">
        <v>0</v>
      </c>
      <c r="G1361"/>
      <c r="H1361">
        <v>3.6889333333333298</v>
      </c>
      <c r="I1361">
        <v>8</v>
      </c>
      <c r="J1361">
        <v>0.9385</v>
      </c>
      <c r="K1361">
        <v>0</v>
      </c>
      <c r="L1361">
        <v>4</v>
      </c>
      <c r="M1361"/>
      <c r="N1361">
        <v>4.0194375000000004</v>
      </c>
      <c r="O1361">
        <v>8</v>
      </c>
      <c r="P1361">
        <v>0.91759999999999997</v>
      </c>
      <c r="Q1361">
        <v>0</v>
      </c>
      <c r="R1361">
        <v>4</v>
      </c>
      <c r="S1361"/>
      <c r="T1361">
        <v>4.1980000000000004</v>
      </c>
      <c r="U1361">
        <v>7.5</v>
      </c>
      <c r="V1361">
        <v>0.95050000000000001</v>
      </c>
      <c r="W1361">
        <v>0</v>
      </c>
      <c r="X1361">
        <v>4</v>
      </c>
      <c r="Z1361" t="s">
        <v>27</v>
      </c>
      <c r="AA1361">
        <v>3</v>
      </c>
      <c r="AB1361" t="s">
        <v>37</v>
      </c>
    </row>
    <row r="1362" spans="1:28" hidden="1">
      <c r="A1362">
        <v>11359</v>
      </c>
      <c r="B1362"/>
      <c r="D1362"/>
      <c r="E1362">
        <v>0</v>
      </c>
      <c r="F1362">
        <v>0</v>
      </c>
      <c r="G1362"/>
      <c r="H1362">
        <v>2.222</v>
      </c>
      <c r="I1362">
        <v>6</v>
      </c>
      <c r="J1362"/>
      <c r="K1362">
        <v>0</v>
      </c>
      <c r="L1362">
        <v>0</v>
      </c>
      <c r="M1362"/>
      <c r="N1362">
        <v>3.7478750000000001</v>
      </c>
      <c r="O1362">
        <v>8.25</v>
      </c>
      <c r="P1362">
        <v>0.97799999999999998</v>
      </c>
      <c r="Q1362">
        <v>0</v>
      </c>
      <c r="R1362">
        <v>3</v>
      </c>
      <c r="S1362"/>
      <c r="T1362">
        <v>2.75</v>
      </c>
      <c r="U1362">
        <v>9.25</v>
      </c>
      <c r="V1362">
        <v>0.93959999999999999</v>
      </c>
      <c r="W1362">
        <v>0</v>
      </c>
      <c r="X1362">
        <v>3</v>
      </c>
      <c r="Z1362" t="s">
        <v>27</v>
      </c>
      <c r="AA1362">
        <v>3</v>
      </c>
      <c r="AB1362" t="s">
        <v>23</v>
      </c>
    </row>
    <row r="1363" spans="1:28" hidden="1">
      <c r="A1363">
        <v>11360</v>
      </c>
      <c r="B1363">
        <v>1.81344444444444</v>
      </c>
      <c r="C1363">
        <v>4</v>
      </c>
      <c r="D1363">
        <v>0.85389999999999999</v>
      </c>
      <c r="E1363">
        <v>0</v>
      </c>
      <c r="F1363">
        <v>2</v>
      </c>
      <c r="G1363"/>
      <c r="H1363">
        <v>1.8</v>
      </c>
      <c r="I1363">
        <v>8</v>
      </c>
      <c r="J1363">
        <v>0.95530000000000004</v>
      </c>
      <c r="K1363">
        <v>1</v>
      </c>
      <c r="L1363">
        <v>2</v>
      </c>
      <c r="M1363"/>
      <c r="N1363">
        <v>1.57157142857143</v>
      </c>
      <c r="O1363">
        <v>8</v>
      </c>
      <c r="P1363">
        <v>0.86260000000000003</v>
      </c>
      <c r="Q1363">
        <v>1</v>
      </c>
      <c r="R1363">
        <v>2</v>
      </c>
      <c r="S1363"/>
      <c r="T1363">
        <v>2.2916875000000001</v>
      </c>
      <c r="U1363">
        <v>8</v>
      </c>
      <c r="V1363">
        <v>0.82969999999999999</v>
      </c>
      <c r="W1363">
        <v>0</v>
      </c>
      <c r="X1363">
        <v>2</v>
      </c>
      <c r="Z1363" t="s">
        <v>27</v>
      </c>
      <c r="AA1363">
        <v>3</v>
      </c>
      <c r="AB1363" t="s">
        <v>23</v>
      </c>
    </row>
    <row r="1364" spans="1:28" hidden="1">
      <c r="A1364">
        <v>11361</v>
      </c>
      <c r="B1364"/>
      <c r="D1364"/>
      <c r="E1364">
        <v>0</v>
      </c>
      <c r="F1364">
        <v>0</v>
      </c>
      <c r="G1364"/>
      <c r="H1364"/>
      <c r="I1364">
        <v>0</v>
      </c>
      <c r="J1364">
        <v>0.95</v>
      </c>
      <c r="K1364">
        <v>0</v>
      </c>
      <c r="L1364">
        <v>2</v>
      </c>
      <c r="M1364"/>
      <c r="N1364"/>
      <c r="P1364"/>
      <c r="Q1364">
        <v>0</v>
      </c>
      <c r="R1364">
        <v>0</v>
      </c>
      <c r="S1364"/>
      <c r="T1364"/>
      <c r="V1364"/>
      <c r="W1364">
        <v>0</v>
      </c>
      <c r="X1364">
        <v>0</v>
      </c>
      <c r="Z1364" t="s">
        <v>28</v>
      </c>
      <c r="AA1364">
        <v>0</v>
      </c>
      <c r="AB1364" t="s">
        <v>38</v>
      </c>
    </row>
    <row r="1365" spans="1:28" hidden="1">
      <c r="A1365">
        <v>11362</v>
      </c>
      <c r="B1365"/>
      <c r="D1365"/>
      <c r="E1365">
        <v>0</v>
      </c>
      <c r="F1365">
        <v>0</v>
      </c>
      <c r="G1365"/>
      <c r="H1365">
        <v>1.458</v>
      </c>
      <c r="I1365">
        <v>5.5</v>
      </c>
      <c r="J1365">
        <v>0.80600000000000005</v>
      </c>
      <c r="K1365">
        <v>1</v>
      </c>
      <c r="L1365">
        <v>2</v>
      </c>
      <c r="M1365"/>
      <c r="N1365"/>
      <c r="P1365">
        <v>1</v>
      </c>
      <c r="Q1365">
        <v>0</v>
      </c>
      <c r="R1365">
        <v>0</v>
      </c>
      <c r="S1365"/>
      <c r="T1365"/>
      <c r="V1365"/>
      <c r="W1365">
        <v>0</v>
      </c>
      <c r="X1365">
        <v>0</v>
      </c>
      <c r="Z1365" t="s">
        <v>28</v>
      </c>
      <c r="AA1365">
        <v>0</v>
      </c>
      <c r="AB1365" t="s">
        <v>38</v>
      </c>
    </row>
    <row r="1366" spans="1:28" hidden="1">
      <c r="A1366">
        <v>11363</v>
      </c>
      <c r="B1366">
        <v>2.8168181818181801</v>
      </c>
      <c r="C1366">
        <v>0</v>
      </c>
      <c r="D1366">
        <v>0.89890000000000003</v>
      </c>
      <c r="E1366">
        <v>3</v>
      </c>
      <c r="F1366">
        <v>2</v>
      </c>
      <c r="G1366"/>
      <c r="H1366">
        <v>2.15952173913043</v>
      </c>
      <c r="I1366">
        <v>6</v>
      </c>
      <c r="J1366">
        <v>0.88349999999999995</v>
      </c>
      <c r="K1366">
        <v>0</v>
      </c>
      <c r="L1366">
        <v>0</v>
      </c>
      <c r="M1366"/>
      <c r="N1366">
        <v>0.70850000000000002</v>
      </c>
      <c r="O1366">
        <v>5</v>
      </c>
      <c r="P1366">
        <v>0.78569999999999995</v>
      </c>
      <c r="Q1366">
        <v>0</v>
      </c>
      <c r="R1366">
        <v>2</v>
      </c>
      <c r="S1366"/>
      <c r="T1366">
        <v>1.208375</v>
      </c>
      <c r="U1366">
        <v>7</v>
      </c>
      <c r="V1366">
        <v>0.75819999999999999</v>
      </c>
      <c r="W1366">
        <v>0</v>
      </c>
      <c r="X1366">
        <v>2</v>
      </c>
      <c r="Z1366" t="s">
        <v>26</v>
      </c>
      <c r="AA1366">
        <v>1</v>
      </c>
      <c r="AB1366" t="s">
        <v>23</v>
      </c>
    </row>
    <row r="1367" spans="1:28">
      <c r="A1367">
        <v>11364</v>
      </c>
      <c r="B1367">
        <v>2.9620000000000002</v>
      </c>
      <c r="C1367">
        <v>0</v>
      </c>
      <c r="D1367">
        <v>0.97750000000000004</v>
      </c>
      <c r="E1367">
        <v>0</v>
      </c>
      <c r="F1367">
        <v>3</v>
      </c>
      <c r="G1367"/>
      <c r="H1367">
        <v>3.6659999999999999</v>
      </c>
      <c r="I1367">
        <v>7</v>
      </c>
      <c r="J1367">
        <v>0.98880000000000001</v>
      </c>
      <c r="K1367">
        <v>0</v>
      </c>
      <c r="L1367">
        <v>4</v>
      </c>
      <c r="M1367"/>
      <c r="N1367">
        <v>3.4572500000000002</v>
      </c>
      <c r="O1367">
        <v>8.25</v>
      </c>
      <c r="P1367">
        <v>0.98899999999999999</v>
      </c>
      <c r="Q1367">
        <v>0</v>
      </c>
      <c r="R1367">
        <v>4</v>
      </c>
      <c r="S1367"/>
      <c r="T1367">
        <v>3.8741249999999998</v>
      </c>
      <c r="U1367">
        <v>8.25</v>
      </c>
      <c r="V1367">
        <v>0.96150000000000002</v>
      </c>
      <c r="W1367">
        <v>0</v>
      </c>
      <c r="X1367">
        <v>4</v>
      </c>
      <c r="Z1367" t="s">
        <v>29</v>
      </c>
      <c r="AA1367">
        <v>4</v>
      </c>
      <c r="AB1367" t="s">
        <v>23</v>
      </c>
    </row>
    <row r="1368" spans="1:28" hidden="1">
      <c r="A1368">
        <v>11365</v>
      </c>
      <c r="B1368">
        <v>2.89653846153846</v>
      </c>
      <c r="C1368">
        <v>0</v>
      </c>
      <c r="D1368">
        <v>0.98880000000000001</v>
      </c>
      <c r="E1368">
        <v>0</v>
      </c>
      <c r="F1368">
        <v>3</v>
      </c>
      <c r="G1368"/>
      <c r="H1368">
        <v>1.7618571428571399</v>
      </c>
      <c r="I1368">
        <v>6</v>
      </c>
      <c r="J1368">
        <v>0.77090000000000003</v>
      </c>
      <c r="K1368">
        <v>0</v>
      </c>
      <c r="L1368">
        <v>2</v>
      </c>
      <c r="M1368"/>
      <c r="N1368">
        <v>0.66666666666666696</v>
      </c>
      <c r="O1368">
        <v>2</v>
      </c>
      <c r="P1368">
        <v>0.3901</v>
      </c>
      <c r="Q1368">
        <v>0</v>
      </c>
      <c r="R1368">
        <v>2</v>
      </c>
      <c r="S1368"/>
      <c r="T1368">
        <v>0</v>
      </c>
      <c r="U1368">
        <v>0</v>
      </c>
      <c r="V1368">
        <v>0.54949999999999999</v>
      </c>
      <c r="W1368">
        <v>0</v>
      </c>
      <c r="X1368">
        <v>2</v>
      </c>
      <c r="Z1368" t="s">
        <v>31</v>
      </c>
      <c r="AA1368">
        <v>2</v>
      </c>
      <c r="AB1368" t="s">
        <v>23</v>
      </c>
    </row>
    <row r="1369" spans="1:28" hidden="1">
      <c r="A1369">
        <v>11366</v>
      </c>
      <c r="B1369"/>
      <c r="D1369"/>
      <c r="E1369">
        <v>0</v>
      </c>
      <c r="F1369">
        <v>0</v>
      </c>
      <c r="G1369"/>
      <c r="H1369">
        <v>2.6666249999999998</v>
      </c>
      <c r="I1369">
        <v>11</v>
      </c>
      <c r="J1369">
        <v>0.98880000000000001</v>
      </c>
      <c r="K1369">
        <v>0</v>
      </c>
      <c r="L1369">
        <v>3</v>
      </c>
      <c r="M1369"/>
      <c r="N1369">
        <v>2.8537499999999998</v>
      </c>
      <c r="O1369">
        <v>8</v>
      </c>
      <c r="P1369">
        <v>0.93410000000000004</v>
      </c>
      <c r="Q1369">
        <v>0</v>
      </c>
      <c r="R1369">
        <v>3</v>
      </c>
      <c r="S1369"/>
      <c r="T1369">
        <v>1.95235714285714</v>
      </c>
      <c r="U1369">
        <v>6</v>
      </c>
      <c r="V1369">
        <v>0.83520000000000005</v>
      </c>
      <c r="W1369">
        <v>0</v>
      </c>
      <c r="X1369">
        <v>2</v>
      </c>
      <c r="Z1369" t="s">
        <v>27</v>
      </c>
      <c r="AA1369">
        <v>3</v>
      </c>
      <c r="AB1369" t="s">
        <v>23</v>
      </c>
    </row>
    <row r="1370" spans="1:28" hidden="1">
      <c r="A1370">
        <v>11367</v>
      </c>
      <c r="B1370"/>
      <c r="D1370"/>
      <c r="E1370">
        <v>0</v>
      </c>
      <c r="F1370">
        <v>0</v>
      </c>
      <c r="G1370"/>
      <c r="H1370">
        <v>3.8085714285714301</v>
      </c>
      <c r="I1370">
        <v>8</v>
      </c>
      <c r="J1370">
        <v>0.90500000000000003</v>
      </c>
      <c r="K1370">
        <v>0</v>
      </c>
      <c r="L1370">
        <v>4</v>
      </c>
      <c r="M1370"/>
      <c r="N1370">
        <v>3.6251250000000002</v>
      </c>
      <c r="O1370">
        <v>8</v>
      </c>
      <c r="P1370">
        <v>0.89559999999999995</v>
      </c>
      <c r="Q1370">
        <v>0</v>
      </c>
      <c r="R1370">
        <v>2</v>
      </c>
      <c r="S1370"/>
      <c r="T1370">
        <v>3.8038235294117602</v>
      </c>
      <c r="U1370">
        <v>8.5</v>
      </c>
      <c r="V1370">
        <v>0.92310000000000003</v>
      </c>
      <c r="W1370">
        <v>0</v>
      </c>
      <c r="X1370">
        <v>3</v>
      </c>
      <c r="Z1370" t="s">
        <v>27</v>
      </c>
      <c r="AA1370">
        <v>3</v>
      </c>
      <c r="AB1370" t="s">
        <v>37</v>
      </c>
    </row>
    <row r="1371" spans="1:28" hidden="1">
      <c r="A1371">
        <v>11368</v>
      </c>
      <c r="B1371"/>
      <c r="D1371"/>
      <c r="E1371">
        <v>0</v>
      </c>
      <c r="F1371">
        <v>0</v>
      </c>
      <c r="G1371"/>
      <c r="H1371">
        <v>2.55541666666667</v>
      </c>
      <c r="I1371">
        <v>7</v>
      </c>
      <c r="J1371">
        <v>0.89390000000000003</v>
      </c>
      <c r="K1371">
        <v>0</v>
      </c>
      <c r="L1371">
        <v>2</v>
      </c>
      <c r="M1371"/>
      <c r="N1371">
        <v>1.3137058823529399</v>
      </c>
      <c r="O1371">
        <v>7.5</v>
      </c>
      <c r="P1371">
        <v>0.8276</v>
      </c>
      <c r="Q1371">
        <v>0</v>
      </c>
      <c r="R1371">
        <v>2</v>
      </c>
      <c r="S1371"/>
      <c r="T1371">
        <v>1.66733333333333</v>
      </c>
      <c r="U1371">
        <v>5</v>
      </c>
      <c r="V1371">
        <v>0.6694</v>
      </c>
      <c r="W1371">
        <v>0</v>
      </c>
      <c r="X1371">
        <v>2</v>
      </c>
      <c r="Z1371" t="s">
        <v>27</v>
      </c>
      <c r="AA1371">
        <v>3</v>
      </c>
      <c r="AB1371" t="s">
        <v>23</v>
      </c>
    </row>
    <row r="1372" spans="1:28" hidden="1">
      <c r="A1372">
        <v>11369</v>
      </c>
      <c r="B1372"/>
      <c r="D1372"/>
      <c r="E1372">
        <v>0</v>
      </c>
      <c r="F1372">
        <v>0</v>
      </c>
      <c r="G1372"/>
      <c r="H1372">
        <v>3.762</v>
      </c>
      <c r="I1372">
        <v>7</v>
      </c>
      <c r="J1372"/>
      <c r="K1372">
        <v>0</v>
      </c>
      <c r="L1372">
        <v>0</v>
      </c>
      <c r="M1372"/>
      <c r="N1372">
        <v>3.92455555555556</v>
      </c>
      <c r="O1372">
        <v>9</v>
      </c>
      <c r="P1372">
        <v>0.93410000000000004</v>
      </c>
      <c r="Q1372">
        <v>0</v>
      </c>
      <c r="R1372">
        <v>3</v>
      </c>
      <c r="S1372"/>
      <c r="T1372">
        <v>3.7011052631578898</v>
      </c>
      <c r="U1372">
        <v>10.5</v>
      </c>
      <c r="V1372">
        <v>0.95050000000000001</v>
      </c>
      <c r="W1372">
        <v>0</v>
      </c>
      <c r="X1372">
        <v>3</v>
      </c>
      <c r="Z1372" t="s">
        <v>27</v>
      </c>
      <c r="AA1372">
        <v>3</v>
      </c>
      <c r="AB1372" t="s">
        <v>37</v>
      </c>
    </row>
    <row r="1373" spans="1:28" hidden="1">
      <c r="A1373">
        <v>11370</v>
      </c>
      <c r="B1373">
        <v>2.8706153846153799</v>
      </c>
      <c r="C1373">
        <v>0</v>
      </c>
      <c r="D1373">
        <v>0.92700000000000005</v>
      </c>
      <c r="E1373">
        <v>0</v>
      </c>
      <c r="F1373">
        <v>3</v>
      </c>
      <c r="G1373"/>
      <c r="H1373">
        <v>1.0277499999999999</v>
      </c>
      <c r="I1373">
        <v>5</v>
      </c>
      <c r="J1373">
        <v>0.88829999999999998</v>
      </c>
      <c r="K1373">
        <v>0</v>
      </c>
      <c r="L1373">
        <v>2</v>
      </c>
      <c r="M1373"/>
      <c r="N1373">
        <v>0.39390909090909099</v>
      </c>
      <c r="O1373">
        <v>2.75</v>
      </c>
      <c r="P1373">
        <v>0.77470000000000006</v>
      </c>
      <c r="Q1373">
        <v>0</v>
      </c>
      <c r="R1373">
        <v>2</v>
      </c>
      <c r="S1373"/>
      <c r="T1373">
        <v>0.85728571428571398</v>
      </c>
      <c r="U1373">
        <v>8.25</v>
      </c>
      <c r="V1373">
        <v>0.75270000000000004</v>
      </c>
      <c r="W1373">
        <v>0</v>
      </c>
      <c r="X1373">
        <v>2</v>
      </c>
      <c r="Z1373" t="s">
        <v>31</v>
      </c>
      <c r="AA1373">
        <v>2</v>
      </c>
      <c r="AB1373" t="s">
        <v>23</v>
      </c>
    </row>
    <row r="1374" spans="1:28" hidden="1">
      <c r="A1374">
        <v>11371</v>
      </c>
      <c r="B1374">
        <v>2.6286666666666698</v>
      </c>
      <c r="C1374">
        <v>0</v>
      </c>
      <c r="D1374">
        <v>0.89329999999999998</v>
      </c>
      <c r="E1374">
        <v>0</v>
      </c>
      <c r="F1374">
        <v>2</v>
      </c>
      <c r="G1374"/>
      <c r="H1374">
        <v>1.16055555555556</v>
      </c>
      <c r="I1374">
        <v>5.75</v>
      </c>
      <c r="J1374">
        <v>0.68720000000000003</v>
      </c>
      <c r="K1374">
        <v>0</v>
      </c>
      <c r="L1374">
        <v>2</v>
      </c>
      <c r="M1374"/>
      <c r="N1374">
        <v>0.56415384615384601</v>
      </c>
      <c r="O1374">
        <v>3.5</v>
      </c>
      <c r="P1374">
        <v>0.58240000000000003</v>
      </c>
      <c r="Q1374">
        <v>0</v>
      </c>
      <c r="R1374">
        <v>2</v>
      </c>
      <c r="S1374"/>
      <c r="T1374">
        <v>0</v>
      </c>
      <c r="U1374">
        <v>0</v>
      </c>
      <c r="V1374">
        <v>0.31869999999999998</v>
      </c>
      <c r="W1374">
        <v>0</v>
      </c>
      <c r="X1374">
        <v>2</v>
      </c>
      <c r="Z1374" t="s">
        <v>26</v>
      </c>
      <c r="AA1374">
        <v>1</v>
      </c>
      <c r="AB1374" t="s">
        <v>23</v>
      </c>
    </row>
    <row r="1375" spans="1:28" hidden="1">
      <c r="A1375">
        <v>11372</v>
      </c>
      <c r="B1375"/>
      <c r="D1375"/>
      <c r="E1375">
        <v>0</v>
      </c>
      <c r="F1375">
        <v>0</v>
      </c>
      <c r="G1375"/>
      <c r="H1375">
        <v>1.35892307692308</v>
      </c>
      <c r="I1375">
        <v>6.5</v>
      </c>
      <c r="J1375"/>
      <c r="K1375">
        <v>0</v>
      </c>
      <c r="L1375">
        <v>0</v>
      </c>
      <c r="M1375"/>
      <c r="N1375">
        <v>2.1213636363636401</v>
      </c>
      <c r="O1375">
        <v>5.5</v>
      </c>
      <c r="P1375"/>
      <c r="Q1375">
        <v>0</v>
      </c>
      <c r="R1375">
        <v>0</v>
      </c>
      <c r="S1375"/>
      <c r="T1375">
        <v>3.0623749999999998</v>
      </c>
      <c r="U1375">
        <v>9</v>
      </c>
      <c r="V1375">
        <v>0.98899999999999999</v>
      </c>
      <c r="W1375">
        <v>0</v>
      </c>
      <c r="X1375">
        <v>3</v>
      </c>
      <c r="Z1375" t="s">
        <v>27</v>
      </c>
      <c r="AA1375">
        <v>3</v>
      </c>
      <c r="AB1375" t="s">
        <v>37</v>
      </c>
    </row>
    <row r="1376" spans="1:28" hidden="1">
      <c r="A1376">
        <v>11373</v>
      </c>
      <c r="B1376">
        <v>2.123875</v>
      </c>
      <c r="C1376">
        <v>0</v>
      </c>
      <c r="D1376">
        <v>0.94379999999999997</v>
      </c>
      <c r="E1376">
        <v>2</v>
      </c>
      <c r="F1376">
        <v>2</v>
      </c>
      <c r="G1376"/>
      <c r="H1376">
        <v>1.6002000000000001</v>
      </c>
      <c r="I1376">
        <v>6</v>
      </c>
      <c r="J1376">
        <v>0.90500000000000003</v>
      </c>
      <c r="K1376">
        <v>0</v>
      </c>
      <c r="L1376">
        <v>2</v>
      </c>
      <c r="M1376"/>
      <c r="N1376">
        <v>1.6425714285714299</v>
      </c>
      <c r="O1376">
        <v>7</v>
      </c>
      <c r="P1376">
        <v>0.8901</v>
      </c>
      <c r="Q1376">
        <v>1</v>
      </c>
      <c r="R1376">
        <v>2</v>
      </c>
      <c r="S1376"/>
      <c r="T1376">
        <v>2</v>
      </c>
      <c r="U1376">
        <v>7</v>
      </c>
      <c r="V1376">
        <v>0.93410000000000004</v>
      </c>
      <c r="W1376">
        <v>0</v>
      </c>
      <c r="X1376">
        <v>2</v>
      </c>
      <c r="Z1376" t="s">
        <v>27</v>
      </c>
      <c r="AA1376">
        <v>3</v>
      </c>
      <c r="AB1376" t="s">
        <v>23</v>
      </c>
    </row>
    <row r="1377" spans="1:28" hidden="1">
      <c r="A1377">
        <v>11374</v>
      </c>
      <c r="B1377"/>
      <c r="D1377"/>
      <c r="E1377">
        <v>0</v>
      </c>
      <c r="F1377">
        <v>0</v>
      </c>
      <c r="G1377"/>
      <c r="H1377">
        <v>3.38042857142857</v>
      </c>
      <c r="I1377">
        <v>8</v>
      </c>
      <c r="J1377">
        <v>0.9143</v>
      </c>
      <c r="K1377">
        <v>0</v>
      </c>
      <c r="L1377">
        <v>4</v>
      </c>
      <c r="M1377"/>
      <c r="N1377">
        <v>3.6652222222222202</v>
      </c>
      <c r="O1377">
        <v>10.25</v>
      </c>
      <c r="P1377">
        <v>0.91759999999999997</v>
      </c>
      <c r="Q1377">
        <v>0</v>
      </c>
      <c r="R1377">
        <v>4</v>
      </c>
      <c r="S1377"/>
      <c r="T1377"/>
      <c r="V1377"/>
      <c r="W1377">
        <v>0</v>
      </c>
      <c r="X1377">
        <v>0</v>
      </c>
      <c r="Z1377" t="s">
        <v>28</v>
      </c>
      <c r="AA1377">
        <v>0</v>
      </c>
      <c r="AB1377" t="s">
        <v>23</v>
      </c>
    </row>
    <row r="1378" spans="1:28" hidden="1">
      <c r="A1378">
        <v>11375</v>
      </c>
      <c r="B1378">
        <v>2.2081249999999999</v>
      </c>
      <c r="C1378">
        <v>1</v>
      </c>
      <c r="D1378">
        <v>0.87639999999999996</v>
      </c>
      <c r="E1378">
        <v>1</v>
      </c>
      <c r="F1378">
        <v>2</v>
      </c>
      <c r="G1378"/>
      <c r="H1378">
        <v>0.95257142857142896</v>
      </c>
      <c r="I1378">
        <v>4</v>
      </c>
      <c r="J1378">
        <v>0.8659</v>
      </c>
      <c r="K1378">
        <v>1</v>
      </c>
      <c r="L1378">
        <v>2</v>
      </c>
      <c r="M1378"/>
      <c r="N1378">
        <v>0.55549999999999999</v>
      </c>
      <c r="O1378">
        <v>2</v>
      </c>
      <c r="P1378">
        <v>0.5</v>
      </c>
      <c r="Q1378">
        <v>0</v>
      </c>
      <c r="R1378">
        <v>2</v>
      </c>
      <c r="S1378"/>
      <c r="T1378"/>
      <c r="V1378">
        <v>1</v>
      </c>
      <c r="W1378">
        <v>0</v>
      </c>
      <c r="X1378">
        <v>1</v>
      </c>
      <c r="Z1378" t="s">
        <v>26</v>
      </c>
      <c r="AA1378">
        <v>1</v>
      </c>
      <c r="AB1378" t="s">
        <v>23</v>
      </c>
    </row>
    <row r="1379" spans="1:28">
      <c r="A1379">
        <v>11376</v>
      </c>
      <c r="B1379"/>
      <c r="D1379"/>
      <c r="E1379">
        <v>0</v>
      </c>
      <c r="F1379">
        <v>0</v>
      </c>
      <c r="G1379"/>
      <c r="H1379">
        <v>4.05752941176471</v>
      </c>
      <c r="I1379">
        <v>8.5</v>
      </c>
      <c r="J1379">
        <v>0.98319999999999996</v>
      </c>
      <c r="K1379">
        <v>0</v>
      </c>
      <c r="L1379">
        <v>4</v>
      </c>
      <c r="M1379"/>
      <c r="N1379">
        <v>4.0606875000000002</v>
      </c>
      <c r="O1379">
        <v>8</v>
      </c>
      <c r="P1379">
        <v>0.97799999999999998</v>
      </c>
      <c r="Q1379">
        <v>0</v>
      </c>
      <c r="R1379">
        <v>4</v>
      </c>
      <c r="S1379"/>
      <c r="T1379">
        <v>3.8603333333333301</v>
      </c>
      <c r="U1379">
        <v>12</v>
      </c>
      <c r="V1379">
        <v>0.97250000000000003</v>
      </c>
      <c r="W1379">
        <v>0</v>
      </c>
      <c r="X1379">
        <v>4</v>
      </c>
      <c r="Z1379" t="s">
        <v>29</v>
      </c>
      <c r="AA1379">
        <v>4</v>
      </c>
      <c r="AB1379" t="s">
        <v>23</v>
      </c>
    </row>
    <row r="1380" spans="1:28" hidden="1">
      <c r="A1380">
        <v>11377</v>
      </c>
      <c r="B1380"/>
      <c r="D1380"/>
      <c r="E1380">
        <v>0</v>
      </c>
      <c r="F1380">
        <v>0</v>
      </c>
      <c r="G1380"/>
      <c r="H1380">
        <v>2.9331999999999998</v>
      </c>
      <c r="I1380">
        <v>5</v>
      </c>
      <c r="J1380">
        <v>0.98770000000000002</v>
      </c>
      <c r="K1380">
        <v>0</v>
      </c>
      <c r="L1380">
        <v>2</v>
      </c>
      <c r="M1380"/>
      <c r="N1380">
        <v>1.4666999999999999</v>
      </c>
      <c r="O1380">
        <v>7</v>
      </c>
      <c r="P1380">
        <v>0.36809999999999998</v>
      </c>
      <c r="Q1380">
        <v>0</v>
      </c>
      <c r="R1380">
        <v>2</v>
      </c>
      <c r="S1380"/>
      <c r="T1380"/>
      <c r="V1380">
        <v>0.83330000000000004</v>
      </c>
      <c r="W1380">
        <v>0</v>
      </c>
      <c r="X1380">
        <v>0</v>
      </c>
      <c r="Z1380" t="s">
        <v>28</v>
      </c>
      <c r="AA1380">
        <v>0</v>
      </c>
      <c r="AB1380" t="s">
        <v>37</v>
      </c>
    </row>
    <row r="1381" spans="1:28">
      <c r="A1381">
        <v>11378</v>
      </c>
      <c r="B1381">
        <v>3.7031111111111099</v>
      </c>
      <c r="C1381">
        <v>0</v>
      </c>
      <c r="D1381">
        <v>0.96630000000000005</v>
      </c>
      <c r="E1381">
        <v>0</v>
      </c>
      <c r="F1381">
        <v>4</v>
      </c>
      <c r="G1381"/>
      <c r="H1381">
        <v>2.42814285714286</v>
      </c>
      <c r="I1381">
        <v>7</v>
      </c>
      <c r="J1381">
        <v>0.97209999999999996</v>
      </c>
      <c r="K1381">
        <v>0</v>
      </c>
      <c r="L1381">
        <v>3</v>
      </c>
      <c r="M1381"/>
      <c r="N1381">
        <v>3.1666666666666701</v>
      </c>
      <c r="O1381">
        <v>6</v>
      </c>
      <c r="P1381">
        <v>0.98899999999999999</v>
      </c>
      <c r="Q1381">
        <v>0</v>
      </c>
      <c r="R1381">
        <v>3</v>
      </c>
      <c r="S1381"/>
      <c r="T1381">
        <v>3.1389166666666699</v>
      </c>
      <c r="U1381">
        <v>6</v>
      </c>
      <c r="V1381">
        <v>0.98899999999999999</v>
      </c>
      <c r="W1381">
        <v>0</v>
      </c>
      <c r="X1381">
        <v>3</v>
      </c>
      <c r="Z1381" t="s">
        <v>29</v>
      </c>
      <c r="AA1381">
        <v>4</v>
      </c>
      <c r="AB1381" t="s">
        <v>23</v>
      </c>
    </row>
    <row r="1382" spans="1:28" hidden="1">
      <c r="A1382">
        <v>11379</v>
      </c>
      <c r="B1382">
        <v>2.57157142857143</v>
      </c>
      <c r="C1382">
        <v>0</v>
      </c>
      <c r="D1382">
        <v>1</v>
      </c>
      <c r="E1382">
        <v>0</v>
      </c>
      <c r="F1382">
        <v>3</v>
      </c>
      <c r="G1382"/>
      <c r="H1382">
        <v>1.78736363636364</v>
      </c>
      <c r="I1382">
        <v>3.25</v>
      </c>
      <c r="J1382"/>
      <c r="K1382">
        <v>0</v>
      </c>
      <c r="L1382">
        <v>0</v>
      </c>
      <c r="M1382"/>
      <c r="N1382">
        <v>2.0957142857142901</v>
      </c>
      <c r="O1382">
        <v>7</v>
      </c>
      <c r="P1382">
        <v>0.71750000000000003</v>
      </c>
      <c r="Q1382">
        <v>1</v>
      </c>
      <c r="R1382">
        <v>2</v>
      </c>
      <c r="S1382"/>
      <c r="T1382">
        <v>2.3333333333333299</v>
      </c>
      <c r="U1382">
        <v>6</v>
      </c>
      <c r="V1382">
        <v>0.62039999999999995</v>
      </c>
      <c r="W1382">
        <v>2</v>
      </c>
      <c r="X1382">
        <v>2</v>
      </c>
      <c r="Z1382" t="s">
        <v>27</v>
      </c>
      <c r="AA1382">
        <v>3</v>
      </c>
      <c r="AB1382" t="s">
        <v>23</v>
      </c>
    </row>
    <row r="1383" spans="1:28" hidden="1">
      <c r="A1383">
        <v>11380</v>
      </c>
      <c r="B1383"/>
      <c r="D1383"/>
      <c r="E1383">
        <v>0</v>
      </c>
      <c r="F1383">
        <v>0</v>
      </c>
      <c r="G1383"/>
      <c r="H1383">
        <v>3.4757857142857098</v>
      </c>
      <c r="I1383">
        <v>7</v>
      </c>
      <c r="J1383">
        <v>0.96650000000000003</v>
      </c>
      <c r="K1383">
        <v>0</v>
      </c>
      <c r="L1383">
        <v>4</v>
      </c>
      <c r="M1383"/>
      <c r="N1383">
        <v>2.8660666666666699</v>
      </c>
      <c r="O1383">
        <v>7.5</v>
      </c>
      <c r="P1383">
        <v>0.93959999999999999</v>
      </c>
      <c r="Q1383">
        <v>0</v>
      </c>
      <c r="R1383">
        <v>4</v>
      </c>
      <c r="S1383"/>
      <c r="T1383">
        <v>2.7</v>
      </c>
      <c r="U1383">
        <v>6</v>
      </c>
      <c r="V1383"/>
      <c r="W1383">
        <v>0</v>
      </c>
      <c r="X1383">
        <v>0</v>
      </c>
      <c r="Z1383" t="s">
        <v>28</v>
      </c>
      <c r="AA1383">
        <v>0</v>
      </c>
      <c r="AB1383" t="s">
        <v>37</v>
      </c>
    </row>
    <row r="1384" spans="1:28" hidden="1">
      <c r="A1384">
        <v>11381</v>
      </c>
      <c r="B1384">
        <v>2.4159999999999999</v>
      </c>
      <c r="C1384">
        <v>1</v>
      </c>
      <c r="D1384">
        <v>0.94940000000000002</v>
      </c>
      <c r="E1384">
        <v>1</v>
      </c>
      <c r="F1384">
        <v>2</v>
      </c>
      <c r="G1384"/>
      <c r="H1384">
        <v>1.2777499999999999</v>
      </c>
      <c r="I1384">
        <v>7</v>
      </c>
      <c r="J1384">
        <v>0.96650000000000003</v>
      </c>
      <c r="K1384">
        <v>0</v>
      </c>
      <c r="L1384">
        <v>2</v>
      </c>
      <c r="M1384"/>
      <c r="N1384">
        <v>1.9313529411764701</v>
      </c>
      <c r="O1384">
        <v>9.5</v>
      </c>
      <c r="P1384">
        <v>0.97799999999999998</v>
      </c>
      <c r="Q1384">
        <v>0</v>
      </c>
      <c r="R1384">
        <v>2</v>
      </c>
      <c r="S1384"/>
      <c r="T1384">
        <v>3.6661999999999999</v>
      </c>
      <c r="U1384">
        <v>9.25</v>
      </c>
      <c r="V1384">
        <v>0.98899999999999999</v>
      </c>
      <c r="W1384">
        <v>0</v>
      </c>
      <c r="X1384">
        <v>3</v>
      </c>
      <c r="Z1384" t="s">
        <v>27</v>
      </c>
      <c r="AA1384">
        <v>3</v>
      </c>
      <c r="AB1384" t="s">
        <v>23</v>
      </c>
    </row>
    <row r="1385" spans="1:28" hidden="1">
      <c r="A1385">
        <v>11382</v>
      </c>
      <c r="B1385">
        <v>3.1807272727272702</v>
      </c>
      <c r="C1385">
        <v>0</v>
      </c>
      <c r="D1385">
        <v>0.81459999999999999</v>
      </c>
      <c r="E1385">
        <v>0</v>
      </c>
      <c r="F1385">
        <v>2</v>
      </c>
      <c r="G1385"/>
      <c r="H1385">
        <v>3.0551666666666701</v>
      </c>
      <c r="I1385">
        <v>6.5</v>
      </c>
      <c r="J1385">
        <v>0.94969999999999999</v>
      </c>
      <c r="K1385">
        <v>0</v>
      </c>
      <c r="L1385">
        <v>4</v>
      </c>
      <c r="M1385"/>
      <c r="N1385">
        <v>2.85614285714286</v>
      </c>
      <c r="O1385">
        <v>7.25</v>
      </c>
      <c r="P1385">
        <v>0.87360000000000004</v>
      </c>
      <c r="Q1385">
        <v>0</v>
      </c>
      <c r="R1385">
        <v>2</v>
      </c>
      <c r="S1385"/>
      <c r="T1385">
        <v>3.4716666666666698</v>
      </c>
      <c r="U1385">
        <v>7.25</v>
      </c>
      <c r="V1385">
        <v>0.79120000000000001</v>
      </c>
      <c r="W1385">
        <v>0</v>
      </c>
      <c r="X1385">
        <v>2</v>
      </c>
      <c r="Z1385" t="s">
        <v>27</v>
      </c>
      <c r="AA1385">
        <v>3</v>
      </c>
      <c r="AB1385" t="s">
        <v>23</v>
      </c>
    </row>
    <row r="1386" spans="1:28" hidden="1">
      <c r="A1386">
        <v>11383</v>
      </c>
      <c r="B1386">
        <v>1.7393333333333301</v>
      </c>
      <c r="C1386">
        <v>4</v>
      </c>
      <c r="D1386">
        <v>0.91569999999999996</v>
      </c>
      <c r="E1386">
        <v>2</v>
      </c>
      <c r="F1386">
        <v>2</v>
      </c>
      <c r="G1386"/>
      <c r="H1386">
        <v>1.99983333333333</v>
      </c>
      <c r="I1386">
        <v>7</v>
      </c>
      <c r="J1386">
        <v>0.98880000000000001</v>
      </c>
      <c r="K1386">
        <v>0</v>
      </c>
      <c r="L1386">
        <v>2</v>
      </c>
      <c r="M1386"/>
      <c r="N1386">
        <v>1.11106666666667</v>
      </c>
      <c r="O1386">
        <v>5.25</v>
      </c>
      <c r="P1386">
        <v>0.97799999999999998</v>
      </c>
      <c r="Q1386">
        <v>0</v>
      </c>
      <c r="R1386">
        <v>2</v>
      </c>
      <c r="S1386"/>
      <c r="T1386">
        <v>2.1112500000000001</v>
      </c>
      <c r="U1386">
        <v>6.25</v>
      </c>
      <c r="V1386">
        <v>0.96699999999999997</v>
      </c>
      <c r="W1386">
        <v>0</v>
      </c>
      <c r="X1386">
        <v>2</v>
      </c>
      <c r="Z1386" t="s">
        <v>31</v>
      </c>
      <c r="AA1386">
        <v>2</v>
      </c>
      <c r="AB1386" t="s">
        <v>23</v>
      </c>
    </row>
    <row r="1387" spans="1:28" hidden="1">
      <c r="A1387">
        <v>11384</v>
      </c>
      <c r="B1387">
        <v>3.2660999999999998</v>
      </c>
      <c r="C1387">
        <v>0</v>
      </c>
      <c r="D1387">
        <v>0.98309999999999997</v>
      </c>
      <c r="E1387">
        <v>0</v>
      </c>
      <c r="F1387">
        <v>4</v>
      </c>
      <c r="G1387"/>
      <c r="H1387">
        <v>0.77800000000000002</v>
      </c>
      <c r="I1387">
        <v>6</v>
      </c>
      <c r="J1387">
        <v>0.85470000000000002</v>
      </c>
      <c r="K1387">
        <v>1</v>
      </c>
      <c r="L1387">
        <v>2</v>
      </c>
      <c r="M1387"/>
      <c r="N1387">
        <v>2.9576250000000002</v>
      </c>
      <c r="O1387">
        <v>7.25</v>
      </c>
      <c r="P1387">
        <v>0.89559999999999995</v>
      </c>
      <c r="Q1387">
        <v>1</v>
      </c>
      <c r="R1387">
        <v>2</v>
      </c>
      <c r="S1387"/>
      <c r="T1387">
        <v>0.28571428571428598</v>
      </c>
      <c r="U1387">
        <v>2.25</v>
      </c>
      <c r="V1387">
        <v>0.68130000000000002</v>
      </c>
      <c r="W1387">
        <v>1</v>
      </c>
      <c r="X1387">
        <v>2</v>
      </c>
      <c r="Z1387" t="s">
        <v>26</v>
      </c>
      <c r="AA1387">
        <v>1</v>
      </c>
      <c r="AB1387" t="s">
        <v>23</v>
      </c>
    </row>
    <row r="1388" spans="1:28" hidden="1">
      <c r="A1388">
        <v>11385</v>
      </c>
      <c r="B1388"/>
      <c r="D1388"/>
      <c r="E1388">
        <v>0</v>
      </c>
      <c r="F1388">
        <v>0</v>
      </c>
      <c r="G1388"/>
      <c r="H1388">
        <v>0.91317391304347795</v>
      </c>
      <c r="I1388">
        <v>6</v>
      </c>
      <c r="J1388">
        <v>0.97209999999999996</v>
      </c>
      <c r="K1388">
        <v>0</v>
      </c>
      <c r="L1388">
        <v>2</v>
      </c>
      <c r="M1388"/>
      <c r="N1388">
        <v>1.0769615384615401</v>
      </c>
      <c r="O1388">
        <v>8</v>
      </c>
      <c r="P1388">
        <v>0.98350000000000004</v>
      </c>
      <c r="Q1388">
        <v>0</v>
      </c>
      <c r="R1388">
        <v>2</v>
      </c>
      <c r="S1388"/>
      <c r="T1388">
        <v>1.2999000000000001</v>
      </c>
      <c r="U1388">
        <v>6.75</v>
      </c>
      <c r="V1388">
        <v>0.97799999999999998</v>
      </c>
      <c r="W1388">
        <v>0</v>
      </c>
      <c r="X1388">
        <v>2</v>
      </c>
      <c r="Z1388" t="s">
        <v>27</v>
      </c>
      <c r="AA1388">
        <v>3</v>
      </c>
      <c r="AB1388" t="s">
        <v>23</v>
      </c>
    </row>
    <row r="1389" spans="1:28" hidden="1">
      <c r="A1389">
        <v>11386</v>
      </c>
      <c r="B1389"/>
      <c r="D1389"/>
      <c r="E1389">
        <v>0</v>
      </c>
      <c r="F1389">
        <v>0</v>
      </c>
      <c r="G1389"/>
      <c r="H1389">
        <v>3.9981428571428599</v>
      </c>
      <c r="I1389">
        <v>8</v>
      </c>
      <c r="J1389">
        <v>0.97209999999999996</v>
      </c>
      <c r="K1389">
        <v>0</v>
      </c>
      <c r="L1389">
        <v>4</v>
      </c>
      <c r="M1389"/>
      <c r="N1389">
        <v>3.74925</v>
      </c>
      <c r="O1389">
        <v>8</v>
      </c>
      <c r="P1389">
        <v>0.97799999999999998</v>
      </c>
      <c r="Q1389">
        <v>0</v>
      </c>
      <c r="R1389">
        <v>4</v>
      </c>
      <c r="S1389"/>
      <c r="T1389">
        <v>3.6440000000000001</v>
      </c>
      <c r="U1389">
        <v>8</v>
      </c>
      <c r="V1389">
        <v>0.98899999999999999</v>
      </c>
      <c r="W1389">
        <v>0</v>
      </c>
      <c r="X1389">
        <v>4</v>
      </c>
      <c r="Z1389" t="s">
        <v>27</v>
      </c>
      <c r="AA1389">
        <v>3</v>
      </c>
      <c r="AB1389" t="s">
        <v>23</v>
      </c>
    </row>
    <row r="1390" spans="1:28" hidden="1">
      <c r="A1390">
        <v>11387</v>
      </c>
      <c r="B1390"/>
      <c r="D1390">
        <v>0.81010000000000004</v>
      </c>
      <c r="E1390">
        <v>0</v>
      </c>
      <c r="F1390">
        <v>0</v>
      </c>
      <c r="G1390"/>
      <c r="H1390">
        <v>0.11108333333333301</v>
      </c>
      <c r="I1390">
        <v>0.5</v>
      </c>
      <c r="J1390">
        <v>0.3911</v>
      </c>
      <c r="K1390">
        <v>1</v>
      </c>
      <c r="L1390">
        <v>2</v>
      </c>
      <c r="M1390"/>
      <c r="N1390">
        <v>0</v>
      </c>
      <c r="O1390">
        <v>0</v>
      </c>
      <c r="P1390">
        <v>0.17580000000000001</v>
      </c>
      <c r="Q1390">
        <v>0</v>
      </c>
      <c r="R1390">
        <v>2</v>
      </c>
      <c r="S1390"/>
      <c r="T1390"/>
      <c r="V1390">
        <v>0.83330000000000004</v>
      </c>
      <c r="W1390">
        <v>0</v>
      </c>
      <c r="X1390">
        <v>1</v>
      </c>
      <c r="Z1390" t="s">
        <v>26</v>
      </c>
      <c r="AA1390">
        <v>1</v>
      </c>
      <c r="AB1390" t="s">
        <v>23</v>
      </c>
    </row>
    <row r="1391" spans="1:28" hidden="1">
      <c r="A1391">
        <v>11388</v>
      </c>
      <c r="B1391"/>
      <c r="D1391"/>
      <c r="E1391">
        <v>0</v>
      </c>
      <c r="F1391">
        <v>0</v>
      </c>
      <c r="G1391"/>
      <c r="H1391">
        <v>2.61133333333333</v>
      </c>
      <c r="I1391">
        <v>6.5</v>
      </c>
      <c r="J1391"/>
      <c r="K1391">
        <v>0</v>
      </c>
      <c r="L1391">
        <v>0</v>
      </c>
      <c r="M1391"/>
      <c r="N1391">
        <v>2.6109166666666699</v>
      </c>
      <c r="O1391">
        <v>7</v>
      </c>
      <c r="P1391"/>
      <c r="Q1391">
        <v>0</v>
      </c>
      <c r="R1391">
        <v>0</v>
      </c>
      <c r="S1391"/>
      <c r="T1391">
        <v>3.3324615384615401</v>
      </c>
      <c r="U1391">
        <v>7.25</v>
      </c>
      <c r="V1391">
        <v>0.93959999999999999</v>
      </c>
      <c r="W1391">
        <v>0</v>
      </c>
      <c r="X1391">
        <v>3</v>
      </c>
      <c r="Z1391" t="s">
        <v>28</v>
      </c>
      <c r="AA1391">
        <v>0</v>
      </c>
      <c r="AB1391" t="s">
        <v>23</v>
      </c>
    </row>
    <row r="1392" spans="1:28" hidden="1">
      <c r="A1392">
        <v>11389</v>
      </c>
      <c r="B1392">
        <v>2.4155000000000002</v>
      </c>
      <c r="C1392">
        <v>1</v>
      </c>
      <c r="D1392">
        <v>0.97750000000000004</v>
      </c>
      <c r="E1392">
        <v>0</v>
      </c>
      <c r="F1392">
        <v>2</v>
      </c>
      <c r="G1392"/>
      <c r="H1392">
        <v>1.0478571428571399</v>
      </c>
      <c r="I1392">
        <v>7</v>
      </c>
      <c r="J1392">
        <v>0.92179999999999995</v>
      </c>
      <c r="K1392">
        <v>1</v>
      </c>
      <c r="L1392">
        <v>2</v>
      </c>
      <c r="M1392"/>
      <c r="N1392">
        <v>1.2222222222222201</v>
      </c>
      <c r="O1392">
        <v>5.25</v>
      </c>
      <c r="P1392">
        <v>0.95599999999999996</v>
      </c>
      <c r="Q1392">
        <v>0</v>
      </c>
      <c r="R1392">
        <v>2</v>
      </c>
      <c r="S1392"/>
      <c r="T1392">
        <v>0.94450000000000001</v>
      </c>
      <c r="U1392">
        <v>4.75</v>
      </c>
      <c r="V1392">
        <v>0.93959999999999999</v>
      </c>
      <c r="W1392">
        <v>0</v>
      </c>
      <c r="X1392">
        <v>2</v>
      </c>
      <c r="Z1392" t="s">
        <v>26</v>
      </c>
      <c r="AA1392">
        <v>1</v>
      </c>
      <c r="AB1392" t="s">
        <v>23</v>
      </c>
    </row>
    <row r="1393" spans="1:28" hidden="1">
      <c r="A1393">
        <v>11390</v>
      </c>
      <c r="B1393"/>
      <c r="D1393"/>
      <c r="E1393">
        <v>0</v>
      </c>
      <c r="F1393">
        <v>0</v>
      </c>
      <c r="G1393"/>
      <c r="H1393">
        <v>1.8092857142857099</v>
      </c>
      <c r="I1393">
        <v>8</v>
      </c>
      <c r="J1393">
        <v>0.99439999999999995</v>
      </c>
      <c r="K1393">
        <v>0</v>
      </c>
      <c r="L1393">
        <v>2</v>
      </c>
      <c r="M1393"/>
      <c r="N1393">
        <v>1.5820000000000001</v>
      </c>
      <c r="O1393">
        <v>8</v>
      </c>
      <c r="P1393">
        <v>0.98899999999999999</v>
      </c>
      <c r="Q1393">
        <v>0</v>
      </c>
      <c r="R1393">
        <v>2</v>
      </c>
      <c r="S1393"/>
      <c r="T1393">
        <v>2.4221333333333299</v>
      </c>
      <c r="U1393">
        <v>8</v>
      </c>
      <c r="V1393">
        <v>0.94510000000000005</v>
      </c>
      <c r="W1393">
        <v>0</v>
      </c>
      <c r="X1393">
        <v>3</v>
      </c>
      <c r="Z1393" t="s">
        <v>27</v>
      </c>
      <c r="AA1393">
        <v>3</v>
      </c>
      <c r="AB1393" t="s">
        <v>23</v>
      </c>
    </row>
    <row r="1394" spans="1:28">
      <c r="A1394">
        <v>11391</v>
      </c>
      <c r="B1394"/>
      <c r="D1394"/>
      <c r="E1394">
        <v>0</v>
      </c>
      <c r="F1394">
        <v>0</v>
      </c>
      <c r="G1394"/>
      <c r="H1394">
        <v>3.19</v>
      </c>
      <c r="I1394">
        <v>7</v>
      </c>
      <c r="J1394">
        <v>0.98880000000000001</v>
      </c>
      <c r="K1394">
        <v>0</v>
      </c>
      <c r="L1394">
        <v>4</v>
      </c>
      <c r="M1394"/>
      <c r="N1394">
        <v>3.3328333333333302</v>
      </c>
      <c r="O1394">
        <v>6</v>
      </c>
      <c r="P1394">
        <v>0.95599999999999996</v>
      </c>
      <c r="Q1394">
        <v>0</v>
      </c>
      <c r="R1394">
        <v>4</v>
      </c>
      <c r="S1394"/>
      <c r="T1394">
        <v>3.0554999999999999</v>
      </c>
      <c r="U1394">
        <v>6</v>
      </c>
      <c r="V1394">
        <v>0.92310000000000003</v>
      </c>
      <c r="W1394">
        <v>0</v>
      </c>
      <c r="X1394">
        <v>4</v>
      </c>
      <c r="Z1394" t="s">
        <v>29</v>
      </c>
      <c r="AA1394">
        <v>4</v>
      </c>
      <c r="AB1394" t="s">
        <v>23</v>
      </c>
    </row>
    <row r="1395" spans="1:28" hidden="1">
      <c r="A1395">
        <v>11392</v>
      </c>
      <c r="B1395">
        <v>4.1233750000000002</v>
      </c>
      <c r="C1395">
        <v>0</v>
      </c>
      <c r="D1395">
        <v>0.9607</v>
      </c>
      <c r="E1395">
        <v>0</v>
      </c>
      <c r="F1395">
        <v>4</v>
      </c>
      <c r="G1395"/>
      <c r="H1395">
        <v>4.0938571428571402</v>
      </c>
      <c r="I1395">
        <v>7</v>
      </c>
      <c r="J1395">
        <v>0.9385</v>
      </c>
      <c r="K1395">
        <v>0</v>
      </c>
      <c r="L1395">
        <v>4</v>
      </c>
      <c r="M1395"/>
      <c r="N1395">
        <v>3.6192857142857102</v>
      </c>
      <c r="O1395">
        <v>7.25</v>
      </c>
      <c r="P1395">
        <v>0.89559999999999995</v>
      </c>
      <c r="Q1395">
        <v>0</v>
      </c>
      <c r="R1395">
        <v>2</v>
      </c>
      <c r="S1395"/>
      <c r="T1395">
        <v>3.72216666666667</v>
      </c>
      <c r="U1395">
        <v>7.25</v>
      </c>
      <c r="V1395">
        <v>0.93410000000000004</v>
      </c>
      <c r="W1395">
        <v>0</v>
      </c>
      <c r="X1395">
        <v>4</v>
      </c>
      <c r="Z1395" t="s">
        <v>27</v>
      </c>
      <c r="AA1395">
        <v>3</v>
      </c>
      <c r="AB1395" t="s">
        <v>23</v>
      </c>
    </row>
    <row r="1396" spans="1:28" hidden="1">
      <c r="A1396">
        <v>11393</v>
      </c>
      <c r="B1396">
        <v>3.2215555555555602</v>
      </c>
      <c r="C1396">
        <v>0</v>
      </c>
      <c r="D1396">
        <v>0.98880000000000001</v>
      </c>
      <c r="E1396">
        <v>0</v>
      </c>
      <c r="F1396">
        <v>4</v>
      </c>
      <c r="G1396"/>
      <c r="H1396">
        <v>1.9446666666666701</v>
      </c>
      <c r="I1396">
        <v>8</v>
      </c>
      <c r="J1396">
        <v>0.9274</v>
      </c>
      <c r="K1396">
        <v>0</v>
      </c>
      <c r="L1396">
        <v>2</v>
      </c>
      <c r="M1396"/>
      <c r="N1396">
        <v>2.9584999999999999</v>
      </c>
      <c r="O1396">
        <v>8.75</v>
      </c>
      <c r="P1396">
        <v>0.97799999999999998</v>
      </c>
      <c r="Q1396">
        <v>0</v>
      </c>
      <c r="R1396">
        <v>3</v>
      </c>
      <c r="S1396"/>
      <c r="T1396">
        <v>2.29175</v>
      </c>
      <c r="U1396">
        <v>8.25</v>
      </c>
      <c r="V1396">
        <v>0.94510000000000005</v>
      </c>
      <c r="W1396">
        <v>0</v>
      </c>
      <c r="X1396">
        <v>3</v>
      </c>
      <c r="Z1396" t="s">
        <v>27</v>
      </c>
      <c r="AA1396">
        <v>3</v>
      </c>
      <c r="AB1396" t="s">
        <v>23</v>
      </c>
    </row>
    <row r="1397" spans="1:28" hidden="1">
      <c r="A1397">
        <v>11394</v>
      </c>
      <c r="B1397"/>
      <c r="D1397"/>
      <c r="E1397">
        <v>0</v>
      </c>
      <c r="F1397">
        <v>0</v>
      </c>
      <c r="G1397"/>
      <c r="H1397">
        <v>2.0256153846153802</v>
      </c>
      <c r="I1397">
        <v>8.75</v>
      </c>
      <c r="J1397">
        <v>0.98880000000000001</v>
      </c>
      <c r="K1397">
        <v>0</v>
      </c>
      <c r="L1397">
        <v>2</v>
      </c>
      <c r="M1397"/>
      <c r="N1397">
        <v>2.0575172413793101</v>
      </c>
      <c r="O1397">
        <v>7.75</v>
      </c>
      <c r="P1397">
        <v>1</v>
      </c>
      <c r="Q1397">
        <v>0</v>
      </c>
      <c r="R1397">
        <v>2</v>
      </c>
      <c r="S1397"/>
      <c r="T1397">
        <v>1.6970000000000001</v>
      </c>
      <c r="U1397">
        <v>5.75</v>
      </c>
      <c r="V1397">
        <v>0.98350000000000004</v>
      </c>
      <c r="W1397">
        <v>0</v>
      </c>
      <c r="X1397">
        <v>2</v>
      </c>
      <c r="Z1397" t="s">
        <v>27</v>
      </c>
      <c r="AA1397">
        <v>3</v>
      </c>
      <c r="AB1397" t="s">
        <v>37</v>
      </c>
    </row>
    <row r="1398" spans="1:28">
      <c r="A1398">
        <v>11395</v>
      </c>
      <c r="B1398"/>
      <c r="D1398"/>
      <c r="E1398">
        <v>0</v>
      </c>
      <c r="F1398">
        <v>0</v>
      </c>
      <c r="G1398"/>
      <c r="H1398">
        <v>4.2389655172413798</v>
      </c>
      <c r="I1398">
        <v>8.25</v>
      </c>
      <c r="J1398">
        <v>0.94969999999999999</v>
      </c>
      <c r="K1398">
        <v>0</v>
      </c>
      <c r="L1398">
        <v>4</v>
      </c>
      <c r="M1398"/>
      <c r="N1398">
        <v>3.9184242424242401</v>
      </c>
      <c r="O1398">
        <v>8.25</v>
      </c>
      <c r="P1398">
        <v>0.96150000000000002</v>
      </c>
      <c r="Q1398">
        <v>0</v>
      </c>
      <c r="R1398">
        <v>4</v>
      </c>
      <c r="S1398"/>
      <c r="T1398">
        <v>3.7894736842105301</v>
      </c>
      <c r="U1398">
        <v>9.5</v>
      </c>
      <c r="V1398">
        <v>0.93410000000000004</v>
      </c>
      <c r="W1398">
        <v>0</v>
      </c>
      <c r="X1398">
        <v>4</v>
      </c>
      <c r="Z1398" t="s">
        <v>29</v>
      </c>
      <c r="AA1398">
        <v>4</v>
      </c>
      <c r="AB1398" t="s">
        <v>23</v>
      </c>
    </row>
    <row r="1399" spans="1:28" hidden="1">
      <c r="A1399">
        <v>11396</v>
      </c>
      <c r="B1399"/>
      <c r="D1399"/>
      <c r="E1399">
        <v>0</v>
      </c>
      <c r="F1399">
        <v>0</v>
      </c>
      <c r="G1399"/>
      <c r="H1399">
        <v>0.19348115577889399</v>
      </c>
      <c r="I1399">
        <v>3.96</v>
      </c>
      <c r="J1399"/>
      <c r="K1399">
        <v>0</v>
      </c>
      <c r="L1399">
        <v>0</v>
      </c>
      <c r="M1399"/>
      <c r="N1399">
        <v>1.1251249999999999</v>
      </c>
      <c r="O1399">
        <v>4</v>
      </c>
      <c r="P1399">
        <v>0.94030000000000002</v>
      </c>
      <c r="Q1399">
        <v>0</v>
      </c>
      <c r="R1399">
        <v>2</v>
      </c>
      <c r="S1399"/>
      <c r="T1399">
        <v>1.58325</v>
      </c>
      <c r="U1399">
        <v>5.25</v>
      </c>
      <c r="V1399">
        <v>0.93959999999999999</v>
      </c>
      <c r="W1399">
        <v>0</v>
      </c>
      <c r="X1399">
        <v>2</v>
      </c>
      <c r="Z1399" t="s">
        <v>31</v>
      </c>
      <c r="AA1399">
        <v>2</v>
      </c>
      <c r="AB1399" t="s">
        <v>23</v>
      </c>
    </row>
    <row r="1400" spans="1:28" hidden="1">
      <c r="A1400">
        <v>11397</v>
      </c>
      <c r="B1400">
        <v>3.222</v>
      </c>
      <c r="C1400">
        <v>0</v>
      </c>
      <c r="D1400">
        <v>0.95509999999999995</v>
      </c>
      <c r="E1400">
        <v>1</v>
      </c>
      <c r="F1400">
        <v>4</v>
      </c>
      <c r="G1400"/>
      <c r="H1400">
        <v>2.5098235294117699</v>
      </c>
      <c r="I1400">
        <v>9.5</v>
      </c>
      <c r="J1400">
        <v>0.92179999999999995</v>
      </c>
      <c r="K1400">
        <v>0</v>
      </c>
      <c r="L1400">
        <v>3</v>
      </c>
      <c r="M1400"/>
      <c r="N1400">
        <v>2.8124375000000001</v>
      </c>
      <c r="O1400">
        <v>8</v>
      </c>
      <c r="P1400">
        <v>0.96150000000000002</v>
      </c>
      <c r="Q1400">
        <v>0</v>
      </c>
      <c r="R1400">
        <v>3</v>
      </c>
      <c r="S1400"/>
      <c r="T1400">
        <v>2.5624375000000001</v>
      </c>
      <c r="U1400">
        <v>8</v>
      </c>
      <c r="V1400">
        <v>0.93959999999999999</v>
      </c>
      <c r="W1400">
        <v>0</v>
      </c>
      <c r="X1400">
        <v>3</v>
      </c>
      <c r="Z1400" t="s">
        <v>27</v>
      </c>
      <c r="AA1400">
        <v>3</v>
      </c>
      <c r="AB1400" t="s">
        <v>23</v>
      </c>
    </row>
    <row r="1401" spans="1:28" hidden="1">
      <c r="A1401">
        <v>11398</v>
      </c>
      <c r="B1401">
        <v>2.2483749999999998</v>
      </c>
      <c r="C1401">
        <v>3</v>
      </c>
      <c r="D1401">
        <v>0.93259999999999998</v>
      </c>
      <c r="E1401">
        <v>0</v>
      </c>
      <c r="F1401">
        <v>2</v>
      </c>
      <c r="G1401"/>
      <c r="H1401">
        <v>2.42842857142857</v>
      </c>
      <c r="I1401">
        <v>7</v>
      </c>
      <c r="J1401">
        <v>0.99439999999999995</v>
      </c>
      <c r="K1401">
        <v>0</v>
      </c>
      <c r="L1401">
        <v>3</v>
      </c>
      <c r="M1401"/>
      <c r="N1401">
        <v>2.75</v>
      </c>
      <c r="O1401">
        <v>8.25</v>
      </c>
      <c r="P1401">
        <v>0.97250000000000003</v>
      </c>
      <c r="Q1401">
        <v>0</v>
      </c>
      <c r="R1401">
        <v>3</v>
      </c>
      <c r="S1401"/>
      <c r="T1401">
        <v>3.2850000000000001</v>
      </c>
      <c r="U1401">
        <v>8.25</v>
      </c>
      <c r="V1401">
        <v>0.96699999999999997</v>
      </c>
      <c r="W1401">
        <v>0</v>
      </c>
      <c r="X1401">
        <v>3</v>
      </c>
      <c r="Z1401" t="s">
        <v>27</v>
      </c>
      <c r="AA1401">
        <v>3</v>
      </c>
      <c r="AB1401" t="s">
        <v>23</v>
      </c>
    </row>
    <row r="1402" spans="1:28" hidden="1">
      <c r="A1402">
        <v>11399</v>
      </c>
      <c r="B1402">
        <v>3.2908750000000002</v>
      </c>
      <c r="C1402">
        <v>0</v>
      </c>
      <c r="D1402">
        <v>0.97750000000000004</v>
      </c>
      <c r="E1402">
        <v>0</v>
      </c>
      <c r="F1402">
        <v>4</v>
      </c>
      <c r="G1402"/>
      <c r="H1402">
        <v>2</v>
      </c>
      <c r="I1402">
        <v>6.5</v>
      </c>
      <c r="J1402">
        <v>1</v>
      </c>
      <c r="K1402">
        <v>0</v>
      </c>
      <c r="L1402">
        <v>0</v>
      </c>
      <c r="M1402"/>
      <c r="N1402">
        <v>1.8</v>
      </c>
      <c r="O1402">
        <v>5</v>
      </c>
      <c r="P1402"/>
      <c r="Q1402">
        <v>0</v>
      </c>
      <c r="R1402">
        <v>0</v>
      </c>
      <c r="S1402"/>
      <c r="T1402">
        <v>2.0556666666666699</v>
      </c>
      <c r="U1402">
        <v>6.75</v>
      </c>
      <c r="V1402">
        <v>0.94920000000000004</v>
      </c>
      <c r="W1402">
        <v>0</v>
      </c>
      <c r="X1402">
        <v>0</v>
      </c>
      <c r="Z1402" t="s">
        <v>27</v>
      </c>
      <c r="AA1402">
        <v>0</v>
      </c>
      <c r="AB1402" t="s">
        <v>23</v>
      </c>
    </row>
    <row r="1403" spans="1:28" hidden="1">
      <c r="A1403">
        <v>11400</v>
      </c>
      <c r="B1403"/>
      <c r="D1403"/>
      <c r="E1403">
        <v>0</v>
      </c>
      <c r="F1403">
        <v>0</v>
      </c>
      <c r="G1403"/>
      <c r="H1403">
        <v>3.15376923076923</v>
      </c>
      <c r="I1403">
        <v>8</v>
      </c>
      <c r="J1403">
        <v>0.96089999999999998</v>
      </c>
      <c r="K1403">
        <v>0</v>
      </c>
      <c r="L1403">
        <v>4</v>
      </c>
      <c r="M1403"/>
      <c r="N1403">
        <v>3.1533846153846201</v>
      </c>
      <c r="O1403">
        <v>8.5</v>
      </c>
      <c r="P1403">
        <v>0.94510000000000005</v>
      </c>
      <c r="Q1403">
        <v>0</v>
      </c>
      <c r="R1403">
        <v>4</v>
      </c>
      <c r="S1403"/>
      <c r="T1403"/>
      <c r="V1403">
        <v>1</v>
      </c>
      <c r="W1403">
        <v>0</v>
      </c>
      <c r="X1403">
        <v>1</v>
      </c>
      <c r="Z1403" t="s">
        <v>26</v>
      </c>
      <c r="AA1403">
        <v>1</v>
      </c>
      <c r="AB1403" t="s">
        <v>37</v>
      </c>
    </row>
    <row r="1404" spans="1:28" hidden="1">
      <c r="A1404">
        <v>11401</v>
      </c>
      <c r="B1404">
        <v>1.6247499999999999</v>
      </c>
      <c r="C1404">
        <v>4</v>
      </c>
      <c r="D1404">
        <v>0.85960000000000003</v>
      </c>
      <c r="E1404">
        <v>1</v>
      </c>
      <c r="F1404">
        <v>2</v>
      </c>
      <c r="G1404"/>
      <c r="H1404">
        <v>0</v>
      </c>
      <c r="I1404">
        <v>0</v>
      </c>
      <c r="J1404">
        <v>0.65920000000000001</v>
      </c>
      <c r="K1404">
        <v>1</v>
      </c>
      <c r="L1404">
        <v>2</v>
      </c>
      <c r="M1404"/>
      <c r="N1404">
        <v>0.84845454545454502</v>
      </c>
      <c r="O1404">
        <v>4.5</v>
      </c>
      <c r="P1404">
        <v>0.56589999999999996</v>
      </c>
      <c r="Q1404">
        <v>0</v>
      </c>
      <c r="R1404">
        <v>2</v>
      </c>
      <c r="S1404"/>
      <c r="T1404">
        <v>0</v>
      </c>
      <c r="U1404">
        <v>0</v>
      </c>
      <c r="V1404">
        <v>0.43959999999999999</v>
      </c>
      <c r="W1404">
        <v>0</v>
      </c>
      <c r="X1404">
        <v>2</v>
      </c>
      <c r="Z1404" t="s">
        <v>26</v>
      </c>
      <c r="AA1404">
        <v>1</v>
      </c>
      <c r="AB1404" t="s">
        <v>23</v>
      </c>
    </row>
    <row r="1405" spans="1:28">
      <c r="A1405">
        <v>11402</v>
      </c>
      <c r="B1405">
        <v>2.1475555555555599</v>
      </c>
      <c r="C1405">
        <v>0</v>
      </c>
      <c r="D1405">
        <v>0.92700000000000005</v>
      </c>
      <c r="E1405">
        <v>1</v>
      </c>
      <c r="F1405">
        <v>3</v>
      </c>
      <c r="G1405"/>
      <c r="H1405">
        <v>2.47628571428571</v>
      </c>
      <c r="I1405">
        <v>7</v>
      </c>
      <c r="J1405">
        <v>0.92179999999999995</v>
      </c>
      <c r="K1405">
        <v>0</v>
      </c>
      <c r="L1405">
        <v>3</v>
      </c>
      <c r="M1405"/>
      <c r="N1405">
        <v>3.0950000000000002</v>
      </c>
      <c r="O1405">
        <v>7.75</v>
      </c>
      <c r="P1405">
        <v>0.97799999999999998</v>
      </c>
      <c r="Q1405">
        <v>0</v>
      </c>
      <c r="R1405">
        <v>3</v>
      </c>
      <c r="S1405"/>
      <c r="T1405">
        <v>2.88893333333333</v>
      </c>
      <c r="U1405">
        <v>7.25</v>
      </c>
      <c r="V1405">
        <v>0.95599999999999996</v>
      </c>
      <c r="W1405">
        <v>0</v>
      </c>
      <c r="X1405">
        <v>3</v>
      </c>
      <c r="Z1405" t="s">
        <v>29</v>
      </c>
      <c r="AA1405">
        <v>4</v>
      </c>
      <c r="AB1405" t="s">
        <v>23</v>
      </c>
    </row>
    <row r="1406" spans="1:28" hidden="1">
      <c r="A1406">
        <v>11403</v>
      </c>
      <c r="B1406"/>
      <c r="D1406"/>
      <c r="E1406">
        <v>0</v>
      </c>
      <c r="F1406">
        <v>0</v>
      </c>
      <c r="G1406"/>
      <c r="H1406"/>
      <c r="J1406"/>
      <c r="K1406">
        <v>0</v>
      </c>
      <c r="L1406">
        <v>0</v>
      </c>
      <c r="M1406"/>
      <c r="N1406">
        <v>0.55566666666666698</v>
      </c>
      <c r="O1406">
        <v>1</v>
      </c>
      <c r="P1406">
        <v>0.78410000000000002</v>
      </c>
      <c r="Q1406">
        <v>0</v>
      </c>
      <c r="R1406">
        <v>2</v>
      </c>
      <c r="S1406"/>
      <c r="T1406">
        <v>1.11133333333333</v>
      </c>
      <c r="U1406">
        <v>5.25</v>
      </c>
      <c r="V1406">
        <v>0.77470000000000006</v>
      </c>
      <c r="W1406">
        <v>0</v>
      </c>
      <c r="X1406">
        <v>2</v>
      </c>
      <c r="Z1406" t="s">
        <v>26</v>
      </c>
      <c r="AA1406">
        <v>1</v>
      </c>
      <c r="AB1406" t="s">
        <v>23</v>
      </c>
    </row>
    <row r="1407" spans="1:28" hidden="1">
      <c r="A1407">
        <v>11404</v>
      </c>
      <c r="B1407">
        <v>3.5822500000000002</v>
      </c>
      <c r="C1407">
        <v>0</v>
      </c>
      <c r="D1407">
        <v>0.93259999999999998</v>
      </c>
      <c r="E1407">
        <v>0</v>
      </c>
      <c r="F1407">
        <v>4</v>
      </c>
      <c r="G1407"/>
      <c r="H1407">
        <v>2.7144285714285701</v>
      </c>
      <c r="I1407">
        <v>8</v>
      </c>
      <c r="J1407">
        <v>0.96650000000000003</v>
      </c>
      <c r="K1407">
        <v>0</v>
      </c>
      <c r="L1407">
        <v>3</v>
      </c>
      <c r="M1407"/>
      <c r="N1407">
        <v>2.75</v>
      </c>
      <c r="O1407">
        <v>8</v>
      </c>
      <c r="P1407">
        <v>0.98350000000000004</v>
      </c>
      <c r="Q1407">
        <v>0</v>
      </c>
      <c r="R1407">
        <v>3</v>
      </c>
      <c r="S1407"/>
      <c r="T1407">
        <v>2.5925555555555602</v>
      </c>
      <c r="U1407">
        <v>9</v>
      </c>
      <c r="V1407">
        <v>0.95050000000000001</v>
      </c>
      <c r="W1407">
        <v>0</v>
      </c>
      <c r="X1407">
        <v>3</v>
      </c>
      <c r="Z1407" t="s">
        <v>27</v>
      </c>
      <c r="AA1407">
        <v>3</v>
      </c>
      <c r="AB1407" t="s">
        <v>23</v>
      </c>
    </row>
    <row r="1408" spans="1:28" hidden="1">
      <c r="A1408">
        <v>11405</v>
      </c>
      <c r="B1408"/>
      <c r="D1408">
        <v>1</v>
      </c>
      <c r="E1408">
        <v>0</v>
      </c>
      <c r="F1408">
        <v>0</v>
      </c>
      <c r="G1408"/>
      <c r="H1408">
        <v>0</v>
      </c>
      <c r="I1408">
        <v>0</v>
      </c>
      <c r="J1408">
        <v>0.6331</v>
      </c>
      <c r="K1408">
        <v>0</v>
      </c>
      <c r="L1408">
        <v>2</v>
      </c>
      <c r="M1408"/>
      <c r="N1408"/>
      <c r="P1408">
        <v>1</v>
      </c>
      <c r="Q1408">
        <v>0</v>
      </c>
      <c r="R1408">
        <v>1</v>
      </c>
      <c r="S1408"/>
      <c r="T1408"/>
      <c r="V1408"/>
      <c r="W1408">
        <v>0</v>
      </c>
      <c r="X1408">
        <v>1</v>
      </c>
      <c r="Z1408" t="s">
        <v>26</v>
      </c>
      <c r="AA1408">
        <v>1</v>
      </c>
      <c r="AB1408" t="s">
        <v>38</v>
      </c>
    </row>
    <row r="1409" spans="1:28" hidden="1">
      <c r="A1409">
        <v>11406</v>
      </c>
      <c r="B1409">
        <v>1.667</v>
      </c>
      <c r="C1409">
        <v>0</v>
      </c>
      <c r="D1409">
        <v>0.85960000000000003</v>
      </c>
      <c r="E1409">
        <v>0</v>
      </c>
      <c r="F1409">
        <v>2</v>
      </c>
      <c r="G1409"/>
      <c r="H1409">
        <v>1.541625</v>
      </c>
      <c r="I1409">
        <v>8</v>
      </c>
      <c r="J1409">
        <v>0.82120000000000004</v>
      </c>
      <c r="K1409">
        <v>0</v>
      </c>
      <c r="L1409">
        <v>2</v>
      </c>
      <c r="M1409"/>
      <c r="N1409">
        <v>0</v>
      </c>
      <c r="O1409">
        <v>0</v>
      </c>
      <c r="P1409">
        <v>0.4667</v>
      </c>
      <c r="Q1409">
        <v>0</v>
      </c>
      <c r="R1409">
        <v>2</v>
      </c>
      <c r="S1409"/>
      <c r="T1409">
        <v>0</v>
      </c>
      <c r="U1409">
        <v>0</v>
      </c>
      <c r="V1409">
        <v>0.315</v>
      </c>
      <c r="W1409">
        <v>0</v>
      </c>
      <c r="X1409">
        <v>1</v>
      </c>
      <c r="Z1409" t="s">
        <v>26</v>
      </c>
      <c r="AA1409">
        <v>1</v>
      </c>
      <c r="AB1409" t="s">
        <v>23</v>
      </c>
    </row>
    <row r="1410" spans="1:28" hidden="1">
      <c r="A1410">
        <v>11407</v>
      </c>
      <c r="B1410"/>
      <c r="D1410"/>
      <c r="E1410">
        <v>0</v>
      </c>
      <c r="F1410">
        <v>0</v>
      </c>
      <c r="G1410"/>
      <c r="H1410">
        <v>3.9039999999999999</v>
      </c>
      <c r="I1410">
        <v>8</v>
      </c>
      <c r="J1410">
        <v>0.97770000000000001</v>
      </c>
      <c r="K1410">
        <v>0</v>
      </c>
      <c r="L1410">
        <v>4</v>
      </c>
      <c r="M1410"/>
      <c r="N1410">
        <v>3.7913749999999999</v>
      </c>
      <c r="O1410">
        <v>8</v>
      </c>
      <c r="P1410">
        <v>0.98899999999999999</v>
      </c>
      <c r="Q1410">
        <v>0</v>
      </c>
      <c r="R1410">
        <v>4</v>
      </c>
      <c r="S1410"/>
      <c r="T1410">
        <v>3.90123529411765</v>
      </c>
      <c r="U1410">
        <v>8.5</v>
      </c>
      <c r="V1410">
        <v>0.93410000000000004</v>
      </c>
      <c r="W1410">
        <v>0</v>
      </c>
      <c r="X1410">
        <v>4</v>
      </c>
      <c r="Z1410" t="s">
        <v>27</v>
      </c>
      <c r="AA1410">
        <v>3</v>
      </c>
      <c r="AB1410" t="s">
        <v>37</v>
      </c>
    </row>
    <row r="1411" spans="1:28" hidden="1">
      <c r="A1411">
        <v>11408</v>
      </c>
      <c r="B1411"/>
      <c r="D1411"/>
      <c r="E1411">
        <v>0</v>
      </c>
      <c r="F1411">
        <v>0</v>
      </c>
      <c r="G1411"/>
      <c r="H1411">
        <v>3.7998666666666701</v>
      </c>
      <c r="I1411">
        <v>8</v>
      </c>
      <c r="J1411">
        <v>0.96089999999999998</v>
      </c>
      <c r="K1411">
        <v>0</v>
      </c>
      <c r="L1411">
        <v>4</v>
      </c>
      <c r="M1411"/>
      <c r="N1411">
        <v>4.0817500000000004</v>
      </c>
      <c r="O1411">
        <v>8</v>
      </c>
      <c r="P1411">
        <v>0.92859999999999998</v>
      </c>
      <c r="Q1411">
        <v>0</v>
      </c>
      <c r="R1411">
        <v>4</v>
      </c>
      <c r="S1411"/>
      <c r="T1411">
        <v>3.8743750000000001</v>
      </c>
      <c r="U1411">
        <v>8</v>
      </c>
      <c r="V1411">
        <v>0.89559999999999995</v>
      </c>
      <c r="W1411">
        <v>0</v>
      </c>
      <c r="X1411">
        <v>2</v>
      </c>
      <c r="Z1411" t="s">
        <v>27</v>
      </c>
      <c r="AA1411">
        <v>3</v>
      </c>
      <c r="AB1411" t="s">
        <v>37</v>
      </c>
    </row>
    <row r="1412" spans="1:28" hidden="1">
      <c r="A1412">
        <v>11409</v>
      </c>
      <c r="B1412"/>
      <c r="D1412"/>
      <c r="E1412">
        <v>0</v>
      </c>
      <c r="F1412">
        <v>0</v>
      </c>
      <c r="G1412"/>
      <c r="H1412">
        <v>3.9991428571428602</v>
      </c>
      <c r="I1412">
        <v>8</v>
      </c>
      <c r="J1412">
        <v>0.90500000000000003</v>
      </c>
      <c r="K1412">
        <v>0</v>
      </c>
      <c r="L1412">
        <v>4</v>
      </c>
      <c r="M1412"/>
      <c r="N1412">
        <v>3.6234999999999999</v>
      </c>
      <c r="O1412">
        <v>8</v>
      </c>
      <c r="P1412">
        <v>0.90659999999999996</v>
      </c>
      <c r="Q1412">
        <v>0</v>
      </c>
      <c r="R1412">
        <v>4</v>
      </c>
      <c r="S1412"/>
      <c r="T1412">
        <v>4.33</v>
      </c>
      <c r="U1412">
        <v>1</v>
      </c>
      <c r="V1412">
        <v>1</v>
      </c>
      <c r="W1412">
        <v>0</v>
      </c>
      <c r="X1412">
        <v>0</v>
      </c>
      <c r="Z1412" t="s">
        <v>28</v>
      </c>
      <c r="AA1412">
        <v>0</v>
      </c>
      <c r="AB1412" t="s">
        <v>37</v>
      </c>
    </row>
    <row r="1413" spans="1:28" hidden="1">
      <c r="A1413">
        <v>11410</v>
      </c>
      <c r="B1413">
        <v>2.8643999999999998</v>
      </c>
      <c r="C1413">
        <v>0</v>
      </c>
      <c r="D1413">
        <v>0.93259999999999998</v>
      </c>
      <c r="E1413">
        <v>0</v>
      </c>
      <c r="F1413">
        <v>3</v>
      </c>
      <c r="G1413"/>
      <c r="H1413">
        <v>1.95228571428571</v>
      </c>
      <c r="I1413">
        <v>7</v>
      </c>
      <c r="J1413">
        <v>0.89939999999999998</v>
      </c>
      <c r="K1413">
        <v>0</v>
      </c>
      <c r="L1413">
        <v>2</v>
      </c>
      <c r="M1413"/>
      <c r="N1413">
        <v>0.97423076923076901</v>
      </c>
      <c r="O1413">
        <v>4.5</v>
      </c>
      <c r="P1413">
        <v>0.89559999999999995</v>
      </c>
      <c r="Q1413">
        <v>0</v>
      </c>
      <c r="R1413">
        <v>2</v>
      </c>
      <c r="S1413"/>
      <c r="T1413">
        <v>1.4285714285714299</v>
      </c>
      <c r="U1413">
        <v>7</v>
      </c>
      <c r="V1413">
        <v>0.90659999999999996</v>
      </c>
      <c r="W1413">
        <v>0</v>
      </c>
      <c r="X1413">
        <v>2</v>
      </c>
      <c r="Z1413" t="s">
        <v>31</v>
      </c>
      <c r="AA1413">
        <v>2</v>
      </c>
      <c r="AB1413" t="s">
        <v>23</v>
      </c>
    </row>
    <row r="1414" spans="1:28" hidden="1">
      <c r="A1414">
        <v>11411</v>
      </c>
      <c r="B1414">
        <v>1.7393333333333301</v>
      </c>
      <c r="C1414">
        <v>5</v>
      </c>
      <c r="D1414">
        <v>0.85960000000000003</v>
      </c>
      <c r="E1414">
        <v>0</v>
      </c>
      <c r="F1414">
        <v>2</v>
      </c>
      <c r="G1414"/>
      <c r="H1414">
        <v>1.611</v>
      </c>
      <c r="I1414">
        <v>7</v>
      </c>
      <c r="J1414">
        <v>0.93300000000000005</v>
      </c>
      <c r="K1414">
        <v>0</v>
      </c>
      <c r="L1414">
        <v>2</v>
      </c>
      <c r="M1414"/>
      <c r="N1414">
        <v>0</v>
      </c>
      <c r="O1414">
        <v>0.25</v>
      </c>
      <c r="P1414">
        <v>0.62639999999999996</v>
      </c>
      <c r="Q1414">
        <v>2</v>
      </c>
      <c r="R1414">
        <v>2</v>
      </c>
      <c r="S1414"/>
      <c r="T1414">
        <v>9.0909090909090898E-2</v>
      </c>
      <c r="U1414">
        <v>0.5</v>
      </c>
      <c r="V1414">
        <v>0.34620000000000001</v>
      </c>
      <c r="W1414">
        <v>0</v>
      </c>
      <c r="X1414">
        <v>2</v>
      </c>
      <c r="Z1414" t="s">
        <v>26</v>
      </c>
      <c r="AA1414">
        <v>1</v>
      </c>
      <c r="AB1414" t="s">
        <v>23</v>
      </c>
    </row>
    <row r="1415" spans="1:28" hidden="1">
      <c r="A1415">
        <v>11412</v>
      </c>
      <c r="B1415"/>
      <c r="D1415"/>
      <c r="E1415">
        <v>0</v>
      </c>
      <c r="F1415">
        <v>0</v>
      </c>
      <c r="G1415"/>
      <c r="H1415">
        <v>2.5556666666666699</v>
      </c>
      <c r="I1415">
        <v>7</v>
      </c>
      <c r="J1415">
        <v>0.99439999999999995</v>
      </c>
      <c r="K1415">
        <v>0</v>
      </c>
      <c r="L1415">
        <v>3</v>
      </c>
      <c r="M1415"/>
      <c r="N1415">
        <v>3.1425714285714301</v>
      </c>
      <c r="O1415">
        <v>7.25</v>
      </c>
      <c r="P1415">
        <v>1</v>
      </c>
      <c r="Q1415">
        <v>0</v>
      </c>
      <c r="R1415">
        <v>3</v>
      </c>
      <c r="S1415"/>
      <c r="T1415">
        <v>2.3054999999999999</v>
      </c>
      <c r="U1415">
        <v>7.25</v>
      </c>
      <c r="V1415">
        <v>0.96150000000000002</v>
      </c>
      <c r="W1415">
        <v>0</v>
      </c>
      <c r="X1415">
        <v>3</v>
      </c>
      <c r="Z1415" t="s">
        <v>27</v>
      </c>
      <c r="AA1415">
        <v>3</v>
      </c>
      <c r="AB1415" t="s">
        <v>23</v>
      </c>
    </row>
    <row r="1416" spans="1:28" hidden="1">
      <c r="A1416">
        <v>11413</v>
      </c>
      <c r="B1416">
        <v>2.1661000000000001</v>
      </c>
      <c r="C1416">
        <v>2</v>
      </c>
      <c r="D1416">
        <v>0.96630000000000005</v>
      </c>
      <c r="E1416">
        <v>0</v>
      </c>
      <c r="F1416">
        <v>2</v>
      </c>
      <c r="G1416"/>
      <c r="H1416">
        <v>0.25646153846153802</v>
      </c>
      <c r="I1416">
        <v>1</v>
      </c>
      <c r="J1416">
        <v>0.92179999999999995</v>
      </c>
      <c r="K1416">
        <v>0</v>
      </c>
      <c r="L1416">
        <v>2</v>
      </c>
      <c r="M1416"/>
      <c r="N1416"/>
      <c r="P1416">
        <v>0.88460000000000005</v>
      </c>
      <c r="Q1416">
        <v>0</v>
      </c>
      <c r="R1416">
        <v>2</v>
      </c>
      <c r="S1416"/>
      <c r="T1416"/>
      <c r="V1416"/>
      <c r="W1416">
        <v>0</v>
      </c>
      <c r="X1416">
        <v>0</v>
      </c>
      <c r="Z1416" t="s">
        <v>28</v>
      </c>
      <c r="AA1416">
        <v>0</v>
      </c>
      <c r="AB1416" t="s">
        <v>38</v>
      </c>
    </row>
    <row r="1417" spans="1:28">
      <c r="A1417">
        <v>11414</v>
      </c>
      <c r="B1417">
        <v>3.20675</v>
      </c>
      <c r="C1417">
        <v>0</v>
      </c>
      <c r="D1417">
        <v>1</v>
      </c>
      <c r="E1417">
        <v>0</v>
      </c>
      <c r="F1417">
        <v>4</v>
      </c>
      <c r="G1417"/>
      <c r="H1417">
        <v>3.38866666666667</v>
      </c>
      <c r="I1417">
        <v>6.5</v>
      </c>
      <c r="J1417">
        <v>1</v>
      </c>
      <c r="K1417">
        <v>0</v>
      </c>
      <c r="L1417">
        <v>4</v>
      </c>
      <c r="M1417"/>
      <c r="N1417">
        <v>3.1379999999999999</v>
      </c>
      <c r="O1417">
        <v>7.25</v>
      </c>
      <c r="P1417">
        <v>0.97799999999999998</v>
      </c>
      <c r="Q1417">
        <v>0</v>
      </c>
      <c r="R1417">
        <v>4</v>
      </c>
      <c r="S1417"/>
      <c r="T1417">
        <v>3.0907272727272699</v>
      </c>
      <c r="U1417">
        <v>7.25</v>
      </c>
      <c r="V1417">
        <v>0.96150000000000002</v>
      </c>
      <c r="W1417">
        <v>0</v>
      </c>
      <c r="X1417">
        <v>4</v>
      </c>
      <c r="Z1417" t="s">
        <v>29</v>
      </c>
      <c r="AA1417">
        <v>4</v>
      </c>
      <c r="AB1417" t="s">
        <v>23</v>
      </c>
    </row>
    <row r="1418" spans="1:28" hidden="1">
      <c r="A1418">
        <v>11415</v>
      </c>
      <c r="B1418"/>
      <c r="D1418"/>
      <c r="E1418">
        <v>0</v>
      </c>
      <c r="F1418">
        <v>0</v>
      </c>
      <c r="G1418"/>
      <c r="H1418">
        <v>3.64252036005144</v>
      </c>
      <c r="I1418">
        <v>7.4989999999999997</v>
      </c>
      <c r="J1418"/>
      <c r="K1418">
        <v>0</v>
      </c>
      <c r="L1418">
        <v>0</v>
      </c>
      <c r="M1418"/>
      <c r="N1418">
        <v>4.141</v>
      </c>
      <c r="O1418">
        <v>7.25</v>
      </c>
      <c r="P1418">
        <v>0.97799999999999998</v>
      </c>
      <c r="Q1418">
        <v>0</v>
      </c>
      <c r="R1418">
        <v>3</v>
      </c>
      <c r="S1418"/>
      <c r="T1418">
        <v>2.6669999999999998</v>
      </c>
      <c r="U1418">
        <v>1</v>
      </c>
      <c r="V1418">
        <v>0.92859999999999998</v>
      </c>
      <c r="W1418">
        <v>0</v>
      </c>
      <c r="X1418">
        <v>1</v>
      </c>
      <c r="Z1418" t="s">
        <v>26</v>
      </c>
      <c r="AA1418">
        <v>1</v>
      </c>
      <c r="AB1418" t="s">
        <v>23</v>
      </c>
    </row>
    <row r="1419" spans="1:28" hidden="1">
      <c r="A1419">
        <v>11416</v>
      </c>
      <c r="B1419"/>
      <c r="D1419"/>
      <c r="E1419">
        <v>0</v>
      </c>
      <c r="F1419">
        <v>0</v>
      </c>
      <c r="G1419"/>
      <c r="H1419">
        <v>2.8001999999999998</v>
      </c>
      <c r="I1419">
        <v>6</v>
      </c>
      <c r="J1419">
        <v>0.99439999999999995</v>
      </c>
      <c r="K1419">
        <v>0</v>
      </c>
      <c r="L1419">
        <v>3</v>
      </c>
      <c r="M1419"/>
      <c r="N1419">
        <v>2.4038571428571398</v>
      </c>
      <c r="O1419">
        <v>7.3330000000000002</v>
      </c>
      <c r="P1419">
        <v>0.97250000000000003</v>
      </c>
      <c r="Q1419">
        <v>0</v>
      </c>
      <c r="R1419">
        <v>3</v>
      </c>
      <c r="S1419"/>
      <c r="T1419">
        <v>2.99983333333333</v>
      </c>
      <c r="U1419">
        <v>7</v>
      </c>
      <c r="V1419">
        <v>0.93959999999999999</v>
      </c>
      <c r="W1419">
        <v>0</v>
      </c>
      <c r="X1419">
        <v>3</v>
      </c>
      <c r="Z1419" t="s">
        <v>27</v>
      </c>
      <c r="AA1419">
        <v>3</v>
      </c>
      <c r="AB1419" t="s">
        <v>37</v>
      </c>
    </row>
    <row r="1420" spans="1:28" hidden="1">
      <c r="A1420">
        <v>11417</v>
      </c>
      <c r="B1420">
        <v>2.7058749999999998</v>
      </c>
      <c r="C1420">
        <v>1</v>
      </c>
      <c r="D1420">
        <v>0.92700000000000005</v>
      </c>
      <c r="E1420">
        <v>1</v>
      </c>
      <c r="F1420">
        <v>2</v>
      </c>
      <c r="G1420"/>
      <c r="H1420"/>
      <c r="J1420"/>
      <c r="K1420">
        <v>0</v>
      </c>
      <c r="L1420">
        <v>0</v>
      </c>
      <c r="M1420"/>
      <c r="N1420"/>
      <c r="P1420"/>
      <c r="Q1420">
        <v>0</v>
      </c>
      <c r="R1420">
        <v>0</v>
      </c>
      <c r="S1420"/>
      <c r="T1420">
        <v>0</v>
      </c>
      <c r="U1420">
        <v>0</v>
      </c>
      <c r="V1420">
        <v>0.29630000000000001</v>
      </c>
      <c r="W1420">
        <v>0</v>
      </c>
      <c r="X1420">
        <v>1</v>
      </c>
      <c r="Z1420" t="s">
        <v>26</v>
      </c>
      <c r="AA1420">
        <v>1</v>
      </c>
      <c r="AB1420" t="s">
        <v>37</v>
      </c>
    </row>
    <row r="1421" spans="1:28" hidden="1">
      <c r="A1421">
        <v>11418</v>
      </c>
      <c r="B1421"/>
      <c r="D1421"/>
      <c r="E1421">
        <v>0</v>
      </c>
      <c r="F1421">
        <v>0</v>
      </c>
      <c r="G1421"/>
      <c r="H1421">
        <v>2.238</v>
      </c>
      <c r="I1421">
        <v>7</v>
      </c>
      <c r="J1421"/>
      <c r="K1421">
        <v>0</v>
      </c>
      <c r="L1421">
        <v>0</v>
      </c>
      <c r="M1421"/>
      <c r="N1421">
        <v>3.80714285714286</v>
      </c>
      <c r="O1421">
        <v>8.25</v>
      </c>
      <c r="P1421">
        <v>0.9677</v>
      </c>
      <c r="Q1421">
        <v>0</v>
      </c>
      <c r="R1421">
        <v>0</v>
      </c>
      <c r="S1421"/>
      <c r="T1421">
        <v>4.0395000000000003</v>
      </c>
      <c r="U1421">
        <v>8.25</v>
      </c>
      <c r="V1421">
        <v>0.96150000000000002</v>
      </c>
      <c r="W1421">
        <v>0</v>
      </c>
      <c r="X1421">
        <v>3</v>
      </c>
      <c r="Z1421" t="s">
        <v>27</v>
      </c>
      <c r="AA1421">
        <v>3</v>
      </c>
      <c r="AB1421" t="s">
        <v>23</v>
      </c>
    </row>
    <row r="1422" spans="1:28">
      <c r="A1422">
        <v>11419</v>
      </c>
      <c r="B1422">
        <v>3.999625</v>
      </c>
      <c r="C1422">
        <v>0</v>
      </c>
      <c r="D1422">
        <v>0.98309999999999997</v>
      </c>
      <c r="E1422">
        <v>0</v>
      </c>
      <c r="F1422">
        <v>4</v>
      </c>
      <c r="G1422"/>
      <c r="H1422">
        <v>3.1418571428571398</v>
      </c>
      <c r="I1422">
        <v>8</v>
      </c>
      <c r="J1422">
        <v>0.98319999999999996</v>
      </c>
      <c r="K1422">
        <v>0</v>
      </c>
      <c r="L1422">
        <v>4</v>
      </c>
      <c r="M1422"/>
      <c r="N1422">
        <v>2.6288888888888899</v>
      </c>
      <c r="O1422">
        <v>9.25</v>
      </c>
      <c r="P1422">
        <v>0.97250000000000003</v>
      </c>
      <c r="Q1422">
        <v>0</v>
      </c>
      <c r="R1422">
        <v>3</v>
      </c>
      <c r="S1422"/>
      <c r="T1422">
        <v>2.57157142857143</v>
      </c>
      <c r="U1422">
        <v>8.25</v>
      </c>
      <c r="V1422">
        <v>0.97250000000000003</v>
      </c>
      <c r="W1422">
        <v>0</v>
      </c>
      <c r="X1422">
        <v>3</v>
      </c>
      <c r="Z1422" t="s">
        <v>29</v>
      </c>
      <c r="AA1422">
        <v>4</v>
      </c>
      <c r="AB1422" t="s">
        <v>23</v>
      </c>
    </row>
    <row r="1423" spans="1:28" hidden="1">
      <c r="A1423">
        <v>11420</v>
      </c>
      <c r="B1423">
        <v>2.2585555555555601</v>
      </c>
      <c r="C1423">
        <v>2</v>
      </c>
      <c r="D1423">
        <v>0.89329999999999998</v>
      </c>
      <c r="E1423">
        <v>0</v>
      </c>
      <c r="F1423">
        <v>2</v>
      </c>
      <c r="G1423"/>
      <c r="H1423">
        <v>1.99990909090909</v>
      </c>
      <c r="I1423">
        <v>6.5</v>
      </c>
      <c r="J1423">
        <v>0.84809999999999997</v>
      </c>
      <c r="K1423">
        <v>0</v>
      </c>
      <c r="L1423">
        <v>0</v>
      </c>
      <c r="M1423"/>
      <c r="N1423">
        <v>2.2075</v>
      </c>
      <c r="O1423">
        <v>8.25</v>
      </c>
      <c r="P1423">
        <v>0.92310000000000003</v>
      </c>
      <c r="Q1423">
        <v>0</v>
      </c>
      <c r="R1423">
        <v>2</v>
      </c>
      <c r="S1423"/>
      <c r="T1423">
        <v>2.0416249999999998</v>
      </c>
      <c r="U1423">
        <v>8.25</v>
      </c>
      <c r="V1423">
        <v>0.92310000000000003</v>
      </c>
      <c r="W1423">
        <v>0</v>
      </c>
      <c r="X1423">
        <v>2</v>
      </c>
      <c r="Z1423" t="s">
        <v>27</v>
      </c>
      <c r="AA1423">
        <v>3</v>
      </c>
      <c r="AB1423" t="s">
        <v>23</v>
      </c>
    </row>
    <row r="1424" spans="1:28" hidden="1">
      <c r="A1424">
        <v>11421</v>
      </c>
      <c r="B1424"/>
      <c r="D1424">
        <v>1</v>
      </c>
      <c r="E1424">
        <v>0</v>
      </c>
      <c r="F1424">
        <v>3</v>
      </c>
      <c r="G1424"/>
      <c r="H1424">
        <v>2.1668333333333298</v>
      </c>
      <c r="I1424">
        <v>7</v>
      </c>
      <c r="J1424">
        <v>1</v>
      </c>
      <c r="K1424">
        <v>0</v>
      </c>
      <c r="L1424">
        <v>2</v>
      </c>
      <c r="M1424"/>
      <c r="N1424">
        <v>1.6668333333333301</v>
      </c>
      <c r="O1424">
        <v>7</v>
      </c>
      <c r="P1424">
        <v>0.96699999999999997</v>
      </c>
      <c r="Q1424">
        <v>0</v>
      </c>
      <c r="R1424">
        <v>2</v>
      </c>
      <c r="S1424"/>
      <c r="T1424">
        <v>1.77783333333333</v>
      </c>
      <c r="U1424">
        <v>8</v>
      </c>
      <c r="V1424">
        <v>0.94510000000000005</v>
      </c>
      <c r="W1424">
        <v>0</v>
      </c>
      <c r="X1424">
        <v>2</v>
      </c>
      <c r="Z1424" t="s">
        <v>31</v>
      </c>
      <c r="AA1424">
        <v>2</v>
      </c>
      <c r="AB1424" t="s">
        <v>23</v>
      </c>
    </row>
    <row r="1425" spans="1:28" hidden="1">
      <c r="A1425">
        <v>11422</v>
      </c>
      <c r="B1425">
        <v>2.4662000000000002</v>
      </c>
      <c r="C1425">
        <v>1</v>
      </c>
      <c r="D1425">
        <v>0.91979999999999995</v>
      </c>
      <c r="E1425">
        <v>1</v>
      </c>
      <c r="F1425">
        <v>2</v>
      </c>
      <c r="G1425"/>
      <c r="H1425">
        <v>2.5712857142857102</v>
      </c>
      <c r="I1425">
        <v>8</v>
      </c>
      <c r="J1425">
        <v>0.96650000000000003</v>
      </c>
      <c r="K1425">
        <v>0</v>
      </c>
      <c r="L1425">
        <v>3</v>
      </c>
      <c r="M1425"/>
      <c r="N1425">
        <v>3.0037042253521098</v>
      </c>
      <c r="O1425">
        <v>7.1</v>
      </c>
      <c r="P1425">
        <v>0.96699999999999997</v>
      </c>
      <c r="Q1425">
        <v>0</v>
      </c>
      <c r="R1425">
        <v>3</v>
      </c>
      <c r="S1425"/>
      <c r="T1425">
        <v>2.4998571428571399</v>
      </c>
      <c r="U1425">
        <v>7</v>
      </c>
      <c r="V1425">
        <v>0.98899999999999999</v>
      </c>
      <c r="W1425">
        <v>0</v>
      </c>
      <c r="X1425">
        <v>3</v>
      </c>
      <c r="Z1425" t="s">
        <v>27</v>
      </c>
      <c r="AA1425">
        <v>3</v>
      </c>
      <c r="AB1425" t="s">
        <v>37</v>
      </c>
    </row>
    <row r="1426" spans="1:28" hidden="1">
      <c r="A1426">
        <v>11423</v>
      </c>
      <c r="B1426">
        <v>1.8327500000000001</v>
      </c>
      <c r="C1426">
        <v>3</v>
      </c>
      <c r="D1426">
        <v>0.87639999999999996</v>
      </c>
      <c r="E1426">
        <v>1</v>
      </c>
      <c r="F1426">
        <v>2</v>
      </c>
      <c r="G1426"/>
      <c r="H1426">
        <v>0</v>
      </c>
      <c r="I1426">
        <v>0</v>
      </c>
      <c r="J1426">
        <v>0.36309999999999998</v>
      </c>
      <c r="K1426">
        <v>0</v>
      </c>
      <c r="L1426">
        <v>2</v>
      </c>
      <c r="M1426"/>
      <c r="N1426">
        <v>1.38916666666667</v>
      </c>
      <c r="O1426">
        <v>8</v>
      </c>
      <c r="P1426">
        <v>0.69779999999999998</v>
      </c>
      <c r="Q1426">
        <v>0</v>
      </c>
      <c r="R1426">
        <v>2</v>
      </c>
      <c r="S1426"/>
      <c r="T1426">
        <v>0.59266666666666701</v>
      </c>
      <c r="U1426">
        <v>3</v>
      </c>
      <c r="V1426">
        <v>0.56759999999999999</v>
      </c>
      <c r="W1426">
        <v>0</v>
      </c>
      <c r="X1426">
        <v>2</v>
      </c>
      <c r="Z1426" t="s">
        <v>28</v>
      </c>
      <c r="AA1426">
        <v>0</v>
      </c>
      <c r="AB1426" t="s">
        <v>23</v>
      </c>
    </row>
    <row r="1427" spans="1:28" hidden="1">
      <c r="A1427">
        <v>11424</v>
      </c>
      <c r="B1427"/>
      <c r="D1427"/>
      <c r="E1427">
        <v>0</v>
      </c>
      <c r="F1427">
        <v>0</v>
      </c>
      <c r="G1427"/>
      <c r="H1427">
        <v>3.38042857142857</v>
      </c>
      <c r="I1427">
        <v>8</v>
      </c>
      <c r="J1427">
        <v>0.98319999999999996</v>
      </c>
      <c r="K1427">
        <v>0</v>
      </c>
      <c r="L1427">
        <v>4</v>
      </c>
      <c r="M1427"/>
      <c r="N1427">
        <v>3.2913749999999999</v>
      </c>
      <c r="O1427">
        <v>8</v>
      </c>
      <c r="P1427">
        <v>0.98350000000000004</v>
      </c>
      <c r="Q1427">
        <v>0</v>
      </c>
      <c r="R1427">
        <v>4</v>
      </c>
      <c r="S1427"/>
      <c r="T1427">
        <v>3.19993333333333</v>
      </c>
      <c r="U1427">
        <v>8.5</v>
      </c>
      <c r="V1427">
        <v>0.93959999999999999</v>
      </c>
      <c r="W1427">
        <v>0</v>
      </c>
      <c r="X1427">
        <v>4</v>
      </c>
      <c r="Z1427" t="s">
        <v>27</v>
      </c>
      <c r="AA1427">
        <v>3</v>
      </c>
      <c r="AB1427" t="s">
        <v>37</v>
      </c>
    </row>
    <row r="1428" spans="1:28" hidden="1">
      <c r="A1428">
        <v>11425</v>
      </c>
      <c r="B1428"/>
      <c r="D1428">
        <v>1</v>
      </c>
      <c r="E1428">
        <v>0</v>
      </c>
      <c r="F1428">
        <v>0</v>
      </c>
      <c r="G1428"/>
      <c r="H1428">
        <v>1.212</v>
      </c>
      <c r="I1428">
        <v>4.5</v>
      </c>
      <c r="J1428">
        <v>0.82430000000000003</v>
      </c>
      <c r="K1428">
        <v>0</v>
      </c>
      <c r="L1428">
        <v>0</v>
      </c>
      <c r="M1428"/>
      <c r="N1428">
        <v>1.1428571428571399</v>
      </c>
      <c r="O1428">
        <v>8</v>
      </c>
      <c r="P1428">
        <v>0.74729999999999996</v>
      </c>
      <c r="Q1428">
        <v>0</v>
      </c>
      <c r="R1428">
        <v>2</v>
      </c>
      <c r="S1428"/>
      <c r="T1428">
        <v>1.788</v>
      </c>
      <c r="U1428">
        <v>7.25</v>
      </c>
      <c r="V1428">
        <v>0.76919999999999999</v>
      </c>
      <c r="W1428">
        <v>0</v>
      </c>
      <c r="X1428">
        <v>2</v>
      </c>
      <c r="Z1428" t="s">
        <v>27</v>
      </c>
      <c r="AA1428">
        <v>3</v>
      </c>
      <c r="AB1428" t="s">
        <v>23</v>
      </c>
    </row>
    <row r="1429" spans="1:28" hidden="1">
      <c r="A1429">
        <v>11426</v>
      </c>
      <c r="B1429">
        <v>2.4994999999999998</v>
      </c>
      <c r="C1429">
        <v>1</v>
      </c>
      <c r="D1429">
        <v>0.90910000000000002</v>
      </c>
      <c r="E1429">
        <v>0</v>
      </c>
      <c r="F1429">
        <v>2</v>
      </c>
      <c r="G1429"/>
      <c r="H1429"/>
      <c r="J1429"/>
      <c r="K1429">
        <v>0</v>
      </c>
      <c r="L1429">
        <v>0</v>
      </c>
      <c r="M1429"/>
      <c r="N1429"/>
      <c r="P1429">
        <v>0.84419999999999995</v>
      </c>
      <c r="Q1429">
        <v>0</v>
      </c>
      <c r="R1429">
        <v>2</v>
      </c>
      <c r="S1429"/>
      <c r="T1429"/>
      <c r="V1429"/>
      <c r="W1429">
        <v>0</v>
      </c>
      <c r="X1429">
        <v>0</v>
      </c>
      <c r="Z1429" t="s">
        <v>28</v>
      </c>
      <c r="AA1429">
        <v>0</v>
      </c>
      <c r="AB1429" t="s">
        <v>38</v>
      </c>
    </row>
    <row r="1430" spans="1:28" hidden="1">
      <c r="A1430">
        <v>11427</v>
      </c>
      <c r="B1430">
        <v>2.207125</v>
      </c>
      <c r="C1430">
        <v>0</v>
      </c>
      <c r="D1430">
        <v>0.96630000000000005</v>
      </c>
      <c r="E1430">
        <v>0</v>
      </c>
      <c r="F1430">
        <v>3</v>
      </c>
      <c r="G1430"/>
      <c r="H1430">
        <v>2.3448275862068999</v>
      </c>
      <c r="I1430">
        <v>7.25</v>
      </c>
      <c r="J1430">
        <v>0.95530000000000004</v>
      </c>
      <c r="K1430">
        <v>0</v>
      </c>
      <c r="L1430">
        <v>3</v>
      </c>
      <c r="M1430"/>
      <c r="N1430">
        <v>1.84561538461538</v>
      </c>
      <c r="O1430">
        <v>5.75</v>
      </c>
      <c r="P1430">
        <v>0.95599999999999996</v>
      </c>
      <c r="Q1430">
        <v>1</v>
      </c>
      <c r="R1430">
        <v>2</v>
      </c>
      <c r="S1430"/>
      <c r="T1430">
        <v>2.08341666666667</v>
      </c>
      <c r="U1430">
        <v>6.75</v>
      </c>
      <c r="V1430">
        <v>0.93959999999999999</v>
      </c>
      <c r="W1430">
        <v>0</v>
      </c>
      <c r="X1430">
        <v>2</v>
      </c>
      <c r="Z1430" t="s">
        <v>27</v>
      </c>
      <c r="AA1430">
        <v>3</v>
      </c>
      <c r="AB1430" t="s">
        <v>23</v>
      </c>
    </row>
    <row r="1431" spans="1:28" hidden="1">
      <c r="A1431">
        <v>11428</v>
      </c>
      <c r="B1431"/>
      <c r="D1431"/>
      <c r="E1431">
        <v>0</v>
      </c>
      <c r="F1431">
        <v>0</v>
      </c>
      <c r="G1431"/>
      <c r="H1431">
        <v>2.9285000000000001</v>
      </c>
      <c r="I1431">
        <v>7.5</v>
      </c>
      <c r="J1431"/>
      <c r="K1431">
        <v>0</v>
      </c>
      <c r="L1431">
        <v>0</v>
      </c>
      <c r="M1431"/>
      <c r="N1431">
        <v>2.7069999999999999</v>
      </c>
      <c r="O1431">
        <v>8</v>
      </c>
      <c r="P1431">
        <v>0.95050000000000001</v>
      </c>
      <c r="Q1431">
        <v>0</v>
      </c>
      <c r="R1431">
        <v>3</v>
      </c>
      <c r="S1431"/>
      <c r="T1431">
        <v>2.8570000000000002</v>
      </c>
      <c r="U1431">
        <v>8</v>
      </c>
      <c r="V1431">
        <v>0.98899999999999999</v>
      </c>
      <c r="W1431">
        <v>0</v>
      </c>
      <c r="X1431">
        <v>3</v>
      </c>
      <c r="Z1431" t="s">
        <v>27</v>
      </c>
      <c r="AA1431">
        <v>3</v>
      </c>
      <c r="AB1431" t="s">
        <v>23</v>
      </c>
    </row>
    <row r="1432" spans="1:28" hidden="1">
      <c r="A1432">
        <v>11429</v>
      </c>
      <c r="B1432"/>
      <c r="D1432"/>
      <c r="E1432">
        <v>0</v>
      </c>
      <c r="F1432">
        <v>0</v>
      </c>
      <c r="G1432"/>
      <c r="H1432">
        <v>3.6185714285714301</v>
      </c>
      <c r="I1432">
        <v>8</v>
      </c>
      <c r="J1432">
        <v>0.94410000000000005</v>
      </c>
      <c r="K1432">
        <v>0</v>
      </c>
      <c r="L1432">
        <v>4</v>
      </c>
      <c r="M1432"/>
      <c r="N1432">
        <v>3.3320303030303</v>
      </c>
      <c r="O1432">
        <v>8.25</v>
      </c>
      <c r="P1432">
        <v>0.92859999999999998</v>
      </c>
      <c r="Q1432">
        <v>0</v>
      </c>
      <c r="R1432">
        <v>4</v>
      </c>
      <c r="S1432"/>
      <c r="T1432">
        <v>3.2105263157894699</v>
      </c>
      <c r="U1432">
        <v>9.5</v>
      </c>
      <c r="V1432">
        <v>0.91210000000000002</v>
      </c>
      <c r="W1432">
        <v>0</v>
      </c>
      <c r="X1432">
        <v>4</v>
      </c>
      <c r="Z1432" t="s">
        <v>27</v>
      </c>
      <c r="AA1432">
        <v>3</v>
      </c>
      <c r="AB1432" t="s">
        <v>37</v>
      </c>
    </row>
    <row r="1433" spans="1:28" hidden="1">
      <c r="A1433">
        <v>11430</v>
      </c>
      <c r="B1433">
        <v>2.0551666666666701</v>
      </c>
      <c r="C1433">
        <v>3</v>
      </c>
      <c r="D1433">
        <v>0.8962</v>
      </c>
      <c r="E1433">
        <v>0</v>
      </c>
      <c r="F1433">
        <v>0</v>
      </c>
      <c r="G1433"/>
      <c r="H1433">
        <v>2.20825</v>
      </c>
      <c r="I1433">
        <v>7.25</v>
      </c>
      <c r="J1433">
        <v>0.87709999999999999</v>
      </c>
      <c r="K1433">
        <v>2</v>
      </c>
      <c r="L1433">
        <v>2</v>
      </c>
      <c r="M1433"/>
      <c r="N1433">
        <v>1.7915000000000001</v>
      </c>
      <c r="O1433">
        <v>8</v>
      </c>
      <c r="P1433">
        <v>0.75270000000000004</v>
      </c>
      <c r="Q1433">
        <v>0</v>
      </c>
      <c r="R1433">
        <v>2</v>
      </c>
      <c r="S1433"/>
      <c r="T1433">
        <v>1.291625</v>
      </c>
      <c r="U1433">
        <v>5</v>
      </c>
      <c r="V1433">
        <v>0.65380000000000005</v>
      </c>
      <c r="W1433">
        <v>0</v>
      </c>
      <c r="X1433">
        <v>2</v>
      </c>
      <c r="Z1433" t="s">
        <v>31</v>
      </c>
      <c r="AA1433">
        <v>2</v>
      </c>
      <c r="AB1433" t="s">
        <v>23</v>
      </c>
    </row>
    <row r="1434" spans="1:28" hidden="1">
      <c r="A1434">
        <v>11431</v>
      </c>
      <c r="B1434"/>
      <c r="D1434"/>
      <c r="E1434">
        <v>0</v>
      </c>
      <c r="F1434">
        <v>0</v>
      </c>
      <c r="G1434"/>
      <c r="H1434">
        <v>2.3332857142857102</v>
      </c>
      <c r="I1434">
        <v>7</v>
      </c>
      <c r="J1434">
        <v>0.89390000000000003</v>
      </c>
      <c r="K1434">
        <v>0</v>
      </c>
      <c r="L1434">
        <v>2</v>
      </c>
      <c r="M1434"/>
      <c r="N1434">
        <v>0.563153846153846</v>
      </c>
      <c r="O1434">
        <v>3.75</v>
      </c>
      <c r="P1434">
        <v>0.60440000000000005</v>
      </c>
      <c r="Q1434">
        <v>1</v>
      </c>
      <c r="R1434">
        <v>2</v>
      </c>
      <c r="S1434"/>
      <c r="T1434">
        <v>1.357</v>
      </c>
      <c r="U1434">
        <v>5.25</v>
      </c>
      <c r="V1434">
        <v>0.67030000000000001</v>
      </c>
      <c r="W1434">
        <v>0</v>
      </c>
      <c r="X1434">
        <v>2</v>
      </c>
      <c r="Z1434" t="s">
        <v>26</v>
      </c>
      <c r="AA1434">
        <v>1</v>
      </c>
      <c r="AB1434" t="s">
        <v>23</v>
      </c>
    </row>
    <row r="1435" spans="1:28" hidden="1">
      <c r="A1435">
        <v>11432</v>
      </c>
      <c r="B1435"/>
      <c r="D1435"/>
      <c r="E1435">
        <v>0</v>
      </c>
      <c r="F1435">
        <v>0</v>
      </c>
      <c r="G1435"/>
      <c r="H1435">
        <v>1.51527272727273</v>
      </c>
      <c r="I1435">
        <v>5</v>
      </c>
      <c r="J1435"/>
      <c r="K1435">
        <v>0</v>
      </c>
      <c r="L1435">
        <v>0</v>
      </c>
      <c r="M1435"/>
      <c r="N1435">
        <v>0.66666666666666696</v>
      </c>
      <c r="O1435">
        <v>2.5</v>
      </c>
      <c r="P1435">
        <v>0.74719999999999998</v>
      </c>
      <c r="Q1435">
        <v>0</v>
      </c>
      <c r="R1435">
        <v>2</v>
      </c>
      <c r="S1435"/>
      <c r="T1435">
        <v>0</v>
      </c>
      <c r="U1435">
        <v>0</v>
      </c>
      <c r="V1435">
        <v>0.9</v>
      </c>
      <c r="W1435">
        <v>0</v>
      </c>
      <c r="X1435">
        <v>0</v>
      </c>
      <c r="Z1435" t="s">
        <v>28</v>
      </c>
      <c r="AA1435">
        <v>0</v>
      </c>
      <c r="AB1435" t="s">
        <v>23</v>
      </c>
    </row>
    <row r="1436" spans="1:28" hidden="1">
      <c r="A1436">
        <v>11433</v>
      </c>
      <c r="B1436">
        <v>1.5409999999999999</v>
      </c>
      <c r="C1436">
        <v>2</v>
      </c>
      <c r="D1436">
        <v>0.97750000000000004</v>
      </c>
      <c r="E1436">
        <v>0</v>
      </c>
      <c r="F1436">
        <v>2</v>
      </c>
      <c r="G1436"/>
      <c r="H1436">
        <v>1.8094285714285701</v>
      </c>
      <c r="I1436">
        <v>6</v>
      </c>
      <c r="J1436">
        <v>0.99439999999999995</v>
      </c>
      <c r="K1436">
        <v>0</v>
      </c>
      <c r="L1436">
        <v>2</v>
      </c>
      <c r="M1436"/>
      <c r="N1436">
        <v>1.3326249999999999</v>
      </c>
      <c r="O1436">
        <v>7.25</v>
      </c>
      <c r="P1436">
        <v>0.97250000000000003</v>
      </c>
      <c r="Q1436">
        <v>0</v>
      </c>
      <c r="R1436">
        <v>2</v>
      </c>
      <c r="S1436"/>
      <c r="T1436">
        <v>1.7402222222222199</v>
      </c>
      <c r="U1436">
        <v>6.25</v>
      </c>
      <c r="V1436">
        <v>0.92859999999999998</v>
      </c>
      <c r="W1436">
        <v>0</v>
      </c>
      <c r="X1436">
        <v>2</v>
      </c>
      <c r="Z1436" t="s">
        <v>27</v>
      </c>
      <c r="AA1436">
        <v>3</v>
      </c>
      <c r="AB1436" t="s">
        <v>23</v>
      </c>
    </row>
    <row r="1437" spans="1:28" hidden="1">
      <c r="A1437">
        <v>11434</v>
      </c>
      <c r="B1437"/>
      <c r="D1437"/>
      <c r="E1437">
        <v>0</v>
      </c>
      <c r="F1437">
        <v>0</v>
      </c>
      <c r="G1437"/>
      <c r="H1437">
        <v>1.762</v>
      </c>
      <c r="I1437">
        <v>7</v>
      </c>
      <c r="J1437">
        <v>0.99439999999999995</v>
      </c>
      <c r="K1437">
        <v>0</v>
      </c>
      <c r="L1437">
        <v>2</v>
      </c>
      <c r="M1437"/>
      <c r="N1437">
        <v>2.5556666666666699</v>
      </c>
      <c r="O1437">
        <v>6</v>
      </c>
      <c r="P1437">
        <v>0.97799999999999998</v>
      </c>
      <c r="Q1437">
        <v>0</v>
      </c>
      <c r="R1437">
        <v>3</v>
      </c>
      <c r="S1437"/>
      <c r="T1437">
        <v>2.1943333333333301</v>
      </c>
      <c r="U1437">
        <v>6</v>
      </c>
      <c r="V1437">
        <v>0.97799999999999998</v>
      </c>
      <c r="W1437">
        <v>0</v>
      </c>
      <c r="X1437">
        <v>2</v>
      </c>
      <c r="Z1437" t="s">
        <v>27</v>
      </c>
      <c r="AA1437">
        <v>3</v>
      </c>
      <c r="AB1437" t="s">
        <v>23</v>
      </c>
    </row>
    <row r="1438" spans="1:28" hidden="1">
      <c r="A1438">
        <v>11435</v>
      </c>
      <c r="B1438"/>
      <c r="D1438">
        <v>0.93820000000000003</v>
      </c>
      <c r="E1438">
        <v>2</v>
      </c>
      <c r="F1438">
        <v>2</v>
      </c>
      <c r="G1438"/>
      <c r="H1438">
        <v>2.1666666666666701</v>
      </c>
      <c r="I1438">
        <v>7</v>
      </c>
      <c r="J1438">
        <v>0.9274</v>
      </c>
      <c r="K1438">
        <v>3</v>
      </c>
      <c r="L1438">
        <v>2</v>
      </c>
      <c r="M1438"/>
      <c r="N1438">
        <v>0</v>
      </c>
      <c r="O1438">
        <v>0</v>
      </c>
      <c r="P1438">
        <v>0.79669999999999996</v>
      </c>
      <c r="Q1438">
        <v>3</v>
      </c>
      <c r="R1438">
        <v>2</v>
      </c>
      <c r="S1438"/>
      <c r="T1438"/>
      <c r="V1438">
        <v>1</v>
      </c>
      <c r="W1438">
        <v>0</v>
      </c>
      <c r="X1438">
        <v>1</v>
      </c>
      <c r="Z1438" t="s">
        <v>26</v>
      </c>
      <c r="AA1438">
        <v>1</v>
      </c>
      <c r="AB1438" t="s">
        <v>23</v>
      </c>
    </row>
    <row r="1439" spans="1:28" hidden="1">
      <c r="A1439">
        <v>11436</v>
      </c>
      <c r="B1439"/>
      <c r="D1439">
        <v>0.91569999999999996</v>
      </c>
      <c r="E1439">
        <v>0</v>
      </c>
      <c r="F1439">
        <v>3</v>
      </c>
      <c r="G1439"/>
      <c r="H1439">
        <v>3.4486923076923102</v>
      </c>
      <c r="I1439">
        <v>6.75</v>
      </c>
      <c r="J1439">
        <v>0.91620000000000001</v>
      </c>
      <c r="K1439">
        <v>0</v>
      </c>
      <c r="L1439">
        <v>4</v>
      </c>
      <c r="M1439"/>
      <c r="N1439">
        <v>3.0830833333333301</v>
      </c>
      <c r="O1439">
        <v>7</v>
      </c>
      <c r="P1439">
        <v>0.89559999999999995</v>
      </c>
      <c r="Q1439">
        <v>0</v>
      </c>
      <c r="R1439">
        <v>2</v>
      </c>
      <c r="S1439"/>
      <c r="T1439">
        <v>2.971625</v>
      </c>
      <c r="U1439">
        <v>6.75</v>
      </c>
      <c r="V1439">
        <v>0.76370000000000005</v>
      </c>
      <c r="W1439">
        <v>0</v>
      </c>
      <c r="X1439">
        <v>2</v>
      </c>
      <c r="Z1439" t="s">
        <v>27</v>
      </c>
      <c r="AA1439">
        <v>3</v>
      </c>
      <c r="AB1439" t="s">
        <v>23</v>
      </c>
    </row>
    <row r="1440" spans="1:28" hidden="1">
      <c r="A1440">
        <v>11437</v>
      </c>
      <c r="B1440"/>
      <c r="D1440"/>
      <c r="E1440">
        <v>0</v>
      </c>
      <c r="F1440">
        <v>0</v>
      </c>
      <c r="G1440"/>
      <c r="H1440">
        <v>1.66618181818182</v>
      </c>
      <c r="I1440">
        <v>4.75</v>
      </c>
      <c r="J1440">
        <v>0.9627</v>
      </c>
      <c r="K1440">
        <v>0</v>
      </c>
      <c r="L1440">
        <v>2</v>
      </c>
      <c r="M1440"/>
      <c r="N1440"/>
      <c r="P1440">
        <v>1</v>
      </c>
      <c r="Q1440">
        <v>0</v>
      </c>
      <c r="R1440">
        <v>0</v>
      </c>
      <c r="S1440"/>
      <c r="T1440"/>
      <c r="V1440"/>
      <c r="W1440">
        <v>0</v>
      </c>
      <c r="X1440">
        <v>0</v>
      </c>
      <c r="Z1440" t="s">
        <v>28</v>
      </c>
      <c r="AA1440">
        <v>0</v>
      </c>
      <c r="AB1440" t="s">
        <v>38</v>
      </c>
    </row>
    <row r="1441" spans="1:28" hidden="1">
      <c r="A1441">
        <v>11438</v>
      </c>
      <c r="B1441"/>
      <c r="D1441"/>
      <c r="E1441">
        <v>0</v>
      </c>
      <c r="F1441">
        <v>0</v>
      </c>
      <c r="G1441"/>
      <c r="H1441">
        <v>3.6182857142857099</v>
      </c>
      <c r="I1441">
        <v>7</v>
      </c>
      <c r="J1441">
        <v>0.95530000000000004</v>
      </c>
      <c r="K1441">
        <v>0</v>
      </c>
      <c r="L1441">
        <v>4</v>
      </c>
      <c r="M1441"/>
      <c r="N1441"/>
      <c r="P1441">
        <v>1</v>
      </c>
      <c r="Q1441">
        <v>0</v>
      </c>
      <c r="R1441">
        <v>0</v>
      </c>
      <c r="S1441"/>
      <c r="T1441"/>
      <c r="V1441"/>
      <c r="W1441">
        <v>0</v>
      </c>
      <c r="X1441">
        <v>0</v>
      </c>
      <c r="Z1441" t="s">
        <v>28</v>
      </c>
      <c r="AA1441">
        <v>0</v>
      </c>
      <c r="AB1441" t="s">
        <v>38</v>
      </c>
    </row>
    <row r="1442" spans="1:28" hidden="1">
      <c r="A1442">
        <v>11439</v>
      </c>
      <c r="B1442">
        <v>2.4980000000000002</v>
      </c>
      <c r="C1442">
        <v>1</v>
      </c>
      <c r="D1442">
        <v>0.97750000000000004</v>
      </c>
      <c r="E1442">
        <v>0</v>
      </c>
      <c r="F1442">
        <v>2</v>
      </c>
      <c r="G1442"/>
      <c r="H1442">
        <v>2.88886666666667</v>
      </c>
      <c r="I1442">
        <v>8</v>
      </c>
      <c r="J1442">
        <v>0.94969999999999999</v>
      </c>
      <c r="K1442">
        <v>0</v>
      </c>
      <c r="L1442">
        <v>3</v>
      </c>
      <c r="M1442"/>
      <c r="N1442">
        <v>3.3328571428571401</v>
      </c>
      <c r="O1442">
        <v>8</v>
      </c>
      <c r="P1442">
        <v>0.96150000000000002</v>
      </c>
      <c r="Q1442">
        <v>0</v>
      </c>
      <c r="R1442">
        <v>4</v>
      </c>
      <c r="S1442"/>
      <c r="T1442">
        <v>3.7038888888888901</v>
      </c>
      <c r="U1442">
        <v>9</v>
      </c>
      <c r="V1442">
        <v>0.97250000000000003</v>
      </c>
      <c r="W1442">
        <v>0</v>
      </c>
      <c r="X1442">
        <v>4</v>
      </c>
      <c r="Z1442" t="s">
        <v>27</v>
      </c>
      <c r="AA1442">
        <v>3</v>
      </c>
      <c r="AB1442" t="s">
        <v>37</v>
      </c>
    </row>
    <row r="1443" spans="1:28" hidden="1">
      <c r="A1443">
        <v>11440</v>
      </c>
      <c r="B1443">
        <v>2.4984999999999999</v>
      </c>
      <c r="C1443">
        <v>1</v>
      </c>
      <c r="D1443">
        <v>0.90969999999999995</v>
      </c>
      <c r="E1443">
        <v>0</v>
      </c>
      <c r="F1443">
        <v>0</v>
      </c>
      <c r="G1443"/>
      <c r="H1443">
        <v>0</v>
      </c>
      <c r="I1443">
        <v>5</v>
      </c>
      <c r="J1443">
        <v>0.7429</v>
      </c>
      <c r="K1443">
        <v>2</v>
      </c>
      <c r="L1443">
        <v>2</v>
      </c>
      <c r="M1443"/>
      <c r="N1443"/>
      <c r="P1443">
        <v>1</v>
      </c>
      <c r="Q1443">
        <v>0</v>
      </c>
      <c r="R1443">
        <v>0</v>
      </c>
      <c r="S1443"/>
      <c r="T1443"/>
      <c r="V1443"/>
      <c r="W1443">
        <v>0</v>
      </c>
      <c r="X1443">
        <v>0</v>
      </c>
      <c r="Z1443" t="s">
        <v>28</v>
      </c>
      <c r="AA1443">
        <v>0</v>
      </c>
      <c r="AB1443" t="s">
        <v>23</v>
      </c>
    </row>
    <row r="1444" spans="1:28" hidden="1">
      <c r="A1444">
        <v>11441</v>
      </c>
      <c r="B1444">
        <v>2.7483749999999998</v>
      </c>
      <c r="C1444">
        <v>1</v>
      </c>
      <c r="D1444">
        <v>0.79779999999999995</v>
      </c>
      <c r="E1444">
        <v>0</v>
      </c>
      <c r="F1444">
        <v>2</v>
      </c>
      <c r="G1444"/>
      <c r="H1444">
        <v>1.83325</v>
      </c>
      <c r="I1444">
        <v>8</v>
      </c>
      <c r="J1444">
        <v>0.72070000000000001</v>
      </c>
      <c r="K1444">
        <v>0</v>
      </c>
      <c r="L1444">
        <v>2</v>
      </c>
      <c r="M1444"/>
      <c r="N1444">
        <v>2.2905000000000002</v>
      </c>
      <c r="O1444">
        <v>8</v>
      </c>
      <c r="P1444">
        <v>0.84619999999999995</v>
      </c>
      <c r="Q1444">
        <v>0</v>
      </c>
      <c r="R1444">
        <v>2</v>
      </c>
      <c r="S1444"/>
      <c r="T1444">
        <v>2.5416249999999998</v>
      </c>
      <c r="U1444">
        <v>8</v>
      </c>
      <c r="V1444">
        <v>0.73080000000000001</v>
      </c>
      <c r="W1444">
        <v>0</v>
      </c>
      <c r="X1444">
        <v>2</v>
      </c>
      <c r="Z1444" t="s">
        <v>27</v>
      </c>
      <c r="AA1444">
        <v>3</v>
      </c>
      <c r="AB1444" t="s">
        <v>23</v>
      </c>
    </row>
    <row r="1445" spans="1:28" hidden="1">
      <c r="A1445">
        <v>11442</v>
      </c>
      <c r="B1445"/>
      <c r="D1445">
        <v>0.93259999999999998</v>
      </c>
      <c r="E1445">
        <v>0</v>
      </c>
      <c r="F1445">
        <v>3</v>
      </c>
      <c r="G1445"/>
      <c r="H1445">
        <v>1.9444999999999999</v>
      </c>
      <c r="I1445">
        <v>7</v>
      </c>
      <c r="J1445">
        <v>0.89939999999999998</v>
      </c>
      <c r="K1445">
        <v>1</v>
      </c>
      <c r="L1445">
        <v>2</v>
      </c>
      <c r="M1445"/>
      <c r="N1445">
        <v>2.0833750000000002</v>
      </c>
      <c r="O1445">
        <v>8.25</v>
      </c>
      <c r="P1445">
        <v>0.88460000000000005</v>
      </c>
      <c r="Q1445">
        <v>0</v>
      </c>
      <c r="R1445">
        <v>2</v>
      </c>
      <c r="S1445"/>
      <c r="T1445">
        <v>1.66688888888889</v>
      </c>
      <c r="U1445">
        <v>9.25</v>
      </c>
      <c r="V1445">
        <v>0.79669999999999996</v>
      </c>
      <c r="W1445">
        <v>0</v>
      </c>
      <c r="X1445">
        <v>2</v>
      </c>
      <c r="Z1445" t="s">
        <v>27</v>
      </c>
      <c r="AA1445">
        <v>3</v>
      </c>
      <c r="AB1445" t="s">
        <v>23</v>
      </c>
    </row>
    <row r="1446" spans="1:28" hidden="1">
      <c r="A1446">
        <v>11443</v>
      </c>
      <c r="B1446"/>
      <c r="D1446"/>
      <c r="E1446">
        <v>0</v>
      </c>
      <c r="F1446">
        <v>0</v>
      </c>
      <c r="G1446"/>
      <c r="H1446">
        <v>3.57</v>
      </c>
      <c r="I1446">
        <v>7</v>
      </c>
      <c r="J1446">
        <v>0.97209999999999996</v>
      </c>
      <c r="K1446">
        <v>0</v>
      </c>
      <c r="L1446">
        <v>4</v>
      </c>
      <c r="M1446"/>
      <c r="N1446">
        <v>4.2750000000000004</v>
      </c>
      <c r="O1446">
        <v>6</v>
      </c>
      <c r="P1446">
        <v>0.97799999999999998</v>
      </c>
      <c r="Q1446">
        <v>0</v>
      </c>
      <c r="R1446">
        <v>4</v>
      </c>
      <c r="S1446"/>
      <c r="T1446">
        <v>3.79338461538461</v>
      </c>
      <c r="U1446">
        <v>7</v>
      </c>
      <c r="V1446">
        <v>0.97250000000000003</v>
      </c>
      <c r="W1446">
        <v>0</v>
      </c>
      <c r="X1446">
        <v>4</v>
      </c>
      <c r="Z1446" t="s">
        <v>27</v>
      </c>
      <c r="AA1446">
        <v>3</v>
      </c>
      <c r="AB1446" t="s">
        <v>37</v>
      </c>
    </row>
    <row r="1447" spans="1:28" hidden="1">
      <c r="A1447">
        <v>11444</v>
      </c>
      <c r="B1447">
        <v>3.7773333333333299</v>
      </c>
      <c r="C1447">
        <v>0</v>
      </c>
      <c r="D1447">
        <v>0.96630000000000005</v>
      </c>
      <c r="E1447">
        <v>0</v>
      </c>
      <c r="F1447">
        <v>4</v>
      </c>
      <c r="G1447"/>
      <c r="H1447">
        <v>3.85642857142857</v>
      </c>
      <c r="I1447">
        <v>8</v>
      </c>
      <c r="J1447">
        <v>0.97770000000000001</v>
      </c>
      <c r="K1447">
        <v>0</v>
      </c>
      <c r="L1447">
        <v>4</v>
      </c>
      <c r="M1447"/>
      <c r="N1447">
        <v>2.6667142857142898</v>
      </c>
      <c r="O1447">
        <v>8</v>
      </c>
      <c r="P1447">
        <v>0.96699999999999997</v>
      </c>
      <c r="Q1447">
        <v>0</v>
      </c>
      <c r="R1447">
        <v>4</v>
      </c>
      <c r="S1447"/>
      <c r="T1447">
        <v>3.19953333333333</v>
      </c>
      <c r="U1447">
        <v>8</v>
      </c>
      <c r="V1447">
        <v>0.94440000000000002</v>
      </c>
      <c r="W1447">
        <v>0</v>
      </c>
      <c r="X1447">
        <v>4</v>
      </c>
      <c r="Z1447" t="s">
        <v>28</v>
      </c>
      <c r="AA1447">
        <v>0</v>
      </c>
      <c r="AB1447" t="s">
        <v>23</v>
      </c>
    </row>
    <row r="1448" spans="1:28">
      <c r="A1448">
        <v>11445</v>
      </c>
      <c r="B1448">
        <v>3.2912499999999998</v>
      </c>
      <c r="C1448">
        <v>0</v>
      </c>
      <c r="D1448">
        <v>0.94940000000000002</v>
      </c>
      <c r="E1448">
        <v>0</v>
      </c>
      <c r="F1448">
        <v>4</v>
      </c>
      <c r="G1448"/>
      <c r="H1448">
        <v>3.7610000000000001</v>
      </c>
      <c r="I1448">
        <v>8</v>
      </c>
      <c r="J1448">
        <v>0.9385</v>
      </c>
      <c r="K1448">
        <v>0</v>
      </c>
      <c r="L1448">
        <v>4</v>
      </c>
      <c r="M1448"/>
      <c r="N1448">
        <v>3.0405625000000001</v>
      </c>
      <c r="O1448">
        <v>8</v>
      </c>
      <c r="P1448">
        <v>0.95599999999999996</v>
      </c>
      <c r="Q1448">
        <v>0</v>
      </c>
      <c r="R1448">
        <v>4</v>
      </c>
      <c r="S1448"/>
      <c r="T1448">
        <v>2.7083124999999999</v>
      </c>
      <c r="U1448">
        <v>8</v>
      </c>
      <c r="V1448">
        <v>0.85709999999999997</v>
      </c>
      <c r="W1448">
        <v>0</v>
      </c>
      <c r="X1448">
        <v>2</v>
      </c>
      <c r="Z1448" t="s">
        <v>29</v>
      </c>
      <c r="AA1448">
        <v>4</v>
      </c>
      <c r="AB1448" t="s">
        <v>23</v>
      </c>
    </row>
    <row r="1449" spans="1:28" hidden="1">
      <c r="A1449">
        <v>11446</v>
      </c>
      <c r="B1449">
        <v>1.7318</v>
      </c>
      <c r="C1449">
        <v>3</v>
      </c>
      <c r="D1449">
        <v>0.9607</v>
      </c>
      <c r="E1449">
        <v>0</v>
      </c>
      <c r="F1449">
        <v>2</v>
      </c>
      <c r="G1449"/>
      <c r="H1449">
        <v>0.94884615384615401</v>
      </c>
      <c r="I1449">
        <v>8.25</v>
      </c>
      <c r="J1449">
        <v>0.96089999999999998</v>
      </c>
      <c r="K1449">
        <v>0</v>
      </c>
      <c r="L1449">
        <v>2</v>
      </c>
      <c r="M1449"/>
      <c r="N1449">
        <v>2.1666249999999998</v>
      </c>
      <c r="O1449">
        <v>8</v>
      </c>
      <c r="P1449">
        <v>0.93959999999999999</v>
      </c>
      <c r="Q1449">
        <v>0</v>
      </c>
      <c r="R1449">
        <v>2</v>
      </c>
      <c r="S1449"/>
      <c r="T1449">
        <v>1.770875</v>
      </c>
      <c r="U1449">
        <v>8</v>
      </c>
      <c r="V1449">
        <v>0.93959999999999999</v>
      </c>
      <c r="W1449">
        <v>0</v>
      </c>
      <c r="X1449">
        <v>2</v>
      </c>
      <c r="Z1449" t="s">
        <v>27</v>
      </c>
      <c r="AA1449">
        <v>3</v>
      </c>
      <c r="AB1449" t="s">
        <v>23</v>
      </c>
    </row>
    <row r="1450" spans="1:28" hidden="1">
      <c r="A1450">
        <v>11447</v>
      </c>
      <c r="B1450">
        <v>2.81266666666667</v>
      </c>
      <c r="C1450">
        <v>1</v>
      </c>
      <c r="D1450">
        <v>0.86519999999999997</v>
      </c>
      <c r="E1450">
        <v>0</v>
      </c>
      <c r="F1450">
        <v>2</v>
      </c>
      <c r="G1450"/>
      <c r="H1450">
        <v>2.8334999999999999</v>
      </c>
      <c r="I1450">
        <v>7</v>
      </c>
      <c r="J1450">
        <v>0.85470000000000002</v>
      </c>
      <c r="K1450">
        <v>0</v>
      </c>
      <c r="L1450">
        <v>2</v>
      </c>
      <c r="M1450"/>
      <c r="N1450">
        <v>2.1970740740740702</v>
      </c>
      <c r="O1450">
        <v>7.5</v>
      </c>
      <c r="P1450">
        <v>0.77470000000000006</v>
      </c>
      <c r="Q1450">
        <v>0</v>
      </c>
      <c r="R1450">
        <v>2</v>
      </c>
      <c r="S1450"/>
      <c r="T1450">
        <v>0.68886666666666696</v>
      </c>
      <c r="U1450">
        <v>4.75</v>
      </c>
      <c r="V1450">
        <v>0.66479999999999995</v>
      </c>
      <c r="W1450">
        <v>1</v>
      </c>
      <c r="X1450">
        <v>2</v>
      </c>
      <c r="Z1450" t="s">
        <v>27</v>
      </c>
      <c r="AA1450">
        <v>3</v>
      </c>
      <c r="AB1450" t="s">
        <v>23</v>
      </c>
    </row>
    <row r="1451" spans="1:28">
      <c r="A1451">
        <v>11448</v>
      </c>
      <c r="B1451">
        <v>2.9984999999999999</v>
      </c>
      <c r="C1451">
        <v>1</v>
      </c>
      <c r="D1451">
        <v>0.9607</v>
      </c>
      <c r="E1451">
        <v>0</v>
      </c>
      <c r="F1451">
        <v>2</v>
      </c>
      <c r="G1451"/>
      <c r="H1451">
        <v>3.3334285714285699</v>
      </c>
      <c r="I1451">
        <v>8</v>
      </c>
      <c r="J1451">
        <v>0.94969999999999999</v>
      </c>
      <c r="K1451">
        <v>0</v>
      </c>
      <c r="L1451">
        <v>4</v>
      </c>
      <c r="M1451"/>
      <c r="N1451">
        <v>2.7491249999999998</v>
      </c>
      <c r="O1451">
        <v>8</v>
      </c>
      <c r="P1451">
        <v>0.91759999999999997</v>
      </c>
      <c r="Q1451">
        <v>0</v>
      </c>
      <c r="R1451">
        <v>4</v>
      </c>
      <c r="S1451"/>
      <c r="T1451">
        <v>3.2291875000000001</v>
      </c>
      <c r="U1451">
        <v>8</v>
      </c>
      <c r="V1451">
        <v>0.92310000000000003</v>
      </c>
      <c r="W1451">
        <v>0</v>
      </c>
      <c r="X1451">
        <v>4</v>
      </c>
      <c r="Z1451" t="s">
        <v>29</v>
      </c>
      <c r="AA1451">
        <v>4</v>
      </c>
      <c r="AB1451" t="s">
        <v>23</v>
      </c>
    </row>
    <row r="1452" spans="1:28" hidden="1">
      <c r="A1452">
        <v>11449</v>
      </c>
      <c r="B1452">
        <v>2.082125</v>
      </c>
      <c r="C1452">
        <v>0</v>
      </c>
      <c r="D1452">
        <v>0.90449999999999997</v>
      </c>
      <c r="E1452">
        <v>4</v>
      </c>
      <c r="F1452">
        <v>2</v>
      </c>
      <c r="G1452"/>
      <c r="H1452">
        <v>2.6665714285714301</v>
      </c>
      <c r="I1452">
        <v>8</v>
      </c>
      <c r="J1452">
        <v>0.84919999999999995</v>
      </c>
      <c r="K1452">
        <v>0</v>
      </c>
      <c r="L1452">
        <v>2</v>
      </c>
      <c r="M1452"/>
      <c r="N1452">
        <v>1.02226666666667</v>
      </c>
      <c r="O1452">
        <v>7.25</v>
      </c>
      <c r="P1452">
        <v>0.83779999999999999</v>
      </c>
      <c r="Q1452">
        <v>0</v>
      </c>
      <c r="R1452">
        <v>2</v>
      </c>
      <c r="S1452"/>
      <c r="T1452">
        <v>1.2001999999999999</v>
      </c>
      <c r="U1452">
        <v>6.75</v>
      </c>
      <c r="V1452">
        <v>0.73629999999999995</v>
      </c>
      <c r="W1452">
        <v>0</v>
      </c>
      <c r="X1452">
        <v>2</v>
      </c>
      <c r="Z1452" t="s">
        <v>27</v>
      </c>
      <c r="AA1452">
        <v>3</v>
      </c>
      <c r="AB1452" t="s">
        <v>23</v>
      </c>
    </row>
    <row r="1453" spans="1:28" hidden="1">
      <c r="A1453">
        <v>11450</v>
      </c>
      <c r="B1453"/>
      <c r="D1453">
        <v>1</v>
      </c>
      <c r="E1453">
        <v>0</v>
      </c>
      <c r="F1453">
        <v>0</v>
      </c>
      <c r="G1453"/>
      <c r="H1453">
        <v>3.3889999999999998</v>
      </c>
      <c r="I1453">
        <v>7</v>
      </c>
      <c r="J1453">
        <v>0.99439999999999995</v>
      </c>
      <c r="K1453">
        <v>0</v>
      </c>
      <c r="L1453">
        <v>4</v>
      </c>
      <c r="M1453"/>
      <c r="N1453">
        <v>2.5834999999999999</v>
      </c>
      <c r="O1453">
        <v>8.25</v>
      </c>
      <c r="P1453">
        <v>0.96699999999999997</v>
      </c>
      <c r="Q1453">
        <v>0</v>
      </c>
      <c r="R1453">
        <v>3</v>
      </c>
      <c r="S1453"/>
      <c r="T1453">
        <v>2.3333750000000002</v>
      </c>
      <c r="U1453">
        <v>8.25</v>
      </c>
      <c r="V1453">
        <v>0.97250000000000003</v>
      </c>
      <c r="W1453">
        <v>0</v>
      </c>
      <c r="X1453">
        <v>3</v>
      </c>
      <c r="Z1453" t="s">
        <v>27</v>
      </c>
      <c r="AA1453">
        <v>3</v>
      </c>
      <c r="AB1453" t="s">
        <v>23</v>
      </c>
    </row>
    <row r="1454" spans="1:28" hidden="1">
      <c r="A1454">
        <v>11451</v>
      </c>
      <c r="B1454">
        <v>2.4581249999999999</v>
      </c>
      <c r="C1454">
        <v>1</v>
      </c>
      <c r="D1454">
        <v>0.95509999999999995</v>
      </c>
      <c r="E1454">
        <v>0</v>
      </c>
      <c r="F1454">
        <v>2</v>
      </c>
      <c r="G1454"/>
      <c r="H1454">
        <v>1.8334999999999999</v>
      </c>
      <c r="I1454">
        <v>5</v>
      </c>
      <c r="J1454">
        <v>0.82120000000000004</v>
      </c>
      <c r="K1454">
        <v>0</v>
      </c>
      <c r="L1454">
        <v>2</v>
      </c>
      <c r="M1454"/>
      <c r="N1454">
        <v>1.7664615384615401</v>
      </c>
      <c r="O1454">
        <v>6.5</v>
      </c>
      <c r="P1454">
        <v>1</v>
      </c>
      <c r="Q1454">
        <v>0</v>
      </c>
      <c r="R1454">
        <v>0</v>
      </c>
      <c r="S1454"/>
      <c r="T1454">
        <v>0.75</v>
      </c>
      <c r="U1454">
        <v>2.5</v>
      </c>
      <c r="V1454">
        <v>0.75139999999999996</v>
      </c>
      <c r="W1454">
        <v>0</v>
      </c>
      <c r="X1454">
        <v>2</v>
      </c>
      <c r="Z1454" t="s">
        <v>28</v>
      </c>
      <c r="AA1454">
        <v>0</v>
      </c>
      <c r="AB1454" t="s">
        <v>23</v>
      </c>
    </row>
    <row r="1455" spans="1:28" hidden="1">
      <c r="A1455">
        <v>11452</v>
      </c>
      <c r="B1455"/>
      <c r="D1455"/>
      <c r="E1455">
        <v>0</v>
      </c>
      <c r="F1455">
        <v>0</v>
      </c>
      <c r="G1455"/>
      <c r="H1455">
        <v>3.4285714285714302</v>
      </c>
      <c r="I1455">
        <v>8</v>
      </c>
      <c r="J1455">
        <v>0.96650000000000003</v>
      </c>
      <c r="K1455">
        <v>0</v>
      </c>
      <c r="L1455">
        <v>4</v>
      </c>
      <c r="M1455"/>
      <c r="N1455">
        <v>2.9583750000000002</v>
      </c>
      <c r="O1455">
        <v>8</v>
      </c>
      <c r="P1455">
        <v>0.8901</v>
      </c>
      <c r="Q1455">
        <v>0</v>
      </c>
      <c r="R1455">
        <v>2</v>
      </c>
      <c r="S1455"/>
      <c r="T1455">
        <v>2.9365714285714302</v>
      </c>
      <c r="U1455">
        <v>9.5</v>
      </c>
      <c r="V1455">
        <v>0.97799999999999998</v>
      </c>
      <c r="W1455">
        <v>0</v>
      </c>
      <c r="X1455">
        <v>4</v>
      </c>
      <c r="Z1455" t="s">
        <v>27</v>
      </c>
      <c r="AA1455">
        <v>3</v>
      </c>
      <c r="AB1455" t="s">
        <v>37</v>
      </c>
    </row>
    <row r="1456" spans="1:28" hidden="1">
      <c r="A1456">
        <v>11453</v>
      </c>
      <c r="B1456"/>
      <c r="D1456"/>
      <c r="E1456">
        <v>0</v>
      </c>
      <c r="F1456">
        <v>0</v>
      </c>
      <c r="G1456"/>
      <c r="H1456">
        <v>1.6535599999999999</v>
      </c>
      <c r="I1456">
        <v>6.25</v>
      </c>
      <c r="J1456"/>
      <c r="K1456">
        <v>0</v>
      </c>
      <c r="L1456">
        <v>0</v>
      </c>
      <c r="M1456"/>
      <c r="N1456">
        <v>2.50016666666667</v>
      </c>
      <c r="O1456">
        <v>6.75</v>
      </c>
      <c r="P1456">
        <v>0.89559999999999995</v>
      </c>
      <c r="Q1456">
        <v>0</v>
      </c>
      <c r="R1456">
        <v>2</v>
      </c>
      <c r="S1456"/>
      <c r="T1456">
        <v>2.1275384615384598</v>
      </c>
      <c r="U1456">
        <v>5.75</v>
      </c>
      <c r="V1456">
        <v>0.89559999999999995</v>
      </c>
      <c r="W1456">
        <v>0</v>
      </c>
      <c r="X1456">
        <v>2</v>
      </c>
      <c r="Z1456" t="s">
        <v>26</v>
      </c>
      <c r="AA1456">
        <v>1</v>
      </c>
      <c r="AB1456" t="s">
        <v>23</v>
      </c>
    </row>
    <row r="1457" spans="1:28" hidden="1">
      <c r="A1457">
        <v>11454</v>
      </c>
      <c r="B1457">
        <v>2.3980999999999999</v>
      </c>
      <c r="C1457">
        <v>2</v>
      </c>
      <c r="D1457">
        <v>0.9607</v>
      </c>
      <c r="E1457">
        <v>0</v>
      </c>
      <c r="F1457">
        <v>2</v>
      </c>
      <c r="G1457"/>
      <c r="H1457">
        <v>1</v>
      </c>
      <c r="I1457">
        <v>7.5</v>
      </c>
      <c r="J1457">
        <v>1</v>
      </c>
      <c r="K1457">
        <v>0</v>
      </c>
      <c r="L1457">
        <v>0</v>
      </c>
      <c r="M1457"/>
      <c r="N1457">
        <v>0.69230769230769196</v>
      </c>
      <c r="O1457">
        <v>4</v>
      </c>
      <c r="P1457"/>
      <c r="Q1457">
        <v>0</v>
      </c>
      <c r="R1457">
        <v>0</v>
      </c>
      <c r="S1457"/>
      <c r="T1457">
        <v>2.3382142857142898</v>
      </c>
      <c r="U1457">
        <v>8.25</v>
      </c>
      <c r="V1457">
        <v>0.85160000000000002</v>
      </c>
      <c r="W1457">
        <v>0</v>
      </c>
      <c r="X1457">
        <v>2</v>
      </c>
      <c r="Z1457" t="s">
        <v>27</v>
      </c>
      <c r="AA1457">
        <v>3</v>
      </c>
      <c r="AB1457" t="s">
        <v>23</v>
      </c>
    </row>
    <row r="1458" spans="1:28" hidden="1">
      <c r="A1458">
        <v>11455</v>
      </c>
      <c r="B1458">
        <v>3.7389999999999999</v>
      </c>
      <c r="C1458">
        <v>0</v>
      </c>
      <c r="D1458">
        <v>0.90449999999999997</v>
      </c>
      <c r="E1458">
        <v>0</v>
      </c>
      <c r="F1458">
        <v>4</v>
      </c>
      <c r="G1458"/>
      <c r="H1458">
        <v>2.2780833333333299</v>
      </c>
      <c r="I1458">
        <v>7</v>
      </c>
      <c r="J1458">
        <v>0.89939999999999998</v>
      </c>
      <c r="K1458">
        <v>0</v>
      </c>
      <c r="L1458">
        <v>2</v>
      </c>
      <c r="M1458"/>
      <c r="N1458">
        <v>1.7084999999999999</v>
      </c>
      <c r="O1458">
        <v>6.25</v>
      </c>
      <c r="P1458">
        <v>0.87360000000000004</v>
      </c>
      <c r="Q1458">
        <v>0</v>
      </c>
      <c r="R1458">
        <v>2</v>
      </c>
      <c r="S1458"/>
      <c r="T1458">
        <v>2.3333750000000002</v>
      </c>
      <c r="U1458">
        <v>8.25</v>
      </c>
      <c r="V1458">
        <v>0.87360000000000004</v>
      </c>
      <c r="W1458">
        <v>0</v>
      </c>
      <c r="X1458">
        <v>2</v>
      </c>
      <c r="Z1458" t="s">
        <v>27</v>
      </c>
      <c r="AA1458">
        <v>3</v>
      </c>
      <c r="AB1458" t="s">
        <v>23</v>
      </c>
    </row>
    <row r="1459" spans="1:28" hidden="1">
      <c r="A1459">
        <v>11456</v>
      </c>
      <c r="B1459">
        <v>3.1324999999999998</v>
      </c>
      <c r="C1459">
        <v>0</v>
      </c>
      <c r="D1459">
        <v>0.98309999999999997</v>
      </c>
      <c r="E1459">
        <v>0</v>
      </c>
      <c r="F1459">
        <v>4</v>
      </c>
      <c r="G1459"/>
      <c r="H1459">
        <v>3.1101999999999999</v>
      </c>
      <c r="I1459">
        <v>8</v>
      </c>
      <c r="J1459">
        <v>0.97209999999999996</v>
      </c>
      <c r="K1459">
        <v>0</v>
      </c>
      <c r="L1459">
        <v>4</v>
      </c>
      <c r="M1459"/>
      <c r="N1459">
        <v>3.2852142857142899</v>
      </c>
      <c r="O1459">
        <v>8</v>
      </c>
      <c r="P1459">
        <v>0.94510000000000005</v>
      </c>
      <c r="Q1459">
        <v>0</v>
      </c>
      <c r="R1459">
        <v>4</v>
      </c>
      <c r="S1459"/>
      <c r="T1459">
        <v>1.4444999999999999</v>
      </c>
      <c r="U1459">
        <v>8</v>
      </c>
      <c r="V1459">
        <v>0.96150000000000002</v>
      </c>
      <c r="W1459">
        <v>0</v>
      </c>
      <c r="X1459">
        <v>2</v>
      </c>
      <c r="Z1459" t="s">
        <v>27</v>
      </c>
      <c r="AA1459">
        <v>3</v>
      </c>
      <c r="AB1459" t="s">
        <v>23</v>
      </c>
    </row>
    <row r="1460" spans="1:28" hidden="1">
      <c r="A1460">
        <v>11457</v>
      </c>
      <c r="B1460"/>
      <c r="D1460">
        <v>1</v>
      </c>
      <c r="E1460">
        <v>0</v>
      </c>
      <c r="F1460">
        <v>0</v>
      </c>
      <c r="G1460"/>
      <c r="H1460"/>
      <c r="J1460">
        <v>1</v>
      </c>
      <c r="K1460">
        <v>0</v>
      </c>
      <c r="L1460">
        <v>0</v>
      </c>
      <c r="M1460"/>
      <c r="N1460"/>
      <c r="P1460"/>
      <c r="Q1460">
        <v>0</v>
      </c>
      <c r="R1460">
        <v>0</v>
      </c>
      <c r="S1460"/>
      <c r="T1460"/>
      <c r="V1460">
        <v>1</v>
      </c>
      <c r="W1460">
        <v>0</v>
      </c>
      <c r="X1460">
        <v>3</v>
      </c>
      <c r="Z1460" t="s">
        <v>31</v>
      </c>
      <c r="AA1460">
        <v>2</v>
      </c>
      <c r="AB1460" t="s">
        <v>23</v>
      </c>
    </row>
    <row r="1461" spans="1:28" hidden="1">
      <c r="A1461">
        <v>11458</v>
      </c>
      <c r="B1461">
        <v>4.1237500000000002</v>
      </c>
      <c r="C1461">
        <v>0</v>
      </c>
      <c r="D1461">
        <v>0.97750000000000004</v>
      </c>
      <c r="E1461">
        <v>0</v>
      </c>
      <c r="F1461">
        <v>4</v>
      </c>
      <c r="G1461"/>
      <c r="H1461">
        <v>4.33</v>
      </c>
      <c r="I1461">
        <v>8</v>
      </c>
      <c r="J1461">
        <v>0.94969999999999999</v>
      </c>
      <c r="K1461">
        <v>0</v>
      </c>
      <c r="L1461">
        <v>4</v>
      </c>
      <c r="M1461"/>
      <c r="N1461">
        <v>4.33</v>
      </c>
      <c r="O1461">
        <v>8</v>
      </c>
      <c r="P1461">
        <v>0.96699999999999997</v>
      </c>
      <c r="Q1461">
        <v>0</v>
      </c>
      <c r="R1461">
        <v>4</v>
      </c>
      <c r="S1461"/>
      <c r="T1461">
        <v>4.2933333333333303</v>
      </c>
      <c r="U1461">
        <v>10</v>
      </c>
      <c r="V1461">
        <v>0.96699999999999997</v>
      </c>
      <c r="W1461">
        <v>0</v>
      </c>
      <c r="X1461">
        <v>4</v>
      </c>
      <c r="Z1461" t="s">
        <v>27</v>
      </c>
      <c r="AA1461">
        <v>3</v>
      </c>
      <c r="AB1461" t="s">
        <v>23</v>
      </c>
    </row>
    <row r="1462" spans="1:28" hidden="1">
      <c r="A1462">
        <v>11459</v>
      </c>
      <c r="B1462"/>
      <c r="D1462"/>
      <c r="E1462">
        <v>0</v>
      </c>
      <c r="F1462">
        <v>0</v>
      </c>
      <c r="G1462"/>
      <c r="H1462">
        <v>1.5</v>
      </c>
      <c r="I1462">
        <v>6.5</v>
      </c>
      <c r="J1462">
        <v>0.97209999999999996</v>
      </c>
      <c r="K1462">
        <v>0</v>
      </c>
      <c r="L1462">
        <v>2</v>
      </c>
      <c r="M1462"/>
      <c r="N1462">
        <v>0.88866666666666705</v>
      </c>
      <c r="O1462">
        <v>4.75</v>
      </c>
      <c r="P1462">
        <v>0.97799999999999998</v>
      </c>
      <c r="Q1462">
        <v>0</v>
      </c>
      <c r="R1462">
        <v>2</v>
      </c>
      <c r="S1462"/>
      <c r="T1462">
        <v>0.88891666666666702</v>
      </c>
      <c r="U1462">
        <v>3.25</v>
      </c>
      <c r="V1462">
        <v>0.61429999999999996</v>
      </c>
      <c r="W1462">
        <v>0</v>
      </c>
      <c r="X1462">
        <v>1</v>
      </c>
      <c r="Z1462" t="s">
        <v>26</v>
      </c>
      <c r="AA1462">
        <v>1</v>
      </c>
      <c r="AB1462" t="s">
        <v>23</v>
      </c>
    </row>
    <row r="1463" spans="1:28">
      <c r="A1463">
        <v>11460</v>
      </c>
      <c r="B1463"/>
      <c r="D1463">
        <v>0.9607</v>
      </c>
      <c r="E1463">
        <v>0</v>
      </c>
      <c r="F1463">
        <v>3</v>
      </c>
      <c r="G1463"/>
      <c r="H1463">
        <v>3.23771428571429</v>
      </c>
      <c r="I1463">
        <v>8</v>
      </c>
      <c r="J1463">
        <v>0.91620000000000001</v>
      </c>
      <c r="K1463">
        <v>0</v>
      </c>
      <c r="L1463">
        <v>4</v>
      </c>
      <c r="M1463"/>
      <c r="N1463">
        <v>3.38042857142857</v>
      </c>
      <c r="O1463">
        <v>8</v>
      </c>
      <c r="P1463">
        <v>0.93410000000000004</v>
      </c>
      <c r="Q1463">
        <v>0</v>
      </c>
      <c r="R1463">
        <v>4</v>
      </c>
      <c r="S1463"/>
      <c r="T1463">
        <v>3.1904285714285701</v>
      </c>
      <c r="U1463">
        <v>8</v>
      </c>
      <c r="V1463">
        <v>0.93410000000000004</v>
      </c>
      <c r="W1463">
        <v>0</v>
      </c>
      <c r="X1463">
        <v>4</v>
      </c>
      <c r="Z1463" t="s">
        <v>29</v>
      </c>
      <c r="AA1463">
        <v>4</v>
      </c>
      <c r="AB1463" t="s">
        <v>23</v>
      </c>
    </row>
    <row r="1464" spans="1:28" hidden="1">
      <c r="A1464">
        <v>11461</v>
      </c>
      <c r="B1464">
        <v>3.2586666666666702</v>
      </c>
      <c r="C1464">
        <v>0</v>
      </c>
      <c r="D1464">
        <v>0.98309999999999997</v>
      </c>
      <c r="E1464">
        <v>0</v>
      </c>
      <c r="F1464">
        <v>4</v>
      </c>
      <c r="G1464"/>
      <c r="H1464">
        <v>1.7332666666666701</v>
      </c>
      <c r="I1464">
        <v>8</v>
      </c>
      <c r="J1464">
        <v>0.9274</v>
      </c>
      <c r="K1464">
        <v>0</v>
      </c>
      <c r="L1464">
        <v>2</v>
      </c>
      <c r="M1464"/>
      <c r="N1464">
        <v>2.26164285714286</v>
      </c>
      <c r="O1464">
        <v>8</v>
      </c>
      <c r="P1464">
        <v>0.91759999999999997</v>
      </c>
      <c r="Q1464">
        <v>0</v>
      </c>
      <c r="R1464">
        <v>3</v>
      </c>
      <c r="S1464"/>
      <c r="T1464">
        <v>2.4583124999999999</v>
      </c>
      <c r="U1464">
        <v>8</v>
      </c>
      <c r="V1464">
        <v>0.8901</v>
      </c>
      <c r="W1464">
        <v>0</v>
      </c>
      <c r="X1464">
        <v>2</v>
      </c>
      <c r="Z1464" t="s">
        <v>27</v>
      </c>
      <c r="AA1464">
        <v>3</v>
      </c>
      <c r="AB1464" t="s">
        <v>23</v>
      </c>
    </row>
    <row r="1465" spans="1:28" hidden="1">
      <c r="A1465">
        <v>11462</v>
      </c>
      <c r="B1465"/>
      <c r="D1465"/>
      <c r="E1465">
        <v>0</v>
      </c>
      <c r="F1465">
        <v>0</v>
      </c>
      <c r="G1465"/>
      <c r="H1465">
        <v>0</v>
      </c>
      <c r="I1465">
        <v>0</v>
      </c>
      <c r="J1465">
        <v>0.81010000000000004</v>
      </c>
      <c r="K1465">
        <v>0</v>
      </c>
      <c r="L1465">
        <v>2</v>
      </c>
      <c r="M1465"/>
      <c r="N1465"/>
      <c r="P1465">
        <v>1</v>
      </c>
      <c r="Q1465">
        <v>0</v>
      </c>
      <c r="R1465">
        <v>1</v>
      </c>
      <c r="S1465"/>
      <c r="T1465"/>
      <c r="V1465"/>
      <c r="W1465">
        <v>0</v>
      </c>
      <c r="X1465">
        <v>1</v>
      </c>
      <c r="Z1465" t="s">
        <v>26</v>
      </c>
      <c r="AA1465">
        <v>1</v>
      </c>
      <c r="AB1465" t="s">
        <v>38</v>
      </c>
    </row>
    <row r="1466" spans="1:28" hidden="1">
      <c r="A1466">
        <v>11463</v>
      </c>
      <c r="B1466"/>
      <c r="D1466"/>
      <c r="E1466">
        <v>0</v>
      </c>
      <c r="F1466">
        <v>0</v>
      </c>
      <c r="G1466"/>
      <c r="H1466">
        <v>3.7075</v>
      </c>
      <c r="I1466">
        <v>8</v>
      </c>
      <c r="J1466">
        <v>0.99439999999999995</v>
      </c>
      <c r="K1466">
        <v>0</v>
      </c>
      <c r="L1466">
        <v>4</v>
      </c>
      <c r="M1466"/>
      <c r="N1466">
        <v>3.6659999999999999</v>
      </c>
      <c r="O1466">
        <v>7.75</v>
      </c>
      <c r="P1466">
        <v>0.97799999999999998</v>
      </c>
      <c r="Q1466">
        <v>0</v>
      </c>
      <c r="R1466">
        <v>4</v>
      </c>
      <c r="S1466"/>
      <c r="T1466">
        <v>3.5924444444444399</v>
      </c>
      <c r="U1466">
        <v>9.25</v>
      </c>
      <c r="V1466">
        <v>0.92310000000000003</v>
      </c>
      <c r="W1466">
        <v>0</v>
      </c>
      <c r="X1466">
        <v>4</v>
      </c>
      <c r="Z1466" t="s">
        <v>27</v>
      </c>
      <c r="AA1466">
        <v>3</v>
      </c>
      <c r="AB1466" t="s">
        <v>23</v>
      </c>
    </row>
    <row r="1467" spans="1:28" hidden="1">
      <c r="A1467">
        <v>11464</v>
      </c>
      <c r="B1467">
        <v>1.2948888888888901</v>
      </c>
      <c r="C1467">
        <v>6</v>
      </c>
      <c r="D1467">
        <v>0.85389999999999999</v>
      </c>
      <c r="E1467">
        <v>1</v>
      </c>
      <c r="F1467">
        <v>2</v>
      </c>
      <c r="G1467"/>
      <c r="H1467">
        <v>6.0636363636363599E-2</v>
      </c>
      <c r="I1467">
        <v>0.5</v>
      </c>
      <c r="J1467">
        <v>0.45569999999999999</v>
      </c>
      <c r="K1467">
        <v>0</v>
      </c>
      <c r="L1467">
        <v>0</v>
      </c>
      <c r="M1467"/>
      <c r="N1467">
        <v>2.3338461538461499</v>
      </c>
      <c r="O1467">
        <v>7</v>
      </c>
      <c r="P1467">
        <v>0.67579999999999996</v>
      </c>
      <c r="Q1467">
        <v>1</v>
      </c>
      <c r="R1467">
        <v>2</v>
      </c>
      <c r="S1467"/>
      <c r="T1467">
        <v>2</v>
      </c>
      <c r="U1467">
        <v>7</v>
      </c>
      <c r="V1467">
        <v>0.63190000000000002</v>
      </c>
      <c r="W1467">
        <v>2</v>
      </c>
      <c r="X1467">
        <v>2</v>
      </c>
      <c r="Z1467" t="s">
        <v>27</v>
      </c>
      <c r="AA1467">
        <v>3</v>
      </c>
      <c r="AB1467" t="s">
        <v>23</v>
      </c>
    </row>
    <row r="1468" spans="1:28">
      <c r="A1468">
        <v>11465</v>
      </c>
      <c r="B1468">
        <v>3.4993750000000001</v>
      </c>
      <c r="C1468">
        <v>0</v>
      </c>
      <c r="D1468">
        <v>1</v>
      </c>
      <c r="E1468">
        <v>0</v>
      </c>
      <c r="F1468">
        <v>4</v>
      </c>
      <c r="G1468"/>
      <c r="H1468">
        <v>2.8331666666666702</v>
      </c>
      <c r="I1468">
        <v>7</v>
      </c>
      <c r="J1468">
        <v>0.96650000000000003</v>
      </c>
      <c r="K1468">
        <v>0</v>
      </c>
      <c r="L1468">
        <v>3</v>
      </c>
      <c r="M1468"/>
      <c r="N1468">
        <v>1.95228571428571</v>
      </c>
      <c r="O1468">
        <v>7.25</v>
      </c>
      <c r="P1468">
        <v>0.94510000000000005</v>
      </c>
      <c r="Q1468">
        <v>0</v>
      </c>
      <c r="R1468">
        <v>2</v>
      </c>
      <c r="S1468"/>
      <c r="T1468">
        <v>2.8485454545454498</v>
      </c>
      <c r="U1468">
        <v>7.25</v>
      </c>
      <c r="V1468">
        <v>0.87909999999999999</v>
      </c>
      <c r="W1468">
        <v>1</v>
      </c>
      <c r="X1468">
        <v>2</v>
      </c>
      <c r="Z1468" t="s">
        <v>29</v>
      </c>
      <c r="AA1468">
        <v>4</v>
      </c>
      <c r="AB1468" t="s">
        <v>23</v>
      </c>
    </row>
    <row r="1469" spans="1:28" hidden="1">
      <c r="A1469">
        <v>11466</v>
      </c>
      <c r="B1469"/>
      <c r="D1469"/>
      <c r="E1469">
        <v>0</v>
      </c>
      <c r="F1469">
        <v>0</v>
      </c>
      <c r="G1469"/>
      <c r="H1469">
        <v>2.66516666666667</v>
      </c>
      <c r="I1469">
        <v>6</v>
      </c>
      <c r="J1469">
        <v>0.96650000000000003</v>
      </c>
      <c r="K1469">
        <v>0</v>
      </c>
      <c r="L1469">
        <v>3</v>
      </c>
      <c r="M1469"/>
      <c r="N1469"/>
      <c r="P1469">
        <v>1</v>
      </c>
      <c r="Q1469">
        <v>0</v>
      </c>
      <c r="R1469">
        <v>0</v>
      </c>
      <c r="S1469"/>
      <c r="T1469"/>
      <c r="V1469"/>
      <c r="W1469">
        <v>0</v>
      </c>
      <c r="X1469">
        <v>0</v>
      </c>
      <c r="Z1469" t="s">
        <v>28</v>
      </c>
      <c r="AA1469">
        <v>0</v>
      </c>
      <c r="AB1469" t="s">
        <v>38</v>
      </c>
    </row>
    <row r="1470" spans="1:28" hidden="1">
      <c r="A1470">
        <v>11467</v>
      </c>
      <c r="B1470">
        <v>0.92577777777777803</v>
      </c>
      <c r="C1470">
        <v>7</v>
      </c>
      <c r="D1470">
        <v>0.66290000000000004</v>
      </c>
      <c r="E1470">
        <v>1</v>
      </c>
      <c r="F1470">
        <v>2</v>
      </c>
      <c r="G1470"/>
      <c r="H1470">
        <v>0.53339999999999999</v>
      </c>
      <c r="I1470">
        <v>3.25</v>
      </c>
      <c r="J1470">
        <v>8.6999999999999994E-2</v>
      </c>
      <c r="K1470">
        <v>3</v>
      </c>
      <c r="L1470">
        <v>2</v>
      </c>
      <c r="M1470"/>
      <c r="N1470">
        <v>0.75818181818181796</v>
      </c>
      <c r="O1470">
        <v>4.5</v>
      </c>
      <c r="P1470">
        <v>0.56120000000000003</v>
      </c>
      <c r="Q1470">
        <v>1</v>
      </c>
      <c r="R1470">
        <v>2</v>
      </c>
      <c r="S1470"/>
      <c r="T1470">
        <v>0</v>
      </c>
      <c r="U1470">
        <v>0</v>
      </c>
      <c r="V1470">
        <v>0.2253</v>
      </c>
      <c r="W1470">
        <v>1</v>
      </c>
      <c r="X1470">
        <v>2</v>
      </c>
      <c r="Z1470" t="s">
        <v>31</v>
      </c>
      <c r="AA1470">
        <v>2</v>
      </c>
      <c r="AB1470" t="s">
        <v>23</v>
      </c>
    </row>
    <row r="1471" spans="1:28" hidden="1">
      <c r="A1471">
        <v>11468</v>
      </c>
      <c r="B1471"/>
      <c r="D1471"/>
      <c r="E1471">
        <v>0</v>
      </c>
      <c r="F1471">
        <v>0</v>
      </c>
      <c r="G1471"/>
      <c r="H1471"/>
      <c r="J1471">
        <v>0.95530000000000004</v>
      </c>
      <c r="K1471">
        <v>0</v>
      </c>
      <c r="L1471">
        <v>3</v>
      </c>
      <c r="M1471"/>
      <c r="N1471"/>
      <c r="P1471">
        <v>0.92469999999999997</v>
      </c>
      <c r="Q1471">
        <v>0</v>
      </c>
      <c r="R1471">
        <v>3</v>
      </c>
      <c r="S1471"/>
      <c r="T1471"/>
      <c r="V1471"/>
      <c r="W1471">
        <v>0</v>
      </c>
      <c r="X1471">
        <v>0</v>
      </c>
      <c r="Z1471" t="s">
        <v>28</v>
      </c>
      <c r="AA1471">
        <v>0</v>
      </c>
      <c r="AB1471" t="s">
        <v>38</v>
      </c>
    </row>
    <row r="1472" spans="1:28" hidden="1">
      <c r="A1472">
        <v>11469</v>
      </c>
      <c r="B1472"/>
      <c r="D1472"/>
      <c r="E1472">
        <v>0</v>
      </c>
      <c r="F1472">
        <v>0</v>
      </c>
      <c r="G1472"/>
      <c r="H1472">
        <v>0.41625000000000001</v>
      </c>
      <c r="I1472">
        <v>1</v>
      </c>
      <c r="J1472">
        <v>0.89659999999999995</v>
      </c>
      <c r="K1472">
        <v>0</v>
      </c>
      <c r="L1472">
        <v>2</v>
      </c>
      <c r="M1472"/>
      <c r="N1472"/>
      <c r="O1472">
        <v>0</v>
      </c>
      <c r="P1472">
        <v>0.62819999999999998</v>
      </c>
      <c r="Q1472">
        <v>0</v>
      </c>
      <c r="R1472">
        <v>1</v>
      </c>
      <c r="S1472"/>
      <c r="T1472"/>
      <c r="V1472"/>
      <c r="W1472">
        <v>0</v>
      </c>
      <c r="X1472">
        <v>1</v>
      </c>
      <c r="Z1472" t="s">
        <v>26</v>
      </c>
      <c r="AA1472">
        <v>1</v>
      </c>
      <c r="AB1472" t="s">
        <v>38</v>
      </c>
    </row>
    <row r="1473" spans="1:28" hidden="1">
      <c r="A1473">
        <v>11470</v>
      </c>
      <c r="B1473">
        <v>2.9325000000000001</v>
      </c>
      <c r="C1473">
        <v>0</v>
      </c>
      <c r="D1473">
        <v>0.9607</v>
      </c>
      <c r="E1473">
        <v>0</v>
      </c>
      <c r="F1473">
        <v>3</v>
      </c>
      <c r="G1473"/>
      <c r="H1473">
        <v>3.0470714285714302</v>
      </c>
      <c r="I1473">
        <v>7</v>
      </c>
      <c r="J1473">
        <v>0.99439999999999995</v>
      </c>
      <c r="K1473">
        <v>0</v>
      </c>
      <c r="L1473">
        <v>4</v>
      </c>
      <c r="M1473"/>
      <c r="N1473">
        <v>1.8748750000000001</v>
      </c>
      <c r="O1473">
        <v>7.25</v>
      </c>
      <c r="P1473">
        <v>0.98899999999999999</v>
      </c>
      <c r="Q1473">
        <v>0</v>
      </c>
      <c r="R1473">
        <v>2</v>
      </c>
      <c r="S1473"/>
      <c r="T1473">
        <v>2.6661250000000001</v>
      </c>
      <c r="U1473">
        <v>8.25</v>
      </c>
      <c r="V1473">
        <v>0.99450000000000005</v>
      </c>
      <c r="W1473">
        <v>0</v>
      </c>
      <c r="X1473">
        <v>3</v>
      </c>
      <c r="Z1473" t="s">
        <v>27</v>
      </c>
      <c r="AA1473">
        <v>3</v>
      </c>
      <c r="AB1473" t="s">
        <v>23</v>
      </c>
    </row>
    <row r="1474" spans="1:28">
      <c r="A1474">
        <v>11471</v>
      </c>
      <c r="B1474"/>
      <c r="D1474"/>
      <c r="E1474">
        <v>0</v>
      </c>
      <c r="F1474">
        <v>0</v>
      </c>
      <c r="G1474"/>
      <c r="H1474">
        <v>4.33</v>
      </c>
      <c r="I1474">
        <v>8</v>
      </c>
      <c r="J1474">
        <v>0.99439999999999995</v>
      </c>
      <c r="K1474">
        <v>0</v>
      </c>
      <c r="L1474">
        <v>4</v>
      </c>
      <c r="M1474"/>
      <c r="N1474">
        <v>4.1741764705882298</v>
      </c>
      <c r="O1474">
        <v>8.5</v>
      </c>
      <c r="P1474">
        <v>0.98899999999999999</v>
      </c>
      <c r="Q1474">
        <v>0</v>
      </c>
      <c r="R1474">
        <v>4</v>
      </c>
      <c r="S1474"/>
      <c r="T1474">
        <v>4.1161176470588199</v>
      </c>
      <c r="U1474">
        <v>8.5</v>
      </c>
      <c r="V1474">
        <v>0.98350000000000004</v>
      </c>
      <c r="W1474">
        <v>0</v>
      </c>
      <c r="X1474">
        <v>4</v>
      </c>
      <c r="Z1474" t="s">
        <v>29</v>
      </c>
      <c r="AA1474">
        <v>4</v>
      </c>
      <c r="AB1474" t="s">
        <v>23</v>
      </c>
    </row>
    <row r="1475" spans="1:28" hidden="1">
      <c r="A1475">
        <v>11472</v>
      </c>
      <c r="B1475"/>
      <c r="D1475"/>
      <c r="E1475">
        <v>0</v>
      </c>
      <c r="F1475">
        <v>0</v>
      </c>
      <c r="G1475"/>
      <c r="H1475">
        <v>3.2889333333333299</v>
      </c>
      <c r="I1475">
        <v>8</v>
      </c>
      <c r="J1475">
        <v>0.96650000000000003</v>
      </c>
      <c r="K1475">
        <v>0</v>
      </c>
      <c r="L1475">
        <v>4</v>
      </c>
      <c r="M1475"/>
      <c r="N1475">
        <v>3.1252499999999999</v>
      </c>
      <c r="O1475">
        <v>8</v>
      </c>
      <c r="P1475">
        <v>0.92859999999999998</v>
      </c>
      <c r="Q1475">
        <v>0</v>
      </c>
      <c r="R1475">
        <v>4</v>
      </c>
      <c r="S1475"/>
      <c r="T1475">
        <v>2.04771428571429</v>
      </c>
      <c r="U1475">
        <v>7</v>
      </c>
      <c r="V1475">
        <v>0.89559999999999995</v>
      </c>
      <c r="W1475">
        <v>0</v>
      </c>
      <c r="X1475">
        <v>2</v>
      </c>
      <c r="Z1475" t="s">
        <v>27</v>
      </c>
      <c r="AA1475">
        <v>3</v>
      </c>
      <c r="AB1475" t="s">
        <v>37</v>
      </c>
    </row>
    <row r="1476" spans="1:28" hidden="1">
      <c r="A1476">
        <v>11473</v>
      </c>
      <c r="B1476">
        <v>0.22233333333333299</v>
      </c>
      <c r="C1476">
        <v>3</v>
      </c>
      <c r="D1476">
        <v>1</v>
      </c>
      <c r="E1476">
        <v>8</v>
      </c>
      <c r="F1476">
        <v>2</v>
      </c>
      <c r="G1476"/>
      <c r="H1476">
        <v>0.66666666666666696</v>
      </c>
      <c r="I1476">
        <v>3.5</v>
      </c>
      <c r="J1476">
        <v>0.97440000000000004</v>
      </c>
      <c r="K1476">
        <v>2</v>
      </c>
      <c r="L1476">
        <v>2</v>
      </c>
      <c r="M1476"/>
      <c r="N1476">
        <v>2.8108918918918899</v>
      </c>
      <c r="O1476">
        <v>9.25</v>
      </c>
      <c r="P1476">
        <v>1</v>
      </c>
      <c r="Q1476">
        <v>0</v>
      </c>
      <c r="R1476">
        <v>0</v>
      </c>
      <c r="S1476"/>
      <c r="T1476">
        <v>1.4500249999999999</v>
      </c>
      <c r="U1476">
        <v>6.5</v>
      </c>
      <c r="V1476">
        <v>0.8256</v>
      </c>
      <c r="W1476">
        <v>0</v>
      </c>
      <c r="X1476">
        <v>2</v>
      </c>
      <c r="Z1476" t="s">
        <v>28</v>
      </c>
      <c r="AA1476">
        <v>0</v>
      </c>
      <c r="AB1476" t="s">
        <v>23</v>
      </c>
    </row>
    <row r="1477" spans="1:28" hidden="1">
      <c r="A1477">
        <v>11474</v>
      </c>
      <c r="B1477">
        <v>0.91637500000000005</v>
      </c>
      <c r="C1477">
        <v>5</v>
      </c>
      <c r="D1477">
        <v>0.87080000000000002</v>
      </c>
      <c r="E1477">
        <v>0</v>
      </c>
      <c r="F1477">
        <v>2</v>
      </c>
      <c r="G1477"/>
      <c r="H1477">
        <v>0</v>
      </c>
      <c r="I1477">
        <v>0</v>
      </c>
      <c r="J1477">
        <v>0.58099999999999996</v>
      </c>
      <c r="K1477">
        <v>0</v>
      </c>
      <c r="L1477">
        <v>2</v>
      </c>
      <c r="M1477"/>
      <c r="N1477"/>
      <c r="P1477">
        <v>1</v>
      </c>
      <c r="Q1477">
        <v>0</v>
      </c>
      <c r="R1477">
        <v>1</v>
      </c>
      <c r="S1477"/>
      <c r="T1477"/>
      <c r="V1477"/>
      <c r="W1477">
        <v>0</v>
      </c>
      <c r="X1477">
        <v>1</v>
      </c>
      <c r="Z1477" t="s">
        <v>26</v>
      </c>
      <c r="AA1477">
        <v>1</v>
      </c>
      <c r="AB1477" t="s">
        <v>38</v>
      </c>
    </row>
    <row r="1478" spans="1:28" hidden="1">
      <c r="A1478">
        <v>11475</v>
      </c>
      <c r="B1478"/>
      <c r="D1478"/>
      <c r="E1478">
        <v>0</v>
      </c>
      <c r="F1478">
        <v>0</v>
      </c>
      <c r="G1478"/>
      <c r="H1478">
        <v>3.1598518518518501</v>
      </c>
      <c r="I1478">
        <v>6.75</v>
      </c>
      <c r="J1478">
        <v>0.94969999999999999</v>
      </c>
      <c r="K1478">
        <v>0</v>
      </c>
      <c r="L1478">
        <v>4</v>
      </c>
      <c r="M1478"/>
      <c r="N1478">
        <v>3.8560714285714299</v>
      </c>
      <c r="O1478">
        <v>7.25</v>
      </c>
      <c r="P1478">
        <v>0.96699999999999997</v>
      </c>
      <c r="Q1478">
        <v>0</v>
      </c>
      <c r="R1478">
        <v>4</v>
      </c>
      <c r="S1478"/>
      <c r="T1478">
        <v>3.2424545454545499</v>
      </c>
      <c r="U1478">
        <v>7.25</v>
      </c>
      <c r="V1478">
        <v>0.97799999999999998</v>
      </c>
      <c r="W1478">
        <v>0</v>
      </c>
      <c r="X1478">
        <v>4</v>
      </c>
      <c r="Z1478" t="s">
        <v>27</v>
      </c>
      <c r="AA1478">
        <v>3</v>
      </c>
      <c r="AB1478" t="s">
        <v>37</v>
      </c>
    </row>
    <row r="1479" spans="1:28" hidden="1">
      <c r="A1479">
        <v>11476</v>
      </c>
      <c r="B1479"/>
      <c r="D1479"/>
      <c r="E1479">
        <v>0</v>
      </c>
      <c r="F1479">
        <v>0</v>
      </c>
      <c r="G1479"/>
      <c r="H1479">
        <v>1.8750625000000001</v>
      </c>
      <c r="I1479">
        <v>8</v>
      </c>
      <c r="J1479">
        <v>0.9385</v>
      </c>
      <c r="K1479">
        <v>0</v>
      </c>
      <c r="L1479">
        <v>2</v>
      </c>
      <c r="M1479"/>
      <c r="N1479">
        <v>1.6663749999999999</v>
      </c>
      <c r="O1479">
        <v>8</v>
      </c>
      <c r="P1479">
        <v>0.93410000000000004</v>
      </c>
      <c r="Q1479">
        <v>0</v>
      </c>
      <c r="R1479">
        <v>2</v>
      </c>
      <c r="S1479"/>
      <c r="T1479">
        <v>0</v>
      </c>
      <c r="U1479">
        <v>0</v>
      </c>
      <c r="V1479"/>
      <c r="W1479">
        <v>0</v>
      </c>
      <c r="X1479">
        <v>1</v>
      </c>
      <c r="Z1479" t="s">
        <v>26</v>
      </c>
      <c r="AA1479">
        <v>1</v>
      </c>
      <c r="AB1479" t="s">
        <v>23</v>
      </c>
    </row>
    <row r="1480" spans="1:28" hidden="1">
      <c r="A1480">
        <v>11477</v>
      </c>
      <c r="B1480"/>
      <c r="D1480"/>
      <c r="E1480">
        <v>0</v>
      </c>
      <c r="F1480">
        <v>0</v>
      </c>
      <c r="G1480"/>
      <c r="H1480">
        <v>3.1429999999999998</v>
      </c>
      <c r="I1480">
        <v>7</v>
      </c>
      <c r="J1480">
        <v>0.95530000000000004</v>
      </c>
      <c r="K1480">
        <v>0</v>
      </c>
      <c r="L1480">
        <v>4</v>
      </c>
      <c r="M1480"/>
      <c r="N1480">
        <v>3.5556666666666699</v>
      </c>
      <c r="O1480">
        <v>6</v>
      </c>
      <c r="P1480">
        <v>0.97250000000000003</v>
      </c>
      <c r="Q1480">
        <v>0</v>
      </c>
      <c r="R1480">
        <v>4</v>
      </c>
      <c r="S1480"/>
      <c r="T1480">
        <v>3.5</v>
      </c>
      <c r="U1480">
        <v>6</v>
      </c>
      <c r="V1480">
        <v>0.96699999999999997</v>
      </c>
      <c r="W1480">
        <v>0</v>
      </c>
      <c r="X1480">
        <v>4</v>
      </c>
      <c r="Z1480" t="s">
        <v>27</v>
      </c>
      <c r="AA1480">
        <v>3</v>
      </c>
      <c r="AB1480" t="s">
        <v>37</v>
      </c>
    </row>
    <row r="1481" spans="1:28" hidden="1">
      <c r="A1481">
        <v>11478</v>
      </c>
      <c r="B1481"/>
      <c r="D1481"/>
      <c r="E1481">
        <v>0</v>
      </c>
      <c r="F1481">
        <v>0</v>
      </c>
      <c r="G1481"/>
      <c r="H1481">
        <v>2.9556666666666702</v>
      </c>
      <c r="I1481">
        <v>8</v>
      </c>
      <c r="J1481">
        <v>0.96089999999999998</v>
      </c>
      <c r="K1481">
        <v>0</v>
      </c>
      <c r="L1481">
        <v>3</v>
      </c>
      <c r="M1481"/>
      <c r="N1481">
        <v>3.0001250000000002</v>
      </c>
      <c r="O1481">
        <v>8</v>
      </c>
      <c r="P1481">
        <v>0.89559999999999995</v>
      </c>
      <c r="Q1481">
        <v>0</v>
      </c>
      <c r="R1481">
        <v>2</v>
      </c>
      <c r="S1481"/>
      <c r="T1481">
        <v>2.874625</v>
      </c>
      <c r="U1481">
        <v>8</v>
      </c>
      <c r="V1481">
        <v>0.95599999999999996</v>
      </c>
      <c r="W1481">
        <v>0</v>
      </c>
      <c r="X1481">
        <v>3</v>
      </c>
      <c r="Z1481" t="s">
        <v>27</v>
      </c>
      <c r="AA1481">
        <v>3</v>
      </c>
      <c r="AB1481" t="s">
        <v>37</v>
      </c>
    </row>
    <row r="1482" spans="1:28" hidden="1">
      <c r="A1482">
        <v>11479</v>
      </c>
      <c r="B1482">
        <v>2.2136428571428599</v>
      </c>
      <c r="C1482">
        <v>0</v>
      </c>
      <c r="D1482">
        <v>0.94159999999999999</v>
      </c>
      <c r="E1482">
        <v>0</v>
      </c>
      <c r="F1482">
        <v>3</v>
      </c>
      <c r="G1482"/>
      <c r="H1482">
        <v>3.0558333333333301</v>
      </c>
      <c r="I1482">
        <v>6</v>
      </c>
      <c r="J1482">
        <v>0.83330000000000004</v>
      </c>
      <c r="K1482">
        <v>0</v>
      </c>
      <c r="L1482">
        <v>2</v>
      </c>
      <c r="M1482"/>
      <c r="N1482"/>
      <c r="P1482"/>
      <c r="Q1482">
        <v>0</v>
      </c>
      <c r="R1482">
        <v>0</v>
      </c>
      <c r="S1482"/>
      <c r="T1482"/>
      <c r="V1482"/>
      <c r="W1482">
        <v>0</v>
      </c>
      <c r="X1482">
        <v>0</v>
      </c>
      <c r="Z1482" t="s">
        <v>28</v>
      </c>
      <c r="AA1482">
        <v>0</v>
      </c>
      <c r="AB1482" t="s">
        <v>38</v>
      </c>
    </row>
    <row r="1483" spans="1:28" hidden="1">
      <c r="A1483">
        <v>11480</v>
      </c>
      <c r="B1483">
        <v>1.708</v>
      </c>
      <c r="C1483">
        <v>3</v>
      </c>
      <c r="D1483">
        <v>0.9607</v>
      </c>
      <c r="E1483">
        <v>0</v>
      </c>
      <c r="F1483">
        <v>2</v>
      </c>
      <c r="G1483"/>
      <c r="H1483">
        <v>8.3321428571428602E-2</v>
      </c>
      <c r="I1483">
        <v>0.75</v>
      </c>
      <c r="J1483">
        <v>0.72629999999999995</v>
      </c>
      <c r="K1483">
        <v>0</v>
      </c>
      <c r="L1483">
        <v>2</v>
      </c>
      <c r="M1483"/>
      <c r="N1483">
        <v>0.694583333333333</v>
      </c>
      <c r="O1483">
        <v>4</v>
      </c>
      <c r="P1483">
        <v>0.85160000000000002</v>
      </c>
      <c r="Q1483">
        <v>1</v>
      </c>
      <c r="R1483">
        <v>2</v>
      </c>
      <c r="S1483"/>
      <c r="T1483">
        <v>0.48490909090909101</v>
      </c>
      <c r="U1483">
        <v>3.5</v>
      </c>
      <c r="V1483">
        <v>0.75819999999999999</v>
      </c>
      <c r="W1483">
        <v>0</v>
      </c>
      <c r="X1483">
        <v>2</v>
      </c>
      <c r="Z1483" t="s">
        <v>26</v>
      </c>
      <c r="AA1483">
        <v>1</v>
      </c>
      <c r="AB1483" t="s">
        <v>23</v>
      </c>
    </row>
    <row r="1484" spans="1:28" hidden="1">
      <c r="A1484">
        <v>11481</v>
      </c>
      <c r="B1484"/>
      <c r="D1484"/>
      <c r="E1484">
        <v>0</v>
      </c>
      <c r="F1484">
        <v>0</v>
      </c>
      <c r="G1484"/>
      <c r="H1484">
        <v>0</v>
      </c>
      <c r="I1484">
        <v>1</v>
      </c>
      <c r="J1484">
        <v>0.93300000000000005</v>
      </c>
      <c r="K1484">
        <v>0</v>
      </c>
      <c r="L1484">
        <v>2</v>
      </c>
      <c r="M1484"/>
      <c r="N1484"/>
      <c r="P1484">
        <v>1</v>
      </c>
      <c r="Q1484">
        <v>0</v>
      </c>
      <c r="R1484">
        <v>0</v>
      </c>
      <c r="S1484"/>
      <c r="T1484"/>
      <c r="V1484"/>
      <c r="W1484">
        <v>0</v>
      </c>
      <c r="X1484">
        <v>0</v>
      </c>
      <c r="Z1484" t="s">
        <v>28</v>
      </c>
      <c r="AA1484">
        <v>0</v>
      </c>
      <c r="AB1484" t="s">
        <v>38</v>
      </c>
    </row>
    <row r="1485" spans="1:28" hidden="1">
      <c r="A1485">
        <v>11482</v>
      </c>
      <c r="B1485">
        <v>2.5924444444444399</v>
      </c>
      <c r="C1485">
        <v>0</v>
      </c>
      <c r="D1485">
        <v>0.94379999999999997</v>
      </c>
      <c r="E1485">
        <v>1</v>
      </c>
      <c r="F1485">
        <v>3</v>
      </c>
      <c r="G1485"/>
      <c r="H1485">
        <v>2.66675</v>
      </c>
      <c r="I1485">
        <v>8</v>
      </c>
      <c r="J1485">
        <v>0.99439999999999995</v>
      </c>
      <c r="K1485">
        <v>0</v>
      </c>
      <c r="L1485">
        <v>3</v>
      </c>
      <c r="M1485"/>
      <c r="N1485">
        <v>2.625</v>
      </c>
      <c r="O1485">
        <v>8</v>
      </c>
      <c r="P1485">
        <v>0.97799999999999998</v>
      </c>
      <c r="Q1485">
        <v>0</v>
      </c>
      <c r="R1485">
        <v>3</v>
      </c>
      <c r="S1485"/>
      <c r="T1485">
        <v>2.5714285714285698</v>
      </c>
      <c r="U1485">
        <v>8</v>
      </c>
      <c r="V1485">
        <v>0.98350000000000004</v>
      </c>
      <c r="W1485">
        <v>0</v>
      </c>
      <c r="X1485">
        <v>3</v>
      </c>
      <c r="Z1485" t="s">
        <v>27</v>
      </c>
      <c r="AA1485">
        <v>3</v>
      </c>
      <c r="AB1485" t="s">
        <v>37</v>
      </c>
    </row>
    <row r="1486" spans="1:28" hidden="1">
      <c r="A1486">
        <v>11483</v>
      </c>
      <c r="B1486"/>
      <c r="D1486"/>
      <c r="E1486">
        <v>0</v>
      </c>
      <c r="F1486">
        <v>0</v>
      </c>
      <c r="G1486"/>
      <c r="H1486">
        <v>2.5263157894736801</v>
      </c>
      <c r="I1486">
        <v>4.75</v>
      </c>
      <c r="J1486"/>
      <c r="K1486">
        <v>0</v>
      </c>
      <c r="L1486">
        <v>0</v>
      </c>
      <c r="M1486"/>
      <c r="N1486">
        <v>2.7646605504587201</v>
      </c>
      <c r="O1486">
        <v>5.45</v>
      </c>
      <c r="P1486"/>
      <c r="Q1486">
        <v>0</v>
      </c>
      <c r="R1486">
        <v>0</v>
      </c>
      <c r="S1486"/>
      <c r="T1486">
        <v>3.3889999999999998</v>
      </c>
      <c r="U1486">
        <v>6</v>
      </c>
      <c r="V1486">
        <v>0.94510000000000005</v>
      </c>
      <c r="W1486">
        <v>0</v>
      </c>
      <c r="X1486">
        <v>2</v>
      </c>
      <c r="Z1486" t="s">
        <v>27</v>
      </c>
      <c r="AA1486">
        <v>3</v>
      </c>
      <c r="AB1486" t="s">
        <v>37</v>
      </c>
    </row>
    <row r="1487" spans="1:28" hidden="1">
      <c r="A1487">
        <v>11484</v>
      </c>
      <c r="B1487">
        <v>2.6640000000000001</v>
      </c>
      <c r="C1487">
        <v>3</v>
      </c>
      <c r="D1487">
        <v>0.93259999999999998</v>
      </c>
      <c r="E1487">
        <v>1</v>
      </c>
      <c r="F1487">
        <v>2</v>
      </c>
      <c r="G1487"/>
      <c r="H1487"/>
      <c r="J1487">
        <v>1</v>
      </c>
      <c r="K1487">
        <v>0</v>
      </c>
      <c r="L1487">
        <v>0</v>
      </c>
      <c r="M1487"/>
      <c r="N1487">
        <v>0.28781818181818197</v>
      </c>
      <c r="O1487">
        <v>2</v>
      </c>
      <c r="P1487">
        <v>0.84209999999999996</v>
      </c>
      <c r="Q1487">
        <v>0</v>
      </c>
      <c r="R1487">
        <v>2</v>
      </c>
      <c r="S1487"/>
      <c r="T1487">
        <v>0.52371428571428602</v>
      </c>
      <c r="U1487">
        <v>3.25</v>
      </c>
      <c r="V1487">
        <v>0.65380000000000005</v>
      </c>
      <c r="W1487">
        <v>0</v>
      </c>
      <c r="X1487">
        <v>2</v>
      </c>
      <c r="Z1487" t="s">
        <v>31</v>
      </c>
      <c r="AA1487">
        <v>2</v>
      </c>
      <c r="AB1487" t="s">
        <v>23</v>
      </c>
    </row>
    <row r="1488" spans="1:28">
      <c r="A1488">
        <v>11485</v>
      </c>
      <c r="B1488">
        <v>3.5310999999999999</v>
      </c>
      <c r="C1488">
        <v>0</v>
      </c>
      <c r="D1488">
        <v>0.99439999999999995</v>
      </c>
      <c r="E1488">
        <v>0</v>
      </c>
      <c r="F1488">
        <v>4</v>
      </c>
      <c r="G1488"/>
      <c r="H1488">
        <v>3.4994999999999998</v>
      </c>
      <c r="I1488">
        <v>7</v>
      </c>
      <c r="J1488">
        <v>0.99439999999999995</v>
      </c>
      <c r="K1488">
        <v>0</v>
      </c>
      <c r="L1488">
        <v>4</v>
      </c>
      <c r="M1488"/>
      <c r="N1488">
        <v>3.1666666666666701</v>
      </c>
      <c r="O1488">
        <v>6</v>
      </c>
      <c r="P1488">
        <v>0.98350000000000004</v>
      </c>
      <c r="Q1488">
        <v>0</v>
      </c>
      <c r="R1488">
        <v>4</v>
      </c>
      <c r="S1488"/>
      <c r="T1488">
        <v>2.7083750000000002</v>
      </c>
      <c r="U1488">
        <v>8</v>
      </c>
      <c r="V1488">
        <v>0.97250000000000003</v>
      </c>
      <c r="W1488">
        <v>0</v>
      </c>
      <c r="X1488">
        <v>4</v>
      </c>
      <c r="Z1488" t="s">
        <v>29</v>
      </c>
      <c r="AA1488">
        <v>4</v>
      </c>
      <c r="AB1488" t="s">
        <v>23</v>
      </c>
    </row>
    <row r="1489" spans="1:28" hidden="1">
      <c r="A1489">
        <v>11486</v>
      </c>
      <c r="B1489">
        <v>4.0330000000000004</v>
      </c>
      <c r="C1489">
        <v>0</v>
      </c>
      <c r="D1489">
        <v>0.98309999999999997</v>
      </c>
      <c r="E1489">
        <v>0</v>
      </c>
      <c r="F1489">
        <v>4</v>
      </c>
      <c r="G1489"/>
      <c r="H1489">
        <v>3.19984</v>
      </c>
      <c r="I1489">
        <v>8.25</v>
      </c>
      <c r="J1489">
        <v>0.97770000000000001</v>
      </c>
      <c r="K1489">
        <v>0</v>
      </c>
      <c r="L1489">
        <v>4</v>
      </c>
      <c r="M1489"/>
      <c r="N1489">
        <v>3.1228421052631599</v>
      </c>
      <c r="O1489">
        <v>9.75</v>
      </c>
      <c r="P1489">
        <v>0.97799999999999998</v>
      </c>
      <c r="Q1489">
        <v>0</v>
      </c>
      <c r="R1489">
        <v>4</v>
      </c>
      <c r="S1489"/>
      <c r="T1489">
        <v>2.8463076923076902</v>
      </c>
      <c r="U1489">
        <v>7.75</v>
      </c>
      <c r="V1489">
        <v>0.97250000000000003</v>
      </c>
      <c r="W1489">
        <v>0</v>
      </c>
      <c r="X1489">
        <v>4</v>
      </c>
      <c r="Z1489" t="s">
        <v>27</v>
      </c>
      <c r="AA1489">
        <v>3</v>
      </c>
      <c r="AB1489" t="s">
        <v>37</v>
      </c>
    </row>
    <row r="1490" spans="1:28" hidden="1">
      <c r="A1490">
        <v>11487</v>
      </c>
      <c r="B1490"/>
      <c r="D1490"/>
      <c r="E1490">
        <v>0</v>
      </c>
      <c r="F1490">
        <v>0</v>
      </c>
      <c r="G1490"/>
      <c r="H1490">
        <v>1.9524285714285701</v>
      </c>
      <c r="I1490">
        <v>8</v>
      </c>
      <c r="J1490">
        <v>0.99439999999999995</v>
      </c>
      <c r="K1490">
        <v>0</v>
      </c>
      <c r="L1490">
        <v>2</v>
      </c>
      <c r="M1490"/>
      <c r="N1490">
        <v>2.4162499999999998</v>
      </c>
      <c r="O1490">
        <v>8</v>
      </c>
      <c r="P1490">
        <v>0.98350000000000004</v>
      </c>
      <c r="Q1490">
        <v>0</v>
      </c>
      <c r="R1490">
        <v>3</v>
      </c>
      <c r="S1490"/>
      <c r="T1490">
        <v>2.707875</v>
      </c>
      <c r="U1490">
        <v>8</v>
      </c>
      <c r="V1490">
        <v>0.98899999999999999</v>
      </c>
      <c r="W1490">
        <v>0</v>
      </c>
      <c r="X1490">
        <v>3</v>
      </c>
      <c r="Z1490" t="s">
        <v>31</v>
      </c>
      <c r="AA1490">
        <v>2</v>
      </c>
      <c r="AB1490" t="s">
        <v>23</v>
      </c>
    </row>
    <row r="1491" spans="1:28" hidden="1">
      <c r="A1491">
        <v>11488</v>
      </c>
      <c r="B1491">
        <v>2.2909999999999999</v>
      </c>
      <c r="C1491">
        <v>0</v>
      </c>
      <c r="D1491">
        <v>0.97189999999999999</v>
      </c>
      <c r="E1491">
        <v>0</v>
      </c>
      <c r="F1491">
        <v>3</v>
      </c>
      <c r="G1491"/>
      <c r="H1491">
        <v>2.9321999999999999</v>
      </c>
      <c r="I1491">
        <v>5</v>
      </c>
      <c r="J1491">
        <v>0.9385</v>
      </c>
      <c r="K1491">
        <v>0</v>
      </c>
      <c r="L1491">
        <v>2</v>
      </c>
      <c r="M1491"/>
      <c r="N1491"/>
      <c r="P1491"/>
      <c r="Q1491">
        <v>0</v>
      </c>
      <c r="R1491">
        <v>0</v>
      </c>
      <c r="S1491"/>
      <c r="T1491"/>
      <c r="V1491"/>
      <c r="W1491">
        <v>0</v>
      </c>
      <c r="X1491">
        <v>0</v>
      </c>
      <c r="Z1491" t="s">
        <v>28</v>
      </c>
      <c r="AA1491">
        <v>0</v>
      </c>
      <c r="AB1491" t="s">
        <v>38</v>
      </c>
    </row>
    <row r="1492" spans="1:28" hidden="1">
      <c r="A1492">
        <v>11489</v>
      </c>
      <c r="B1492"/>
      <c r="D1492"/>
      <c r="E1492">
        <v>0</v>
      </c>
      <c r="F1492">
        <v>0</v>
      </c>
      <c r="G1492"/>
      <c r="H1492">
        <v>3.3332857142857102</v>
      </c>
      <c r="I1492">
        <v>8</v>
      </c>
      <c r="J1492">
        <v>0.96650000000000003</v>
      </c>
      <c r="K1492">
        <v>0</v>
      </c>
      <c r="L1492">
        <v>4</v>
      </c>
      <c r="M1492"/>
      <c r="N1492">
        <v>2.5701428571428599</v>
      </c>
      <c r="O1492">
        <v>8</v>
      </c>
      <c r="P1492">
        <v>0.91759999999999997</v>
      </c>
      <c r="Q1492">
        <v>0</v>
      </c>
      <c r="R1492">
        <v>3</v>
      </c>
      <c r="S1492"/>
      <c r="T1492">
        <v>1.4499500000000001</v>
      </c>
      <c r="U1492">
        <v>11</v>
      </c>
      <c r="V1492">
        <v>0.87360000000000004</v>
      </c>
      <c r="W1492">
        <v>0</v>
      </c>
      <c r="X1492">
        <v>2</v>
      </c>
      <c r="Z1492" t="s">
        <v>27</v>
      </c>
      <c r="AA1492">
        <v>3</v>
      </c>
      <c r="AB1492" t="s">
        <v>37</v>
      </c>
    </row>
    <row r="1493" spans="1:28" hidden="1">
      <c r="A1493">
        <v>11490</v>
      </c>
      <c r="B1493"/>
      <c r="D1493"/>
      <c r="E1493">
        <v>0</v>
      </c>
      <c r="F1493">
        <v>0</v>
      </c>
      <c r="G1493"/>
      <c r="H1493">
        <v>3.4093846153846199</v>
      </c>
      <c r="I1493">
        <v>7</v>
      </c>
      <c r="J1493"/>
      <c r="K1493">
        <v>0</v>
      </c>
      <c r="L1493">
        <v>0</v>
      </c>
      <c r="M1493"/>
      <c r="N1493">
        <v>2.44316666666667</v>
      </c>
      <c r="O1493">
        <v>6</v>
      </c>
      <c r="P1493">
        <v>0.96830000000000005</v>
      </c>
      <c r="Q1493">
        <v>0</v>
      </c>
      <c r="R1493">
        <v>0</v>
      </c>
      <c r="S1493"/>
      <c r="T1493">
        <v>3.76869230769231</v>
      </c>
      <c r="U1493">
        <v>7.25</v>
      </c>
      <c r="V1493">
        <v>0.97250000000000003</v>
      </c>
      <c r="W1493">
        <v>0</v>
      </c>
      <c r="X1493">
        <v>3</v>
      </c>
      <c r="Z1493" t="s">
        <v>27</v>
      </c>
      <c r="AA1493">
        <v>3</v>
      </c>
      <c r="AB1493" t="s">
        <v>23</v>
      </c>
    </row>
    <row r="1494" spans="1:28" hidden="1">
      <c r="A1494">
        <v>11491</v>
      </c>
      <c r="B1494"/>
      <c r="D1494"/>
      <c r="E1494">
        <v>0</v>
      </c>
      <c r="F1494">
        <v>0</v>
      </c>
      <c r="G1494"/>
      <c r="H1494">
        <v>2.6666923076923101</v>
      </c>
      <c r="I1494">
        <v>6.5</v>
      </c>
      <c r="J1494">
        <v>0.95679999999999998</v>
      </c>
      <c r="K1494">
        <v>0</v>
      </c>
      <c r="L1494">
        <v>0</v>
      </c>
      <c r="M1494"/>
      <c r="N1494"/>
      <c r="P1494">
        <v>0.93410000000000004</v>
      </c>
      <c r="Q1494">
        <v>0</v>
      </c>
      <c r="R1494">
        <v>3</v>
      </c>
      <c r="S1494"/>
      <c r="T1494"/>
      <c r="V1494">
        <v>0.1053</v>
      </c>
      <c r="W1494">
        <v>0</v>
      </c>
      <c r="X1494">
        <v>0</v>
      </c>
      <c r="Z1494" t="s">
        <v>28</v>
      </c>
      <c r="AA1494">
        <v>0</v>
      </c>
      <c r="AB1494" t="s">
        <v>23</v>
      </c>
    </row>
    <row r="1495" spans="1:28" hidden="1">
      <c r="A1495">
        <v>11492</v>
      </c>
      <c r="B1495"/>
      <c r="D1495">
        <v>0.97750000000000004</v>
      </c>
      <c r="E1495">
        <v>1</v>
      </c>
      <c r="F1495">
        <v>3</v>
      </c>
      <c r="G1495"/>
      <c r="H1495">
        <v>1.8571428571428601</v>
      </c>
      <c r="I1495">
        <v>8</v>
      </c>
      <c r="J1495">
        <v>0.95530000000000004</v>
      </c>
      <c r="K1495">
        <v>1</v>
      </c>
      <c r="L1495">
        <v>2</v>
      </c>
      <c r="M1495"/>
      <c r="N1495">
        <v>1.7945384615384601</v>
      </c>
      <c r="O1495">
        <v>3.75</v>
      </c>
      <c r="P1495">
        <v>0.95330000000000004</v>
      </c>
      <c r="Q1495">
        <v>1</v>
      </c>
      <c r="R1495">
        <v>0</v>
      </c>
      <c r="S1495"/>
      <c r="T1495">
        <v>2.27783333333333</v>
      </c>
      <c r="U1495">
        <v>9</v>
      </c>
      <c r="V1495">
        <v>0.93959999999999999</v>
      </c>
      <c r="W1495">
        <v>1</v>
      </c>
      <c r="X1495">
        <v>3</v>
      </c>
      <c r="Z1495" t="s">
        <v>27</v>
      </c>
      <c r="AA1495">
        <v>3</v>
      </c>
      <c r="AB1495" t="s">
        <v>23</v>
      </c>
    </row>
    <row r="1496" spans="1:28" hidden="1">
      <c r="A1496">
        <v>11493</v>
      </c>
      <c r="B1496"/>
      <c r="D1496"/>
      <c r="E1496">
        <v>0</v>
      </c>
      <c r="F1496">
        <v>0</v>
      </c>
      <c r="G1496"/>
      <c r="H1496">
        <v>2.23828571428571</v>
      </c>
      <c r="I1496">
        <v>7</v>
      </c>
      <c r="J1496">
        <v>0.98880000000000001</v>
      </c>
      <c r="K1496">
        <v>0</v>
      </c>
      <c r="L1496">
        <v>2</v>
      </c>
      <c r="M1496"/>
      <c r="N1496">
        <v>2.5</v>
      </c>
      <c r="O1496">
        <v>6</v>
      </c>
      <c r="P1496">
        <v>0.97799999999999998</v>
      </c>
      <c r="Q1496">
        <v>0</v>
      </c>
      <c r="R1496">
        <v>3</v>
      </c>
      <c r="S1496"/>
      <c r="T1496">
        <v>2.5277500000000002</v>
      </c>
      <c r="U1496">
        <v>6</v>
      </c>
      <c r="V1496">
        <v>0.98350000000000004</v>
      </c>
      <c r="W1496">
        <v>0</v>
      </c>
      <c r="X1496">
        <v>3</v>
      </c>
      <c r="Z1496" t="s">
        <v>27</v>
      </c>
      <c r="AA1496">
        <v>3</v>
      </c>
      <c r="AB1496" t="s">
        <v>37</v>
      </c>
    </row>
    <row r="1497" spans="1:28" hidden="1">
      <c r="A1497">
        <v>11494</v>
      </c>
      <c r="B1497">
        <v>2.8966153846153899</v>
      </c>
      <c r="C1497">
        <v>0</v>
      </c>
      <c r="D1497">
        <v>0.99439999999999995</v>
      </c>
      <c r="E1497">
        <v>0</v>
      </c>
      <c r="F1497">
        <v>3</v>
      </c>
      <c r="G1497"/>
      <c r="H1497">
        <v>2.3808571428571401</v>
      </c>
      <c r="I1497">
        <v>8</v>
      </c>
      <c r="J1497">
        <v>0.93300000000000005</v>
      </c>
      <c r="K1497">
        <v>0</v>
      </c>
      <c r="L1497">
        <v>3</v>
      </c>
      <c r="M1497"/>
      <c r="N1497">
        <v>2.4166249999999998</v>
      </c>
      <c r="O1497">
        <v>8</v>
      </c>
      <c r="P1497">
        <v>0.95050000000000001</v>
      </c>
      <c r="Q1497">
        <v>0</v>
      </c>
      <c r="R1497">
        <v>3</v>
      </c>
      <c r="S1497"/>
      <c r="T1497">
        <v>2.3333333333333299</v>
      </c>
      <c r="U1497">
        <v>8.5</v>
      </c>
      <c r="V1497">
        <v>0.91210000000000002</v>
      </c>
      <c r="W1497">
        <v>0</v>
      </c>
      <c r="X1497">
        <v>3</v>
      </c>
      <c r="Z1497" t="s">
        <v>27</v>
      </c>
      <c r="AA1497">
        <v>3</v>
      </c>
      <c r="AB1497" t="s">
        <v>23</v>
      </c>
    </row>
    <row r="1498" spans="1:28" hidden="1">
      <c r="A1498">
        <v>11495</v>
      </c>
      <c r="B1498">
        <v>1.99925</v>
      </c>
      <c r="C1498">
        <v>2</v>
      </c>
      <c r="D1498">
        <v>0.8427</v>
      </c>
      <c r="E1498">
        <v>4</v>
      </c>
      <c r="F1498">
        <v>2</v>
      </c>
      <c r="G1498"/>
      <c r="H1498">
        <v>0.20831250000000001</v>
      </c>
      <c r="I1498">
        <v>3</v>
      </c>
      <c r="J1498">
        <v>0.54549999999999998</v>
      </c>
      <c r="K1498">
        <v>1</v>
      </c>
      <c r="L1498">
        <v>2</v>
      </c>
      <c r="M1498"/>
      <c r="N1498">
        <v>1.17161386138614</v>
      </c>
      <c r="O1498">
        <v>7.5</v>
      </c>
      <c r="P1498">
        <v>0.76470000000000005</v>
      </c>
      <c r="Q1498">
        <v>2</v>
      </c>
      <c r="R1498">
        <v>2</v>
      </c>
      <c r="S1498"/>
      <c r="T1498">
        <v>0</v>
      </c>
      <c r="U1498">
        <v>0</v>
      </c>
      <c r="V1498">
        <v>-0.8</v>
      </c>
      <c r="W1498">
        <v>1</v>
      </c>
      <c r="X1498">
        <v>0</v>
      </c>
      <c r="Z1498" t="s">
        <v>28</v>
      </c>
      <c r="AA1498">
        <v>0</v>
      </c>
      <c r="AB1498" t="s">
        <v>23</v>
      </c>
    </row>
    <row r="1499" spans="1:28" hidden="1">
      <c r="A1499">
        <v>11496</v>
      </c>
      <c r="B1499">
        <v>2.497125</v>
      </c>
      <c r="C1499">
        <v>0</v>
      </c>
      <c r="D1499">
        <v>0.89329999999999998</v>
      </c>
      <c r="E1499">
        <v>0</v>
      </c>
      <c r="F1499">
        <v>2</v>
      </c>
      <c r="G1499"/>
      <c r="H1499">
        <v>2.27783333333333</v>
      </c>
      <c r="I1499">
        <v>7</v>
      </c>
      <c r="J1499">
        <v>0.93300000000000005</v>
      </c>
      <c r="K1499">
        <v>0</v>
      </c>
      <c r="L1499">
        <v>3</v>
      </c>
      <c r="M1499"/>
      <c r="N1499">
        <v>2.49983333333333</v>
      </c>
      <c r="O1499">
        <v>6</v>
      </c>
      <c r="P1499">
        <v>0.86260000000000003</v>
      </c>
      <c r="Q1499">
        <v>0</v>
      </c>
      <c r="R1499">
        <v>2</v>
      </c>
      <c r="S1499"/>
      <c r="T1499">
        <v>1.0556666666666701</v>
      </c>
      <c r="U1499">
        <v>5</v>
      </c>
      <c r="V1499">
        <v>0.88460000000000005</v>
      </c>
      <c r="W1499">
        <v>0</v>
      </c>
      <c r="X1499">
        <v>2</v>
      </c>
      <c r="Z1499" t="s">
        <v>27</v>
      </c>
      <c r="AA1499">
        <v>3</v>
      </c>
      <c r="AB1499" t="s">
        <v>23</v>
      </c>
    </row>
    <row r="1500" spans="1:28" hidden="1">
      <c r="A1500">
        <v>11497</v>
      </c>
      <c r="B1500">
        <v>2.6669999999999998</v>
      </c>
      <c r="C1500">
        <v>0</v>
      </c>
      <c r="D1500">
        <v>0.84830000000000005</v>
      </c>
      <c r="E1500">
        <v>0</v>
      </c>
      <c r="F1500">
        <v>2</v>
      </c>
      <c r="G1500"/>
      <c r="H1500">
        <v>0</v>
      </c>
      <c r="I1500">
        <v>1.5</v>
      </c>
      <c r="J1500">
        <v>0.67600000000000005</v>
      </c>
      <c r="K1500">
        <v>2</v>
      </c>
      <c r="L1500">
        <v>2</v>
      </c>
      <c r="M1500"/>
      <c r="N1500"/>
      <c r="P1500">
        <v>1</v>
      </c>
      <c r="Q1500">
        <v>0</v>
      </c>
      <c r="R1500">
        <v>0</v>
      </c>
      <c r="S1500"/>
      <c r="T1500"/>
      <c r="V1500"/>
      <c r="W1500">
        <v>0</v>
      </c>
      <c r="X1500">
        <v>0</v>
      </c>
      <c r="Z1500" t="s">
        <v>28</v>
      </c>
      <c r="AA1500">
        <v>0</v>
      </c>
      <c r="AB1500" t="s">
        <v>38</v>
      </c>
    </row>
    <row r="1501" spans="1:28" hidden="1">
      <c r="A1501">
        <v>11498</v>
      </c>
      <c r="B1501"/>
      <c r="D1501">
        <v>0.68540000000000001</v>
      </c>
      <c r="E1501">
        <v>0</v>
      </c>
      <c r="F1501">
        <v>2</v>
      </c>
      <c r="G1501"/>
      <c r="H1501">
        <v>0</v>
      </c>
      <c r="I1501">
        <v>9</v>
      </c>
      <c r="J1501">
        <v>0.55310000000000004</v>
      </c>
      <c r="K1501">
        <v>0</v>
      </c>
      <c r="L1501">
        <v>2</v>
      </c>
      <c r="M1501"/>
      <c r="N1501">
        <v>0</v>
      </c>
      <c r="O1501">
        <v>5</v>
      </c>
      <c r="P1501">
        <v>0.34620000000000001</v>
      </c>
      <c r="Q1501">
        <v>0</v>
      </c>
      <c r="R1501">
        <v>2</v>
      </c>
      <c r="S1501"/>
      <c r="T1501"/>
      <c r="V1501">
        <v>0.40110000000000001</v>
      </c>
      <c r="W1501">
        <v>0</v>
      </c>
      <c r="X1501">
        <v>2</v>
      </c>
      <c r="Z1501" t="s">
        <v>31</v>
      </c>
      <c r="AA1501">
        <v>2</v>
      </c>
      <c r="AB1501" t="s">
        <v>23</v>
      </c>
    </row>
    <row r="1502" spans="1:28">
      <c r="A1502">
        <v>11499</v>
      </c>
      <c r="B1502"/>
      <c r="D1502"/>
      <c r="E1502">
        <v>0</v>
      </c>
      <c r="F1502">
        <v>0</v>
      </c>
      <c r="G1502"/>
      <c r="H1502">
        <v>3.6191428571428599</v>
      </c>
      <c r="I1502">
        <v>7</v>
      </c>
      <c r="J1502">
        <v>0.98319999999999996</v>
      </c>
      <c r="K1502">
        <v>0</v>
      </c>
      <c r="L1502">
        <v>4</v>
      </c>
      <c r="M1502"/>
      <c r="N1502">
        <v>2.3333333333333299</v>
      </c>
      <c r="O1502">
        <v>7.25</v>
      </c>
      <c r="P1502">
        <v>0.98350000000000004</v>
      </c>
      <c r="Q1502">
        <v>0</v>
      </c>
      <c r="R1502">
        <v>3</v>
      </c>
      <c r="S1502"/>
      <c r="T1502">
        <v>3.1429999999999998</v>
      </c>
      <c r="U1502">
        <v>7.25</v>
      </c>
      <c r="V1502">
        <v>0.95599999999999996</v>
      </c>
      <c r="W1502">
        <v>0</v>
      </c>
      <c r="X1502">
        <v>4</v>
      </c>
      <c r="Z1502" t="s">
        <v>29</v>
      </c>
      <c r="AA1502">
        <v>4</v>
      </c>
      <c r="AB1502" t="s">
        <v>23</v>
      </c>
    </row>
    <row r="1503" spans="1:28" hidden="1">
      <c r="A1503">
        <v>11500</v>
      </c>
      <c r="B1503">
        <v>2.92192307692308</v>
      </c>
      <c r="C1503">
        <v>0</v>
      </c>
      <c r="D1503">
        <v>0.95509999999999995</v>
      </c>
      <c r="E1503">
        <v>0</v>
      </c>
      <c r="F1503">
        <v>3</v>
      </c>
      <c r="G1503"/>
      <c r="H1503">
        <v>2.1110000000000002</v>
      </c>
      <c r="I1503">
        <v>7</v>
      </c>
      <c r="J1503">
        <v>0.96650000000000003</v>
      </c>
      <c r="K1503">
        <v>0</v>
      </c>
      <c r="L1503">
        <v>2</v>
      </c>
      <c r="M1503"/>
      <c r="N1503">
        <v>2.6376666666666702</v>
      </c>
      <c r="O1503">
        <v>7.25</v>
      </c>
      <c r="P1503">
        <v>0.84619999999999995</v>
      </c>
      <c r="Q1503">
        <v>2</v>
      </c>
      <c r="R1503">
        <v>2</v>
      </c>
      <c r="S1503"/>
      <c r="T1503">
        <v>2.6666428571428602</v>
      </c>
      <c r="U1503">
        <v>7.25</v>
      </c>
      <c r="V1503">
        <v>0.87360000000000004</v>
      </c>
      <c r="W1503">
        <v>1</v>
      </c>
      <c r="X1503">
        <v>2</v>
      </c>
      <c r="Z1503" t="s">
        <v>27</v>
      </c>
      <c r="AA1503">
        <v>3</v>
      </c>
      <c r="AB1503" t="s">
        <v>37</v>
      </c>
    </row>
    <row r="1504" spans="1:28" hidden="1">
      <c r="A1504">
        <v>11501</v>
      </c>
      <c r="B1504"/>
      <c r="D1504"/>
      <c r="E1504">
        <v>0</v>
      </c>
      <c r="F1504">
        <v>0</v>
      </c>
      <c r="G1504"/>
      <c r="H1504">
        <v>4.1414285714285697</v>
      </c>
      <c r="I1504">
        <v>8</v>
      </c>
      <c r="J1504">
        <v>0.9274</v>
      </c>
      <c r="K1504">
        <v>0</v>
      </c>
      <c r="L1504">
        <v>4</v>
      </c>
      <c r="M1504"/>
      <c r="N1504">
        <v>3.915</v>
      </c>
      <c r="O1504">
        <v>8</v>
      </c>
      <c r="P1504">
        <v>0.94510000000000005</v>
      </c>
      <c r="Q1504">
        <v>0</v>
      </c>
      <c r="R1504">
        <v>4</v>
      </c>
      <c r="S1504"/>
      <c r="T1504">
        <v>4.0395000000000003</v>
      </c>
      <c r="U1504">
        <v>8</v>
      </c>
      <c r="V1504">
        <v>0.96150000000000002</v>
      </c>
      <c r="W1504">
        <v>0</v>
      </c>
      <c r="X1504">
        <v>4</v>
      </c>
      <c r="Z1504" t="s">
        <v>27</v>
      </c>
      <c r="AA1504">
        <v>3</v>
      </c>
      <c r="AB1504" t="s">
        <v>23</v>
      </c>
    </row>
    <row r="1505" spans="1:28" hidden="1">
      <c r="A1505">
        <v>11502</v>
      </c>
      <c r="B1505">
        <v>2.8508888888888899</v>
      </c>
      <c r="C1505">
        <v>0</v>
      </c>
      <c r="D1505">
        <v>0.97189999999999999</v>
      </c>
      <c r="E1505">
        <v>0</v>
      </c>
      <c r="F1505">
        <v>3</v>
      </c>
      <c r="G1505"/>
      <c r="H1505">
        <v>1.76171428571429</v>
      </c>
      <c r="I1505">
        <v>7</v>
      </c>
      <c r="J1505">
        <v>0.96089999999999998</v>
      </c>
      <c r="K1505">
        <v>0</v>
      </c>
      <c r="L1505">
        <v>2</v>
      </c>
      <c r="M1505"/>
      <c r="N1505">
        <v>1.3333333333333299</v>
      </c>
      <c r="O1505">
        <v>6</v>
      </c>
      <c r="P1505">
        <v>0.95599999999999996</v>
      </c>
      <c r="Q1505">
        <v>0</v>
      </c>
      <c r="R1505">
        <v>2</v>
      </c>
      <c r="S1505"/>
      <c r="T1505">
        <v>1.5</v>
      </c>
      <c r="U1505">
        <v>5</v>
      </c>
      <c r="V1505">
        <v>0.88460000000000005</v>
      </c>
      <c r="W1505">
        <v>0</v>
      </c>
      <c r="X1505">
        <v>2</v>
      </c>
      <c r="Z1505" t="s">
        <v>27</v>
      </c>
      <c r="AA1505">
        <v>3</v>
      </c>
      <c r="AB1505" t="s">
        <v>23</v>
      </c>
    </row>
    <row r="1506" spans="1:28" hidden="1">
      <c r="A1506">
        <v>11503</v>
      </c>
      <c r="B1506">
        <v>2.5701428571428599</v>
      </c>
      <c r="C1506">
        <v>0</v>
      </c>
      <c r="D1506">
        <v>0.78090000000000004</v>
      </c>
      <c r="E1506">
        <v>3</v>
      </c>
      <c r="F1506">
        <v>2</v>
      </c>
      <c r="G1506"/>
      <c r="H1506">
        <v>0.121181818181818</v>
      </c>
      <c r="I1506">
        <v>0.5</v>
      </c>
      <c r="J1506">
        <v>1</v>
      </c>
      <c r="K1506">
        <v>2</v>
      </c>
      <c r="L1506">
        <v>2</v>
      </c>
      <c r="M1506"/>
      <c r="N1506"/>
      <c r="P1506">
        <v>1</v>
      </c>
      <c r="Q1506">
        <v>0</v>
      </c>
      <c r="R1506">
        <v>0</v>
      </c>
      <c r="S1506"/>
      <c r="T1506"/>
      <c r="V1506">
        <v>1</v>
      </c>
      <c r="W1506">
        <v>0</v>
      </c>
      <c r="X1506">
        <v>0</v>
      </c>
      <c r="Z1506" t="s">
        <v>28</v>
      </c>
      <c r="AA1506">
        <v>0</v>
      </c>
      <c r="AB1506" t="s">
        <v>23</v>
      </c>
    </row>
    <row r="1507" spans="1:28" hidden="1">
      <c r="A1507">
        <v>11504</v>
      </c>
      <c r="B1507">
        <v>1.3688888888888899</v>
      </c>
      <c r="C1507">
        <v>5</v>
      </c>
      <c r="D1507">
        <v>0.87639999999999996</v>
      </c>
      <c r="E1507">
        <v>2</v>
      </c>
      <c r="F1507">
        <v>2</v>
      </c>
      <c r="G1507"/>
      <c r="H1507">
        <v>0.487307692307692</v>
      </c>
      <c r="I1507">
        <v>4</v>
      </c>
      <c r="J1507">
        <v>0.72070000000000001</v>
      </c>
      <c r="K1507">
        <v>1</v>
      </c>
      <c r="L1507">
        <v>2</v>
      </c>
      <c r="M1507"/>
      <c r="N1507">
        <v>1.13845833333333</v>
      </c>
      <c r="O1507">
        <v>5.75</v>
      </c>
      <c r="P1507">
        <v>0.78569999999999995</v>
      </c>
      <c r="Q1507">
        <v>1</v>
      </c>
      <c r="R1507">
        <v>2</v>
      </c>
      <c r="S1507"/>
      <c r="T1507">
        <v>0.83342857142857096</v>
      </c>
      <c r="U1507">
        <v>2.75</v>
      </c>
      <c r="V1507">
        <v>0.62090000000000001</v>
      </c>
      <c r="W1507">
        <v>3</v>
      </c>
      <c r="X1507">
        <v>2</v>
      </c>
      <c r="Z1507" t="s">
        <v>31</v>
      </c>
      <c r="AA1507">
        <v>2</v>
      </c>
      <c r="AB1507" t="s">
        <v>23</v>
      </c>
    </row>
    <row r="1508" spans="1:28" hidden="1">
      <c r="A1508">
        <v>11505</v>
      </c>
      <c r="B1508">
        <v>2.9620000000000002</v>
      </c>
      <c r="C1508">
        <v>0</v>
      </c>
      <c r="D1508">
        <v>0.93820000000000003</v>
      </c>
      <c r="E1508">
        <v>0</v>
      </c>
      <c r="F1508">
        <v>3</v>
      </c>
      <c r="G1508"/>
      <c r="H1508">
        <v>1.722</v>
      </c>
      <c r="I1508">
        <v>6</v>
      </c>
      <c r="J1508">
        <v>0.86029999999999995</v>
      </c>
      <c r="K1508">
        <v>0</v>
      </c>
      <c r="L1508">
        <v>2</v>
      </c>
      <c r="M1508"/>
      <c r="N1508"/>
      <c r="P1508"/>
      <c r="Q1508">
        <v>0</v>
      </c>
      <c r="R1508">
        <v>0</v>
      </c>
      <c r="S1508"/>
      <c r="T1508"/>
      <c r="V1508"/>
      <c r="W1508">
        <v>0</v>
      </c>
      <c r="X1508">
        <v>0</v>
      </c>
      <c r="Z1508" t="s">
        <v>28</v>
      </c>
      <c r="AA1508">
        <v>0</v>
      </c>
      <c r="AB1508" t="s">
        <v>23</v>
      </c>
    </row>
    <row r="1509" spans="1:28" hidden="1">
      <c r="A1509">
        <v>11506</v>
      </c>
      <c r="B1509"/>
      <c r="D1509"/>
      <c r="E1509">
        <v>0</v>
      </c>
      <c r="F1509">
        <v>0</v>
      </c>
      <c r="G1509"/>
      <c r="H1509">
        <v>2.02226666666667</v>
      </c>
      <c r="I1509">
        <v>8</v>
      </c>
      <c r="J1509">
        <v>0.98880000000000001</v>
      </c>
      <c r="K1509">
        <v>0</v>
      </c>
      <c r="L1509">
        <v>2</v>
      </c>
      <c r="M1509"/>
      <c r="N1509">
        <v>2.0475714285714299</v>
      </c>
      <c r="O1509">
        <v>8</v>
      </c>
      <c r="P1509">
        <v>0.95599999999999996</v>
      </c>
      <c r="Q1509">
        <v>0</v>
      </c>
      <c r="R1509">
        <v>2</v>
      </c>
      <c r="S1509"/>
      <c r="T1509">
        <v>2.4994999999999998</v>
      </c>
      <c r="U1509">
        <v>8</v>
      </c>
      <c r="V1509">
        <v>0.95599999999999996</v>
      </c>
      <c r="W1509">
        <v>0</v>
      </c>
      <c r="X1509">
        <v>3</v>
      </c>
      <c r="Z1509" t="s">
        <v>27</v>
      </c>
      <c r="AA1509">
        <v>3</v>
      </c>
      <c r="AB1509" t="s">
        <v>37</v>
      </c>
    </row>
    <row r="1510" spans="1:28" hidden="1">
      <c r="A1510">
        <v>11507</v>
      </c>
      <c r="B1510">
        <v>3.539625</v>
      </c>
      <c r="C1510">
        <v>0</v>
      </c>
      <c r="D1510">
        <v>0.94379999999999997</v>
      </c>
      <c r="E1510">
        <v>0</v>
      </c>
      <c r="F1510">
        <v>4</v>
      </c>
      <c r="G1510"/>
      <c r="H1510">
        <v>2.6668333333333298</v>
      </c>
      <c r="I1510">
        <v>7</v>
      </c>
      <c r="J1510">
        <v>0.96089999999999998</v>
      </c>
      <c r="K1510">
        <v>0</v>
      </c>
      <c r="L1510">
        <v>3</v>
      </c>
      <c r="M1510"/>
      <c r="N1510">
        <v>2.7614285714285698</v>
      </c>
      <c r="O1510">
        <v>7.25</v>
      </c>
      <c r="P1510">
        <v>0.90110000000000001</v>
      </c>
      <c r="Q1510">
        <v>0</v>
      </c>
      <c r="R1510">
        <v>3</v>
      </c>
      <c r="S1510"/>
      <c r="T1510">
        <v>2.97571428571429</v>
      </c>
      <c r="U1510">
        <v>7.25</v>
      </c>
      <c r="V1510">
        <v>0.93959999999999999</v>
      </c>
      <c r="W1510">
        <v>0</v>
      </c>
      <c r="X1510">
        <v>3</v>
      </c>
      <c r="Z1510" t="s">
        <v>27</v>
      </c>
      <c r="AA1510">
        <v>3</v>
      </c>
      <c r="AB1510" t="s">
        <v>23</v>
      </c>
    </row>
    <row r="1511" spans="1:28" hidden="1">
      <c r="A1511">
        <v>11508</v>
      </c>
      <c r="B1511">
        <v>2.96954545454546</v>
      </c>
      <c r="C1511">
        <v>0</v>
      </c>
      <c r="D1511">
        <v>0.93820000000000003</v>
      </c>
      <c r="E1511">
        <v>0</v>
      </c>
      <c r="F1511">
        <v>3</v>
      </c>
      <c r="G1511"/>
      <c r="H1511">
        <v>2.4288571428571402</v>
      </c>
      <c r="I1511">
        <v>8</v>
      </c>
      <c r="J1511">
        <v>0.98880000000000001</v>
      </c>
      <c r="K1511">
        <v>0</v>
      </c>
      <c r="L1511">
        <v>3</v>
      </c>
      <c r="M1511"/>
      <c r="N1511">
        <v>1.9163749999999999</v>
      </c>
      <c r="O1511">
        <v>7</v>
      </c>
      <c r="P1511">
        <v>0.99450000000000005</v>
      </c>
      <c r="Q1511">
        <v>0</v>
      </c>
      <c r="R1511">
        <v>2</v>
      </c>
      <c r="S1511"/>
      <c r="T1511">
        <v>2.16675</v>
      </c>
      <c r="U1511">
        <v>8</v>
      </c>
      <c r="V1511">
        <v>0.97250000000000003</v>
      </c>
      <c r="W1511">
        <v>0</v>
      </c>
      <c r="X1511">
        <v>2</v>
      </c>
      <c r="Z1511" t="s">
        <v>27</v>
      </c>
      <c r="AA1511">
        <v>3</v>
      </c>
      <c r="AB1511" t="s">
        <v>23</v>
      </c>
    </row>
    <row r="1512" spans="1:28" hidden="1">
      <c r="A1512">
        <v>11509</v>
      </c>
      <c r="B1512">
        <v>1.333</v>
      </c>
      <c r="C1512">
        <v>4</v>
      </c>
      <c r="D1512">
        <v>0.8427</v>
      </c>
      <c r="E1512">
        <v>0</v>
      </c>
      <c r="F1512">
        <v>2</v>
      </c>
      <c r="G1512"/>
      <c r="H1512">
        <v>1.2858571428571399</v>
      </c>
      <c r="I1512">
        <v>7</v>
      </c>
      <c r="J1512">
        <v>0.87150000000000005</v>
      </c>
      <c r="K1512">
        <v>0</v>
      </c>
      <c r="L1512">
        <v>2</v>
      </c>
      <c r="M1512"/>
      <c r="N1512"/>
      <c r="O1512">
        <v>0</v>
      </c>
      <c r="P1512">
        <v>1.15E-2</v>
      </c>
      <c r="Q1512">
        <v>0</v>
      </c>
      <c r="R1512">
        <v>1</v>
      </c>
      <c r="S1512"/>
      <c r="T1512"/>
      <c r="V1512"/>
      <c r="W1512">
        <v>0</v>
      </c>
      <c r="X1512">
        <v>1</v>
      </c>
      <c r="Z1512" t="s">
        <v>26</v>
      </c>
      <c r="AA1512">
        <v>1</v>
      </c>
      <c r="AB1512" t="s">
        <v>38</v>
      </c>
    </row>
    <row r="1513" spans="1:28" hidden="1">
      <c r="A1513">
        <v>11510</v>
      </c>
      <c r="B1513">
        <v>3.8743750000000001</v>
      </c>
      <c r="C1513">
        <v>0</v>
      </c>
      <c r="D1513">
        <v>0.97189999999999999</v>
      </c>
      <c r="E1513">
        <v>0</v>
      </c>
      <c r="F1513">
        <v>4</v>
      </c>
      <c r="G1513"/>
      <c r="H1513">
        <v>4.2357142857142902</v>
      </c>
      <c r="I1513">
        <v>8</v>
      </c>
      <c r="J1513">
        <v>0.96650000000000003</v>
      </c>
      <c r="K1513">
        <v>0</v>
      </c>
      <c r="L1513">
        <v>4</v>
      </c>
      <c r="M1513"/>
      <c r="N1513">
        <v>4.2268749999999997</v>
      </c>
      <c r="O1513">
        <v>8</v>
      </c>
      <c r="P1513">
        <v>0.97799999999999998</v>
      </c>
      <c r="Q1513">
        <v>0</v>
      </c>
      <c r="R1513">
        <v>4</v>
      </c>
      <c r="S1513"/>
      <c r="T1513">
        <v>4.242</v>
      </c>
      <c r="U1513">
        <v>8.5</v>
      </c>
      <c r="V1513">
        <v>0.95599999999999996</v>
      </c>
      <c r="W1513">
        <v>0</v>
      </c>
      <c r="X1513">
        <v>4</v>
      </c>
      <c r="Z1513" t="s">
        <v>27</v>
      </c>
      <c r="AA1513">
        <v>3</v>
      </c>
      <c r="AB1513" t="s">
        <v>37</v>
      </c>
    </row>
    <row r="1514" spans="1:28" hidden="1">
      <c r="A1514">
        <v>11511</v>
      </c>
      <c r="B1514"/>
      <c r="D1514"/>
      <c r="E1514">
        <v>0</v>
      </c>
      <c r="F1514">
        <v>0</v>
      </c>
      <c r="G1514"/>
      <c r="H1514">
        <v>2.6244999999999998</v>
      </c>
      <c r="I1514">
        <v>8</v>
      </c>
      <c r="J1514">
        <v>0.96650000000000003</v>
      </c>
      <c r="K1514">
        <v>0</v>
      </c>
      <c r="L1514">
        <v>3</v>
      </c>
      <c r="M1514"/>
      <c r="N1514"/>
      <c r="P1514">
        <v>1</v>
      </c>
      <c r="Q1514">
        <v>0</v>
      </c>
      <c r="R1514">
        <v>0</v>
      </c>
      <c r="S1514"/>
      <c r="T1514"/>
      <c r="V1514"/>
      <c r="W1514">
        <v>0</v>
      </c>
      <c r="X1514">
        <v>0</v>
      </c>
      <c r="Z1514" t="s">
        <v>28</v>
      </c>
      <c r="AA1514">
        <v>0</v>
      </c>
      <c r="AB1514" t="s">
        <v>23</v>
      </c>
    </row>
    <row r="1515" spans="1:28" hidden="1">
      <c r="A1515">
        <v>11512</v>
      </c>
      <c r="B1515">
        <v>2.81938461538462</v>
      </c>
      <c r="C1515">
        <v>1</v>
      </c>
      <c r="D1515">
        <v>0.97189999999999999</v>
      </c>
      <c r="E1515">
        <v>0</v>
      </c>
      <c r="F1515">
        <v>2</v>
      </c>
      <c r="G1515"/>
      <c r="H1515">
        <v>2.8571428571428599</v>
      </c>
      <c r="I1515">
        <v>8</v>
      </c>
      <c r="J1515">
        <v>0.89939999999999998</v>
      </c>
      <c r="K1515">
        <v>1</v>
      </c>
      <c r="L1515">
        <v>2</v>
      </c>
      <c r="M1515"/>
      <c r="N1515">
        <v>2.9982500000000001</v>
      </c>
      <c r="O1515">
        <v>8</v>
      </c>
      <c r="P1515">
        <v>0.95599999999999996</v>
      </c>
      <c r="Q1515">
        <v>0</v>
      </c>
      <c r="R1515">
        <v>3</v>
      </c>
      <c r="S1515"/>
      <c r="T1515">
        <v>2.83344444444444</v>
      </c>
      <c r="U1515">
        <v>9</v>
      </c>
      <c r="V1515">
        <v>0.98350000000000004</v>
      </c>
      <c r="W1515">
        <v>0</v>
      </c>
      <c r="X1515">
        <v>3</v>
      </c>
      <c r="Z1515" t="s">
        <v>27</v>
      </c>
      <c r="AA1515">
        <v>3</v>
      </c>
      <c r="AB1515" t="s">
        <v>23</v>
      </c>
    </row>
    <row r="1516" spans="1:28" hidden="1">
      <c r="A1516">
        <v>11513</v>
      </c>
      <c r="B1516">
        <v>1.9391818181818199</v>
      </c>
      <c r="C1516">
        <v>3</v>
      </c>
      <c r="D1516">
        <v>0.66290000000000004</v>
      </c>
      <c r="E1516">
        <v>0</v>
      </c>
      <c r="F1516">
        <v>2</v>
      </c>
      <c r="G1516"/>
      <c r="H1516">
        <v>0</v>
      </c>
      <c r="I1516">
        <v>0.5</v>
      </c>
      <c r="J1516">
        <v>0.52510000000000001</v>
      </c>
      <c r="K1516">
        <v>0</v>
      </c>
      <c r="L1516">
        <v>2</v>
      </c>
      <c r="M1516"/>
      <c r="N1516">
        <v>0.10253846153846199</v>
      </c>
      <c r="O1516">
        <v>0.5</v>
      </c>
      <c r="P1516">
        <v>0.32969999999999999</v>
      </c>
      <c r="Q1516">
        <v>0</v>
      </c>
      <c r="R1516">
        <v>2</v>
      </c>
      <c r="S1516"/>
      <c r="T1516">
        <v>0</v>
      </c>
      <c r="U1516">
        <v>0</v>
      </c>
      <c r="V1516">
        <v>0.42859999999999998</v>
      </c>
      <c r="W1516">
        <v>1</v>
      </c>
      <c r="X1516">
        <v>2</v>
      </c>
      <c r="Z1516" t="s">
        <v>28</v>
      </c>
      <c r="AA1516">
        <v>0</v>
      </c>
      <c r="AB1516" t="s">
        <v>23</v>
      </c>
    </row>
    <row r="1517" spans="1:28" hidden="1">
      <c r="A1517">
        <v>11514</v>
      </c>
      <c r="B1517">
        <v>2.5666000000000002</v>
      </c>
      <c r="C1517">
        <v>0</v>
      </c>
      <c r="D1517">
        <v>0.95509999999999995</v>
      </c>
      <c r="E1517">
        <v>0</v>
      </c>
      <c r="F1517">
        <v>3</v>
      </c>
      <c r="G1517"/>
      <c r="H1517">
        <v>1.99993333333333</v>
      </c>
      <c r="I1517">
        <v>8</v>
      </c>
      <c r="J1517">
        <v>0.96089999999999998</v>
      </c>
      <c r="K1517">
        <v>0</v>
      </c>
      <c r="L1517">
        <v>2</v>
      </c>
      <c r="M1517"/>
      <c r="N1517">
        <v>2.8094285714285698</v>
      </c>
      <c r="O1517">
        <v>8</v>
      </c>
      <c r="P1517">
        <v>0.94510000000000005</v>
      </c>
      <c r="Q1517">
        <v>0</v>
      </c>
      <c r="R1517">
        <v>3</v>
      </c>
      <c r="S1517"/>
      <c r="T1517">
        <v>2.6456875000000002</v>
      </c>
      <c r="U1517">
        <v>8</v>
      </c>
      <c r="V1517">
        <v>0.95050000000000001</v>
      </c>
      <c r="W1517">
        <v>0</v>
      </c>
      <c r="X1517">
        <v>3</v>
      </c>
      <c r="Z1517" t="s">
        <v>27</v>
      </c>
      <c r="AA1517">
        <v>3</v>
      </c>
      <c r="AB1517" t="s">
        <v>23</v>
      </c>
    </row>
    <row r="1518" spans="1:28" hidden="1">
      <c r="A1518">
        <v>11515</v>
      </c>
      <c r="B1518">
        <v>2.8976999999999999</v>
      </c>
      <c r="C1518">
        <v>1</v>
      </c>
      <c r="D1518">
        <v>0.89890000000000003</v>
      </c>
      <c r="E1518">
        <v>0</v>
      </c>
      <c r="F1518">
        <v>2</v>
      </c>
      <c r="G1518"/>
      <c r="H1518">
        <v>2.9047142857142898</v>
      </c>
      <c r="I1518">
        <v>8</v>
      </c>
      <c r="J1518">
        <v>0.92179999999999995</v>
      </c>
      <c r="K1518">
        <v>0</v>
      </c>
      <c r="L1518">
        <v>3</v>
      </c>
      <c r="M1518"/>
      <c r="N1518">
        <v>2.08325</v>
      </c>
      <c r="O1518">
        <v>8</v>
      </c>
      <c r="P1518">
        <v>0.90110000000000001</v>
      </c>
      <c r="Q1518">
        <v>0</v>
      </c>
      <c r="R1518">
        <v>2</v>
      </c>
      <c r="S1518"/>
      <c r="T1518">
        <v>1.1875</v>
      </c>
      <c r="U1518">
        <v>5.5</v>
      </c>
      <c r="V1518">
        <v>0.75819999999999999</v>
      </c>
      <c r="W1518">
        <v>1</v>
      </c>
      <c r="X1518">
        <v>2</v>
      </c>
      <c r="Z1518" t="s">
        <v>27</v>
      </c>
      <c r="AA1518">
        <v>3</v>
      </c>
      <c r="AB1518" t="s">
        <v>23</v>
      </c>
    </row>
    <row r="1519" spans="1:28" hidden="1">
      <c r="A1519">
        <v>11516</v>
      </c>
      <c r="B1519"/>
      <c r="D1519">
        <v>1</v>
      </c>
      <c r="E1519">
        <v>0</v>
      </c>
      <c r="F1519">
        <v>3</v>
      </c>
      <c r="G1519"/>
      <c r="H1519"/>
      <c r="J1519">
        <v>1</v>
      </c>
      <c r="K1519">
        <v>0</v>
      </c>
      <c r="L1519">
        <v>0</v>
      </c>
      <c r="M1519"/>
      <c r="N1519"/>
      <c r="P1519">
        <v>1</v>
      </c>
      <c r="Q1519">
        <v>0</v>
      </c>
      <c r="R1519">
        <v>0</v>
      </c>
      <c r="S1519"/>
      <c r="T1519"/>
      <c r="V1519">
        <v>1</v>
      </c>
      <c r="W1519">
        <v>0</v>
      </c>
      <c r="X1519">
        <v>3</v>
      </c>
      <c r="Z1519" t="s">
        <v>31</v>
      </c>
      <c r="AA1519">
        <v>2</v>
      </c>
      <c r="AB1519" t="s">
        <v>23</v>
      </c>
    </row>
    <row r="1520" spans="1:28">
      <c r="A1520">
        <v>11517</v>
      </c>
      <c r="B1520">
        <v>3.5230000000000001</v>
      </c>
      <c r="C1520">
        <v>0</v>
      </c>
      <c r="D1520">
        <v>0.99439999999999995</v>
      </c>
      <c r="E1520">
        <v>0</v>
      </c>
      <c r="F1520">
        <v>4</v>
      </c>
      <c r="G1520"/>
      <c r="H1520">
        <v>3.8085714285714301</v>
      </c>
      <c r="I1520">
        <v>7</v>
      </c>
      <c r="J1520">
        <v>0.97750000000000004</v>
      </c>
      <c r="K1520">
        <v>0</v>
      </c>
      <c r="L1520">
        <v>4</v>
      </c>
      <c r="M1520"/>
      <c r="N1520">
        <v>3.5232857142857199</v>
      </c>
      <c r="O1520">
        <v>8</v>
      </c>
      <c r="P1520">
        <v>0.97250000000000003</v>
      </c>
      <c r="Q1520">
        <v>0</v>
      </c>
      <c r="R1520">
        <v>4</v>
      </c>
      <c r="S1520"/>
      <c r="T1520">
        <v>3.1778666666666702</v>
      </c>
      <c r="U1520">
        <v>8.5</v>
      </c>
      <c r="V1520">
        <v>0.97799999999999998</v>
      </c>
      <c r="W1520">
        <v>0</v>
      </c>
      <c r="X1520">
        <v>4</v>
      </c>
      <c r="Z1520" t="s">
        <v>29</v>
      </c>
      <c r="AA1520">
        <v>4</v>
      </c>
      <c r="AB1520" t="s">
        <v>23</v>
      </c>
    </row>
    <row r="1521" spans="1:28" hidden="1">
      <c r="A1521">
        <v>11518</v>
      </c>
      <c r="B1521"/>
      <c r="D1521"/>
      <c r="E1521">
        <v>0</v>
      </c>
      <c r="F1521">
        <v>0</v>
      </c>
      <c r="G1521"/>
      <c r="H1521">
        <v>2.56</v>
      </c>
      <c r="I1521">
        <v>5</v>
      </c>
      <c r="J1521"/>
      <c r="K1521">
        <v>0</v>
      </c>
      <c r="L1521">
        <v>0</v>
      </c>
      <c r="M1521"/>
      <c r="N1521">
        <v>2.74</v>
      </c>
      <c r="O1521">
        <v>5</v>
      </c>
      <c r="P1521"/>
      <c r="Q1521">
        <v>0</v>
      </c>
      <c r="R1521">
        <v>0</v>
      </c>
      <c r="S1521"/>
      <c r="T1521">
        <v>3.5551666666666701</v>
      </c>
      <c r="U1521">
        <v>9.25</v>
      </c>
      <c r="V1521">
        <v>0.86809999999999998</v>
      </c>
      <c r="W1521">
        <v>0</v>
      </c>
      <c r="X1521">
        <v>2</v>
      </c>
      <c r="Z1521" t="s">
        <v>27</v>
      </c>
      <c r="AA1521">
        <v>3</v>
      </c>
      <c r="AB1521" t="s">
        <v>23</v>
      </c>
    </row>
    <row r="1522" spans="1:28" hidden="1">
      <c r="A1522">
        <v>11519</v>
      </c>
      <c r="B1522">
        <v>2.6659999999999999</v>
      </c>
      <c r="C1522">
        <v>0</v>
      </c>
      <c r="D1522">
        <v>0.94379999999999997</v>
      </c>
      <c r="E1522">
        <v>0</v>
      </c>
      <c r="F1522">
        <v>3</v>
      </c>
      <c r="G1522"/>
      <c r="H1522">
        <v>2.7654814814814799</v>
      </c>
      <c r="I1522">
        <v>8.5</v>
      </c>
      <c r="J1522">
        <v>0.9274</v>
      </c>
      <c r="K1522">
        <v>0</v>
      </c>
      <c r="L1522">
        <v>3</v>
      </c>
      <c r="M1522"/>
      <c r="N1522">
        <v>2.22607142857143</v>
      </c>
      <c r="O1522">
        <v>8.5</v>
      </c>
      <c r="P1522">
        <v>0.92859999999999998</v>
      </c>
      <c r="Q1522">
        <v>1</v>
      </c>
      <c r="R1522">
        <v>2</v>
      </c>
      <c r="S1522"/>
      <c r="T1522">
        <v>2.5999333333333299</v>
      </c>
      <c r="U1522">
        <v>8.75</v>
      </c>
      <c r="V1522">
        <v>0.95050000000000001</v>
      </c>
      <c r="W1522">
        <v>0</v>
      </c>
      <c r="X1522">
        <v>3</v>
      </c>
      <c r="Z1522" t="s">
        <v>27</v>
      </c>
      <c r="AA1522">
        <v>3</v>
      </c>
      <c r="AB1522" t="s">
        <v>37</v>
      </c>
    </row>
    <row r="1523" spans="1:28" hidden="1">
      <c r="A1523">
        <v>11520</v>
      </c>
      <c r="B1523"/>
      <c r="D1523"/>
      <c r="E1523">
        <v>0</v>
      </c>
      <c r="F1523">
        <v>0</v>
      </c>
      <c r="G1523"/>
      <c r="H1523">
        <v>1.47628571428571</v>
      </c>
      <c r="I1523">
        <v>7</v>
      </c>
      <c r="J1523">
        <v>0.91059999999999997</v>
      </c>
      <c r="K1523">
        <v>0</v>
      </c>
      <c r="L1523">
        <v>2</v>
      </c>
      <c r="M1523"/>
      <c r="N1523">
        <v>1.05686546463245</v>
      </c>
      <c r="O1523">
        <v>5</v>
      </c>
      <c r="P1523">
        <v>0.8901</v>
      </c>
      <c r="Q1523">
        <v>0</v>
      </c>
      <c r="R1523">
        <v>2</v>
      </c>
      <c r="S1523"/>
      <c r="T1523">
        <v>1.6191428571428601</v>
      </c>
      <c r="U1523">
        <v>6</v>
      </c>
      <c r="V1523">
        <v>0.85160000000000002</v>
      </c>
      <c r="W1523">
        <v>0</v>
      </c>
      <c r="X1523">
        <v>2</v>
      </c>
      <c r="Z1523" t="s">
        <v>28</v>
      </c>
      <c r="AA1523">
        <v>0</v>
      </c>
      <c r="AB1523" t="s">
        <v>37</v>
      </c>
    </row>
    <row r="1524" spans="1:28" hidden="1">
      <c r="A1524">
        <v>11521</v>
      </c>
      <c r="B1524">
        <v>1.50016666666667</v>
      </c>
      <c r="C1524">
        <v>2</v>
      </c>
      <c r="D1524">
        <v>0.92130000000000001</v>
      </c>
      <c r="E1524">
        <v>2</v>
      </c>
      <c r="F1524">
        <v>2</v>
      </c>
      <c r="G1524"/>
      <c r="H1524">
        <v>1.2381428571428601</v>
      </c>
      <c r="I1524">
        <v>5</v>
      </c>
      <c r="J1524">
        <v>0.94410000000000005</v>
      </c>
      <c r="K1524">
        <v>0</v>
      </c>
      <c r="L1524">
        <v>2</v>
      </c>
      <c r="M1524"/>
      <c r="N1524">
        <v>1.333</v>
      </c>
      <c r="O1524">
        <v>0.5</v>
      </c>
      <c r="P1524">
        <v>0.75939999999999996</v>
      </c>
      <c r="Q1524">
        <v>3</v>
      </c>
      <c r="R1524">
        <v>2</v>
      </c>
      <c r="S1524"/>
      <c r="T1524">
        <v>0</v>
      </c>
      <c r="U1524">
        <v>0</v>
      </c>
      <c r="V1524">
        <v>0.48680000000000001</v>
      </c>
      <c r="W1524">
        <v>0</v>
      </c>
      <c r="X1524">
        <v>1</v>
      </c>
      <c r="Z1524" t="s">
        <v>26</v>
      </c>
      <c r="AA1524">
        <v>1</v>
      </c>
      <c r="AB1524" t="s">
        <v>23</v>
      </c>
    </row>
    <row r="1525" spans="1:28" hidden="1">
      <c r="A1525">
        <v>11522</v>
      </c>
      <c r="B1525">
        <v>2.1207272727272701</v>
      </c>
      <c r="C1525">
        <v>3</v>
      </c>
      <c r="D1525">
        <v>0.84830000000000005</v>
      </c>
      <c r="E1525">
        <v>0</v>
      </c>
      <c r="F1525">
        <v>2</v>
      </c>
      <c r="G1525"/>
      <c r="H1525">
        <v>0.55549999999999999</v>
      </c>
      <c r="I1525">
        <v>5</v>
      </c>
      <c r="J1525">
        <v>0.97770000000000001</v>
      </c>
      <c r="K1525">
        <v>0</v>
      </c>
      <c r="L1525">
        <v>2</v>
      </c>
      <c r="M1525"/>
      <c r="N1525">
        <v>0.11591304347826099</v>
      </c>
      <c r="O1525">
        <v>0.75</v>
      </c>
      <c r="P1525">
        <v>0.7198</v>
      </c>
      <c r="Q1525">
        <v>0</v>
      </c>
      <c r="R1525">
        <v>2</v>
      </c>
      <c r="S1525"/>
      <c r="T1525">
        <v>0.25</v>
      </c>
      <c r="U1525">
        <v>1.75</v>
      </c>
      <c r="V1525">
        <v>0.62639999999999996</v>
      </c>
      <c r="W1525">
        <v>0</v>
      </c>
      <c r="X1525">
        <v>2</v>
      </c>
      <c r="Z1525" t="s">
        <v>26</v>
      </c>
      <c r="AA1525">
        <v>1</v>
      </c>
      <c r="AB1525" t="s">
        <v>23</v>
      </c>
    </row>
    <row r="1526" spans="1:28" hidden="1">
      <c r="A1526">
        <v>11523</v>
      </c>
      <c r="B1526"/>
      <c r="D1526">
        <v>1</v>
      </c>
      <c r="E1526">
        <v>5</v>
      </c>
      <c r="F1526">
        <v>2</v>
      </c>
      <c r="G1526"/>
      <c r="H1526">
        <v>0.65517241379310298</v>
      </c>
      <c r="I1526">
        <v>3.5</v>
      </c>
      <c r="J1526">
        <v>0.97560000000000002</v>
      </c>
      <c r="K1526">
        <v>6</v>
      </c>
      <c r="L1526">
        <v>2</v>
      </c>
      <c r="M1526"/>
      <c r="N1526">
        <v>1.06380769230769</v>
      </c>
      <c r="O1526">
        <v>4.75</v>
      </c>
      <c r="P1526">
        <v>0.90700000000000003</v>
      </c>
      <c r="Q1526">
        <v>5</v>
      </c>
      <c r="R1526">
        <v>2</v>
      </c>
      <c r="S1526"/>
      <c r="T1526">
        <v>1.6470588235294099</v>
      </c>
      <c r="U1526">
        <v>8.5</v>
      </c>
      <c r="V1526">
        <v>0.90659999999999996</v>
      </c>
      <c r="W1526">
        <v>3</v>
      </c>
      <c r="X1526">
        <v>2</v>
      </c>
      <c r="Z1526" t="s">
        <v>27</v>
      </c>
      <c r="AA1526">
        <v>3</v>
      </c>
      <c r="AB1526" t="s">
        <v>23</v>
      </c>
    </row>
    <row r="1527" spans="1:28" hidden="1">
      <c r="A1527">
        <v>11524</v>
      </c>
      <c r="B1527">
        <v>3.2984</v>
      </c>
      <c r="C1527">
        <v>0</v>
      </c>
      <c r="D1527">
        <v>0.9607</v>
      </c>
      <c r="E1527">
        <v>0</v>
      </c>
      <c r="F1527">
        <v>4</v>
      </c>
      <c r="G1527"/>
      <c r="H1527">
        <v>2.7773333333333299</v>
      </c>
      <c r="I1527">
        <v>7</v>
      </c>
      <c r="J1527">
        <v>0.89939999999999998</v>
      </c>
      <c r="K1527">
        <v>0</v>
      </c>
      <c r="L1527">
        <v>2</v>
      </c>
      <c r="M1527"/>
      <c r="N1527">
        <v>2.77783333333333</v>
      </c>
      <c r="O1527">
        <v>7.25</v>
      </c>
      <c r="P1527">
        <v>0.95050000000000001</v>
      </c>
      <c r="Q1527">
        <v>0</v>
      </c>
      <c r="R1527">
        <v>3</v>
      </c>
      <c r="S1527"/>
      <c r="T1527">
        <v>2.8321666666666698</v>
      </c>
      <c r="U1527">
        <v>6.25</v>
      </c>
      <c r="V1527">
        <v>0.92310000000000003</v>
      </c>
      <c r="W1527">
        <v>0</v>
      </c>
      <c r="X1527">
        <v>3</v>
      </c>
      <c r="Z1527" t="s">
        <v>27</v>
      </c>
      <c r="AA1527">
        <v>3</v>
      </c>
      <c r="AB1527" t="s">
        <v>23</v>
      </c>
    </row>
    <row r="1528" spans="1:28" hidden="1">
      <c r="A1528">
        <v>11525</v>
      </c>
      <c r="B1528">
        <v>1.9168750000000001</v>
      </c>
      <c r="C1528">
        <v>1</v>
      </c>
      <c r="D1528">
        <v>0.87080000000000002</v>
      </c>
      <c r="E1528">
        <v>2</v>
      </c>
      <c r="F1528">
        <v>2</v>
      </c>
      <c r="G1528"/>
      <c r="H1528">
        <v>0.69230769230769196</v>
      </c>
      <c r="I1528">
        <v>5</v>
      </c>
      <c r="J1528">
        <v>1</v>
      </c>
      <c r="K1528">
        <v>0</v>
      </c>
      <c r="L1528">
        <v>0</v>
      </c>
      <c r="M1528"/>
      <c r="N1528">
        <v>1.3986000000000001</v>
      </c>
      <c r="O1528">
        <v>6</v>
      </c>
      <c r="P1528">
        <v>0.78290000000000004</v>
      </c>
      <c r="Q1528">
        <v>1</v>
      </c>
      <c r="R1528">
        <v>2</v>
      </c>
      <c r="S1528"/>
      <c r="T1528">
        <v>0</v>
      </c>
      <c r="U1528">
        <v>0</v>
      </c>
      <c r="V1528">
        <v>0.65629999999999999</v>
      </c>
      <c r="W1528">
        <v>2</v>
      </c>
      <c r="X1528">
        <v>2</v>
      </c>
      <c r="Z1528" t="s">
        <v>28</v>
      </c>
      <c r="AA1528">
        <v>0</v>
      </c>
      <c r="AB1528" t="s">
        <v>23</v>
      </c>
    </row>
    <row r="1529" spans="1:28" hidden="1">
      <c r="A1529">
        <v>11526</v>
      </c>
      <c r="B1529">
        <v>0.14777777777777801</v>
      </c>
      <c r="C1529">
        <v>9</v>
      </c>
      <c r="D1529">
        <v>0.4607</v>
      </c>
      <c r="E1529">
        <v>0</v>
      </c>
      <c r="F1529">
        <v>2</v>
      </c>
      <c r="G1529"/>
      <c r="H1529">
        <v>0.33341666666666703</v>
      </c>
      <c r="I1529">
        <v>6</v>
      </c>
      <c r="J1529">
        <v>0.53190000000000004</v>
      </c>
      <c r="K1529">
        <v>0</v>
      </c>
      <c r="L1529">
        <v>2</v>
      </c>
      <c r="M1529"/>
      <c r="N1529">
        <v>0</v>
      </c>
      <c r="O1529">
        <v>0</v>
      </c>
      <c r="P1529">
        <v>0.27100000000000002</v>
      </c>
      <c r="Q1529">
        <v>0</v>
      </c>
      <c r="R1529">
        <v>2</v>
      </c>
      <c r="S1529"/>
      <c r="T1529">
        <v>0.166625</v>
      </c>
      <c r="U1529">
        <v>1</v>
      </c>
      <c r="V1529">
        <v>0.5</v>
      </c>
      <c r="W1529">
        <v>0</v>
      </c>
      <c r="X1529">
        <v>2</v>
      </c>
      <c r="Z1529" t="s">
        <v>26</v>
      </c>
      <c r="AA1529">
        <v>1</v>
      </c>
      <c r="AB1529" t="s">
        <v>23</v>
      </c>
    </row>
    <row r="1530" spans="1:28">
      <c r="A1530">
        <v>11527</v>
      </c>
      <c r="B1530">
        <v>2.8321000000000001</v>
      </c>
      <c r="C1530">
        <v>0</v>
      </c>
      <c r="D1530">
        <v>0.97189999999999999</v>
      </c>
      <c r="E1530">
        <v>0</v>
      </c>
      <c r="F1530">
        <v>3</v>
      </c>
      <c r="G1530"/>
      <c r="H1530">
        <v>2.6222666666666701</v>
      </c>
      <c r="I1530">
        <v>8</v>
      </c>
      <c r="J1530">
        <v>0.97770000000000001</v>
      </c>
      <c r="K1530">
        <v>0</v>
      </c>
      <c r="L1530">
        <v>3</v>
      </c>
      <c r="M1530"/>
      <c r="N1530">
        <v>2.7144285714285701</v>
      </c>
      <c r="O1530">
        <v>8</v>
      </c>
      <c r="P1530">
        <v>0.92859999999999998</v>
      </c>
      <c r="Q1530">
        <v>0</v>
      </c>
      <c r="R1530">
        <v>3</v>
      </c>
      <c r="S1530"/>
      <c r="T1530">
        <v>2.18516666666667</v>
      </c>
      <c r="U1530">
        <v>8</v>
      </c>
      <c r="V1530">
        <v>0.93410000000000004</v>
      </c>
      <c r="W1530">
        <v>0</v>
      </c>
      <c r="X1530">
        <v>2</v>
      </c>
      <c r="Z1530" t="s">
        <v>29</v>
      </c>
      <c r="AA1530">
        <v>4</v>
      </c>
      <c r="AB1530" t="s">
        <v>23</v>
      </c>
    </row>
    <row r="1531" spans="1:28" hidden="1">
      <c r="A1531">
        <v>11528</v>
      </c>
      <c r="B1531"/>
      <c r="D1531"/>
      <c r="E1531">
        <v>0</v>
      </c>
      <c r="F1531">
        <v>0</v>
      </c>
      <c r="G1531"/>
      <c r="H1531">
        <v>2.3527058823529399</v>
      </c>
      <c r="I1531">
        <v>10</v>
      </c>
      <c r="J1531">
        <v>0.97770000000000001</v>
      </c>
      <c r="K1531">
        <v>0</v>
      </c>
      <c r="L1531">
        <v>3</v>
      </c>
      <c r="M1531"/>
      <c r="N1531"/>
      <c r="P1531">
        <v>1</v>
      </c>
      <c r="Q1531">
        <v>0</v>
      </c>
      <c r="R1531">
        <v>0</v>
      </c>
      <c r="S1531"/>
      <c r="T1531"/>
      <c r="V1531"/>
      <c r="W1531">
        <v>0</v>
      </c>
      <c r="X1531">
        <v>0</v>
      </c>
      <c r="Z1531" t="s">
        <v>28</v>
      </c>
      <c r="AA1531">
        <v>0</v>
      </c>
      <c r="AB1531" t="s">
        <v>38</v>
      </c>
    </row>
    <row r="1532" spans="1:28" hidden="1">
      <c r="A1532">
        <v>11529</v>
      </c>
      <c r="B1532">
        <v>3.1899285714285699</v>
      </c>
      <c r="C1532">
        <v>0</v>
      </c>
      <c r="D1532">
        <v>0.92700000000000005</v>
      </c>
      <c r="E1532">
        <v>0</v>
      </c>
      <c r="F1532">
        <v>4</v>
      </c>
      <c r="G1532"/>
      <c r="H1532">
        <v>2.1428571428571401</v>
      </c>
      <c r="I1532">
        <v>7</v>
      </c>
      <c r="J1532">
        <v>0.94410000000000005</v>
      </c>
      <c r="K1532">
        <v>0</v>
      </c>
      <c r="L1532">
        <v>2</v>
      </c>
      <c r="M1532"/>
      <c r="N1532">
        <v>2.88866666666667</v>
      </c>
      <c r="O1532">
        <v>6</v>
      </c>
      <c r="P1532">
        <v>0.97250000000000003</v>
      </c>
      <c r="Q1532">
        <v>0</v>
      </c>
      <c r="R1532">
        <v>3</v>
      </c>
      <c r="S1532"/>
      <c r="T1532">
        <v>2.3333333333333299</v>
      </c>
      <c r="U1532">
        <v>6</v>
      </c>
      <c r="V1532">
        <v>0.93410000000000004</v>
      </c>
      <c r="W1532">
        <v>0</v>
      </c>
      <c r="X1532">
        <v>3</v>
      </c>
      <c r="Z1532" t="s">
        <v>27</v>
      </c>
      <c r="AA1532">
        <v>3</v>
      </c>
      <c r="AB1532" t="s">
        <v>23</v>
      </c>
    </row>
    <row r="1533" spans="1:28" hidden="1">
      <c r="A1533">
        <v>11530</v>
      </c>
      <c r="B1533"/>
      <c r="D1533"/>
      <c r="E1533">
        <v>0</v>
      </c>
      <c r="F1533">
        <v>0</v>
      </c>
      <c r="G1533"/>
      <c r="H1533">
        <v>2.0917241379310298</v>
      </c>
      <c r="I1533">
        <v>9.25</v>
      </c>
      <c r="J1533">
        <v>0.89939999999999998</v>
      </c>
      <c r="K1533">
        <v>0</v>
      </c>
      <c r="L1533">
        <v>2</v>
      </c>
      <c r="M1533"/>
      <c r="N1533">
        <v>1.40482142857143</v>
      </c>
      <c r="O1533">
        <v>7</v>
      </c>
      <c r="P1533">
        <v>0.90110000000000001</v>
      </c>
      <c r="Q1533">
        <v>0</v>
      </c>
      <c r="R1533">
        <v>2</v>
      </c>
      <c r="S1533"/>
      <c r="T1533">
        <v>2.0770769230769202</v>
      </c>
      <c r="U1533">
        <v>7.25</v>
      </c>
      <c r="V1533">
        <v>0.91759999999999997</v>
      </c>
      <c r="W1533">
        <v>0</v>
      </c>
      <c r="X1533">
        <v>2</v>
      </c>
      <c r="Z1533" t="s">
        <v>27</v>
      </c>
      <c r="AA1533">
        <v>3</v>
      </c>
      <c r="AB1533" t="s">
        <v>37</v>
      </c>
    </row>
    <row r="1534" spans="1:28" hidden="1">
      <c r="A1534">
        <v>11531</v>
      </c>
      <c r="B1534"/>
      <c r="D1534"/>
      <c r="E1534">
        <v>0</v>
      </c>
      <c r="F1534">
        <v>0</v>
      </c>
      <c r="G1534"/>
      <c r="H1534"/>
      <c r="J1534"/>
      <c r="K1534">
        <v>0</v>
      </c>
      <c r="L1534">
        <v>0</v>
      </c>
      <c r="M1534"/>
      <c r="N1534"/>
      <c r="P1534">
        <v>0.97219999999999995</v>
      </c>
      <c r="Q1534">
        <v>0</v>
      </c>
      <c r="R1534">
        <v>3</v>
      </c>
      <c r="S1534"/>
      <c r="T1534"/>
      <c r="V1534"/>
      <c r="W1534">
        <v>0</v>
      </c>
      <c r="X1534">
        <v>0</v>
      </c>
      <c r="Z1534" t="s">
        <v>28</v>
      </c>
      <c r="AA1534">
        <v>0</v>
      </c>
      <c r="AB1534" t="s">
        <v>38</v>
      </c>
    </row>
    <row r="1535" spans="1:28" hidden="1">
      <c r="A1535">
        <v>11532</v>
      </c>
      <c r="B1535"/>
      <c r="D1535"/>
      <c r="E1535">
        <v>0</v>
      </c>
      <c r="F1535">
        <v>0</v>
      </c>
      <c r="G1535"/>
      <c r="H1535">
        <v>2.4576250000000002</v>
      </c>
      <c r="I1535">
        <v>7.5</v>
      </c>
      <c r="J1535">
        <v>0.9274</v>
      </c>
      <c r="K1535">
        <v>1</v>
      </c>
      <c r="L1535">
        <v>3</v>
      </c>
      <c r="M1535"/>
      <c r="N1535"/>
      <c r="P1535">
        <v>1</v>
      </c>
      <c r="Q1535">
        <v>0</v>
      </c>
      <c r="R1535">
        <v>0</v>
      </c>
      <c r="S1535"/>
      <c r="T1535"/>
      <c r="V1535"/>
      <c r="W1535">
        <v>0</v>
      </c>
      <c r="X1535">
        <v>0</v>
      </c>
      <c r="Z1535" t="s">
        <v>28</v>
      </c>
      <c r="AA1535">
        <v>0</v>
      </c>
      <c r="AB1535" t="s">
        <v>38</v>
      </c>
    </row>
    <row r="1536" spans="1:28" hidden="1">
      <c r="A1536">
        <v>11533</v>
      </c>
      <c r="B1536"/>
      <c r="D1536"/>
      <c r="E1536">
        <v>0</v>
      </c>
      <c r="F1536">
        <v>0</v>
      </c>
      <c r="G1536"/>
      <c r="H1536">
        <v>2.903</v>
      </c>
      <c r="I1536">
        <v>7.5</v>
      </c>
      <c r="J1536">
        <v>0.9385</v>
      </c>
      <c r="K1536">
        <v>0</v>
      </c>
      <c r="L1536">
        <v>3</v>
      </c>
      <c r="M1536"/>
      <c r="N1536">
        <v>3.1431428571428599</v>
      </c>
      <c r="O1536">
        <v>8</v>
      </c>
      <c r="P1536">
        <v>0.92859999999999998</v>
      </c>
      <c r="Q1536">
        <v>0</v>
      </c>
      <c r="R1536">
        <v>4</v>
      </c>
      <c r="S1536"/>
      <c r="T1536"/>
      <c r="V1536"/>
      <c r="W1536">
        <v>0</v>
      </c>
      <c r="X1536">
        <v>0</v>
      </c>
      <c r="Z1536" t="s">
        <v>28</v>
      </c>
      <c r="AA1536">
        <v>0</v>
      </c>
      <c r="AB1536" t="s">
        <v>38</v>
      </c>
    </row>
    <row r="1537" spans="1:28" hidden="1">
      <c r="A1537">
        <v>11534</v>
      </c>
      <c r="B1537">
        <v>2.5711428571428598</v>
      </c>
      <c r="C1537">
        <v>0</v>
      </c>
      <c r="D1537">
        <v>0.98309999999999997</v>
      </c>
      <c r="E1537">
        <v>0</v>
      </c>
      <c r="F1537">
        <v>3</v>
      </c>
      <c r="G1537"/>
      <c r="H1537">
        <v>3.8316666666666701</v>
      </c>
      <c r="I1537">
        <v>7</v>
      </c>
      <c r="J1537">
        <v>0.96089999999999998</v>
      </c>
      <c r="K1537">
        <v>0</v>
      </c>
      <c r="L1537">
        <v>4</v>
      </c>
      <c r="M1537"/>
      <c r="N1537">
        <v>3.3883333333333301</v>
      </c>
      <c r="O1537">
        <v>6.25</v>
      </c>
      <c r="P1537">
        <v>0.95050000000000001</v>
      </c>
      <c r="Q1537">
        <v>0</v>
      </c>
      <c r="R1537">
        <v>4</v>
      </c>
      <c r="S1537"/>
      <c r="T1537">
        <v>3.54175</v>
      </c>
      <c r="U1537">
        <v>8.25</v>
      </c>
      <c r="V1537">
        <v>0.98899999999999999</v>
      </c>
      <c r="W1537">
        <v>0</v>
      </c>
      <c r="X1537">
        <v>4</v>
      </c>
      <c r="Z1537" t="s">
        <v>31</v>
      </c>
      <c r="AA1537">
        <v>2</v>
      </c>
      <c r="AB1537" t="s">
        <v>23</v>
      </c>
    </row>
    <row r="1538" spans="1:28" hidden="1">
      <c r="A1538">
        <v>11535</v>
      </c>
      <c r="B1538"/>
      <c r="D1538"/>
      <c r="E1538">
        <v>0</v>
      </c>
      <c r="F1538">
        <v>0</v>
      </c>
      <c r="G1538"/>
      <c r="H1538">
        <v>0.90854545454545499</v>
      </c>
      <c r="I1538">
        <v>2</v>
      </c>
      <c r="J1538">
        <v>0.80700000000000005</v>
      </c>
      <c r="K1538">
        <v>0</v>
      </c>
      <c r="L1538">
        <v>2</v>
      </c>
      <c r="M1538"/>
      <c r="N1538"/>
      <c r="P1538">
        <v>1</v>
      </c>
      <c r="Q1538">
        <v>0</v>
      </c>
      <c r="R1538">
        <v>1</v>
      </c>
      <c r="S1538"/>
      <c r="T1538"/>
      <c r="V1538"/>
      <c r="W1538">
        <v>0</v>
      </c>
      <c r="X1538">
        <v>1</v>
      </c>
      <c r="Z1538" t="s">
        <v>26</v>
      </c>
      <c r="AA1538">
        <v>1</v>
      </c>
      <c r="AB1538" t="s">
        <v>38</v>
      </c>
    </row>
    <row r="1539" spans="1:28" hidden="1">
      <c r="A1539">
        <v>11536</v>
      </c>
      <c r="B1539"/>
      <c r="D1539">
        <v>0.93100000000000005</v>
      </c>
      <c r="E1539">
        <v>0</v>
      </c>
      <c r="F1539">
        <v>0</v>
      </c>
      <c r="G1539"/>
      <c r="H1539">
        <v>2.06054545454545</v>
      </c>
      <c r="I1539">
        <v>7</v>
      </c>
      <c r="J1539">
        <v>0.96650000000000003</v>
      </c>
      <c r="K1539">
        <v>0</v>
      </c>
      <c r="L1539">
        <v>2</v>
      </c>
      <c r="M1539"/>
      <c r="N1539">
        <v>2.3586153846153799</v>
      </c>
      <c r="O1539">
        <v>7.25</v>
      </c>
      <c r="P1539">
        <v>0.98350000000000004</v>
      </c>
      <c r="Q1539">
        <v>0</v>
      </c>
      <c r="R1539">
        <v>3</v>
      </c>
      <c r="S1539"/>
      <c r="T1539">
        <v>1.7777499999999999</v>
      </c>
      <c r="U1539">
        <v>8.25</v>
      </c>
      <c r="V1539">
        <v>0.8407</v>
      </c>
      <c r="W1539">
        <v>0</v>
      </c>
      <c r="X1539">
        <v>2</v>
      </c>
      <c r="Z1539" t="s">
        <v>27</v>
      </c>
      <c r="AA1539">
        <v>3</v>
      </c>
      <c r="AB1539" t="s">
        <v>23</v>
      </c>
    </row>
    <row r="1540" spans="1:28" hidden="1">
      <c r="A1540">
        <v>11537</v>
      </c>
      <c r="B1540"/>
      <c r="D1540"/>
      <c r="E1540">
        <v>0</v>
      </c>
      <c r="F1540">
        <v>0</v>
      </c>
      <c r="G1540"/>
      <c r="H1540">
        <v>1.54621428571429</v>
      </c>
      <c r="I1540">
        <v>5</v>
      </c>
      <c r="J1540">
        <v>0.96089999999999998</v>
      </c>
      <c r="K1540">
        <v>0</v>
      </c>
      <c r="L1540">
        <v>2</v>
      </c>
      <c r="M1540"/>
      <c r="N1540">
        <v>0.51292307692307704</v>
      </c>
      <c r="O1540">
        <v>2.5</v>
      </c>
      <c r="P1540">
        <v>0.64290000000000003</v>
      </c>
      <c r="Q1540">
        <v>1</v>
      </c>
      <c r="R1540">
        <v>1</v>
      </c>
      <c r="S1540"/>
      <c r="T1540"/>
      <c r="V1540"/>
      <c r="W1540">
        <v>0</v>
      </c>
      <c r="X1540">
        <v>1</v>
      </c>
      <c r="Z1540" t="s">
        <v>26</v>
      </c>
      <c r="AA1540">
        <v>1</v>
      </c>
      <c r="AB1540" t="s">
        <v>38</v>
      </c>
    </row>
    <row r="1541" spans="1:28" hidden="1">
      <c r="A1541">
        <v>11538</v>
      </c>
      <c r="B1541">
        <v>1.9325000000000001</v>
      </c>
      <c r="C1541">
        <v>4</v>
      </c>
      <c r="D1541">
        <v>0.85389999999999999</v>
      </c>
      <c r="E1541">
        <v>0</v>
      </c>
      <c r="F1541">
        <v>2</v>
      </c>
      <c r="G1541"/>
      <c r="H1541">
        <v>1.8460000000000001</v>
      </c>
      <c r="I1541">
        <v>7.5</v>
      </c>
      <c r="J1541">
        <v>0.97770000000000001</v>
      </c>
      <c r="K1541">
        <v>0</v>
      </c>
      <c r="L1541">
        <v>2</v>
      </c>
      <c r="M1541"/>
      <c r="N1541">
        <v>1.957875</v>
      </c>
      <c r="O1541">
        <v>8</v>
      </c>
      <c r="P1541">
        <v>0.88460000000000005</v>
      </c>
      <c r="Q1541">
        <v>1</v>
      </c>
      <c r="R1541">
        <v>2</v>
      </c>
      <c r="S1541"/>
      <c r="T1541">
        <v>2.5881176470588199</v>
      </c>
      <c r="U1541">
        <v>8</v>
      </c>
      <c r="V1541">
        <v>0.91759999999999997</v>
      </c>
      <c r="W1541">
        <v>0</v>
      </c>
      <c r="X1541">
        <v>3</v>
      </c>
      <c r="Z1541" t="s">
        <v>27</v>
      </c>
      <c r="AA1541">
        <v>3</v>
      </c>
      <c r="AB1541" t="s">
        <v>23</v>
      </c>
    </row>
    <row r="1542" spans="1:28" hidden="1">
      <c r="A1542">
        <v>11539</v>
      </c>
      <c r="B1542"/>
      <c r="D1542"/>
      <c r="E1542">
        <v>0</v>
      </c>
      <c r="F1542">
        <v>0</v>
      </c>
      <c r="G1542"/>
      <c r="H1542">
        <v>0</v>
      </c>
      <c r="I1542">
        <v>0</v>
      </c>
      <c r="J1542">
        <v>0.66669999999999996</v>
      </c>
      <c r="K1542">
        <v>0</v>
      </c>
      <c r="L1542">
        <v>2</v>
      </c>
      <c r="M1542"/>
      <c r="N1542"/>
      <c r="P1542"/>
      <c r="Q1542">
        <v>0</v>
      </c>
      <c r="R1542">
        <v>0</v>
      </c>
      <c r="S1542"/>
      <c r="T1542"/>
      <c r="V1542"/>
      <c r="W1542">
        <v>0</v>
      </c>
      <c r="X1542">
        <v>0</v>
      </c>
      <c r="Z1542" t="s">
        <v>28</v>
      </c>
      <c r="AA1542">
        <v>0</v>
      </c>
      <c r="AB1542" t="s">
        <v>38</v>
      </c>
    </row>
    <row r="1543" spans="1:28" hidden="1">
      <c r="A1543">
        <v>11540</v>
      </c>
      <c r="B1543">
        <v>3.1475555555555599</v>
      </c>
      <c r="C1543">
        <v>0</v>
      </c>
      <c r="D1543">
        <v>0.94379999999999997</v>
      </c>
      <c r="E1543">
        <v>0</v>
      </c>
      <c r="F1543">
        <v>4</v>
      </c>
      <c r="G1543"/>
      <c r="H1543">
        <v>0.28571428571428598</v>
      </c>
      <c r="I1543">
        <v>2</v>
      </c>
      <c r="J1543">
        <v>0.94230000000000003</v>
      </c>
      <c r="K1543">
        <v>0</v>
      </c>
      <c r="L1543">
        <v>2</v>
      </c>
      <c r="M1543"/>
      <c r="N1543"/>
      <c r="P1543">
        <v>1</v>
      </c>
      <c r="Q1543">
        <v>0</v>
      </c>
      <c r="R1543">
        <v>1</v>
      </c>
      <c r="S1543"/>
      <c r="T1543"/>
      <c r="V1543"/>
      <c r="W1543">
        <v>0</v>
      </c>
      <c r="X1543">
        <v>1</v>
      </c>
      <c r="Z1543" t="s">
        <v>26</v>
      </c>
      <c r="AA1543">
        <v>1</v>
      </c>
      <c r="AB1543" t="s">
        <v>38</v>
      </c>
    </row>
    <row r="1544" spans="1:28" hidden="1">
      <c r="A1544">
        <v>11541</v>
      </c>
      <c r="B1544">
        <v>2.4060000000000001</v>
      </c>
      <c r="C1544">
        <v>1</v>
      </c>
      <c r="D1544">
        <v>0.98309999999999997</v>
      </c>
      <c r="E1544">
        <v>0</v>
      </c>
      <c r="F1544">
        <v>2</v>
      </c>
      <c r="G1544"/>
      <c r="H1544">
        <v>1.5384615384615401</v>
      </c>
      <c r="I1544">
        <v>6</v>
      </c>
      <c r="J1544">
        <v>0.94969999999999999</v>
      </c>
      <c r="K1544">
        <v>0</v>
      </c>
      <c r="L1544">
        <v>2</v>
      </c>
      <c r="M1544"/>
      <c r="N1544">
        <v>1.2495000000000001</v>
      </c>
      <c r="O1544">
        <v>6.25</v>
      </c>
      <c r="P1544">
        <v>0.94510000000000005</v>
      </c>
      <c r="Q1544">
        <v>0</v>
      </c>
      <c r="R1544">
        <v>2</v>
      </c>
      <c r="S1544"/>
      <c r="T1544">
        <v>1.83325</v>
      </c>
      <c r="U1544">
        <v>9.25</v>
      </c>
      <c r="V1544">
        <v>0.95599999999999996</v>
      </c>
      <c r="W1544">
        <v>0</v>
      </c>
      <c r="X1544">
        <v>2</v>
      </c>
      <c r="Z1544" t="s">
        <v>27</v>
      </c>
      <c r="AA1544">
        <v>3</v>
      </c>
      <c r="AB1544" t="s">
        <v>23</v>
      </c>
    </row>
    <row r="1545" spans="1:28">
      <c r="A1545">
        <v>11542</v>
      </c>
      <c r="B1545">
        <v>3.8326250000000002</v>
      </c>
      <c r="C1545">
        <v>0</v>
      </c>
      <c r="D1545">
        <v>0.97189999999999999</v>
      </c>
      <c r="E1545">
        <v>0</v>
      </c>
      <c r="F1545">
        <v>4</v>
      </c>
      <c r="G1545"/>
      <c r="H1545">
        <v>3.944</v>
      </c>
      <c r="I1545">
        <v>7</v>
      </c>
      <c r="J1545">
        <v>0.98880000000000001</v>
      </c>
      <c r="K1545">
        <v>0</v>
      </c>
      <c r="L1545">
        <v>4</v>
      </c>
      <c r="M1545"/>
      <c r="N1545">
        <v>4.109</v>
      </c>
      <c r="O1545">
        <v>6</v>
      </c>
      <c r="P1545">
        <v>0.98350000000000004</v>
      </c>
      <c r="Q1545">
        <v>0</v>
      </c>
      <c r="R1545">
        <v>4</v>
      </c>
      <c r="S1545"/>
      <c r="T1545">
        <v>3.8883333333333301</v>
      </c>
      <c r="U1545">
        <v>6</v>
      </c>
      <c r="V1545">
        <v>0.97799999999999998</v>
      </c>
      <c r="W1545">
        <v>0</v>
      </c>
      <c r="X1545">
        <v>4</v>
      </c>
      <c r="Z1545" t="s">
        <v>29</v>
      </c>
      <c r="AA1545">
        <v>4</v>
      </c>
      <c r="AB1545" t="s">
        <v>23</v>
      </c>
    </row>
    <row r="1546" spans="1:28" hidden="1">
      <c r="A1546">
        <v>11543</v>
      </c>
      <c r="B1546">
        <v>2.0661999999999998</v>
      </c>
      <c r="C1546">
        <v>2</v>
      </c>
      <c r="D1546">
        <v>0.94379999999999997</v>
      </c>
      <c r="E1546">
        <v>0</v>
      </c>
      <c r="F1546">
        <v>2</v>
      </c>
      <c r="G1546"/>
      <c r="H1546">
        <v>1.4524285714285701</v>
      </c>
      <c r="I1546">
        <v>7.25</v>
      </c>
      <c r="J1546"/>
      <c r="K1546">
        <v>0</v>
      </c>
      <c r="L1546">
        <v>0</v>
      </c>
      <c r="M1546"/>
      <c r="N1546">
        <v>1.2333000000000001</v>
      </c>
      <c r="O1546">
        <v>5</v>
      </c>
      <c r="P1546"/>
      <c r="Q1546">
        <v>0</v>
      </c>
      <c r="R1546">
        <v>0</v>
      </c>
      <c r="S1546"/>
      <c r="T1546">
        <v>2.22216666666667</v>
      </c>
      <c r="U1546">
        <v>6</v>
      </c>
      <c r="V1546">
        <v>1</v>
      </c>
      <c r="W1546">
        <v>0</v>
      </c>
      <c r="X1546">
        <v>0</v>
      </c>
      <c r="Z1546" t="s">
        <v>27</v>
      </c>
      <c r="AA1546">
        <v>0</v>
      </c>
      <c r="AB1546" t="s">
        <v>23</v>
      </c>
    </row>
    <row r="1547" spans="1:28" hidden="1">
      <c r="A1547">
        <v>11544</v>
      </c>
      <c r="B1547"/>
      <c r="D1547"/>
      <c r="E1547">
        <v>0</v>
      </c>
      <c r="F1547">
        <v>0</v>
      </c>
      <c r="G1547"/>
      <c r="H1547"/>
      <c r="J1547"/>
      <c r="K1547">
        <v>0</v>
      </c>
      <c r="L1547">
        <v>0</v>
      </c>
      <c r="M1547"/>
      <c r="N1547">
        <v>0</v>
      </c>
      <c r="O1547">
        <v>0</v>
      </c>
      <c r="P1547">
        <v>0.25879999999999997</v>
      </c>
      <c r="Q1547">
        <v>0</v>
      </c>
      <c r="R1547">
        <v>2</v>
      </c>
      <c r="S1547"/>
      <c r="T1547"/>
      <c r="V1547"/>
      <c r="W1547">
        <v>0</v>
      </c>
      <c r="X1547">
        <v>0</v>
      </c>
      <c r="Z1547" t="s">
        <v>28</v>
      </c>
      <c r="AA1547">
        <v>0</v>
      </c>
      <c r="AB1547" t="s">
        <v>38</v>
      </c>
    </row>
    <row r="1548" spans="1:28" hidden="1">
      <c r="A1548">
        <v>11545</v>
      </c>
      <c r="B1548">
        <v>3.4857692307692298</v>
      </c>
      <c r="C1548">
        <v>0</v>
      </c>
      <c r="D1548">
        <v>0.94940000000000002</v>
      </c>
      <c r="E1548">
        <v>0</v>
      </c>
      <c r="F1548">
        <v>4</v>
      </c>
      <c r="G1548"/>
      <c r="H1548">
        <v>2.1796153846153801</v>
      </c>
      <c r="I1548">
        <v>6.5</v>
      </c>
      <c r="J1548">
        <v>0.86570000000000003</v>
      </c>
      <c r="K1548">
        <v>0</v>
      </c>
      <c r="L1548">
        <v>0</v>
      </c>
      <c r="M1548"/>
      <c r="N1548">
        <v>2.7701250000000002</v>
      </c>
      <c r="O1548">
        <v>8</v>
      </c>
      <c r="P1548">
        <v>0.85709999999999997</v>
      </c>
      <c r="Q1548">
        <v>0</v>
      </c>
      <c r="R1548">
        <v>2</v>
      </c>
      <c r="S1548"/>
      <c r="T1548">
        <v>2.8147222222222199</v>
      </c>
      <c r="U1548">
        <v>9</v>
      </c>
      <c r="V1548">
        <v>0.90110000000000001</v>
      </c>
      <c r="W1548">
        <v>0</v>
      </c>
      <c r="X1548">
        <v>3</v>
      </c>
      <c r="Z1548" t="s">
        <v>27</v>
      </c>
      <c r="AA1548">
        <v>3</v>
      </c>
      <c r="AB1548" t="s">
        <v>23</v>
      </c>
    </row>
    <row r="1549" spans="1:28" hidden="1">
      <c r="A1549">
        <v>11546</v>
      </c>
      <c r="B1549">
        <v>2.9048571428571401</v>
      </c>
      <c r="C1549">
        <v>0</v>
      </c>
      <c r="D1549">
        <v>0.97189999999999999</v>
      </c>
      <c r="E1549">
        <v>0</v>
      </c>
      <c r="F1549">
        <v>3</v>
      </c>
      <c r="G1549"/>
      <c r="H1549">
        <v>3.3940909090909099</v>
      </c>
      <c r="I1549">
        <v>7</v>
      </c>
      <c r="J1549">
        <v>0.98880000000000001</v>
      </c>
      <c r="K1549">
        <v>0</v>
      </c>
      <c r="L1549">
        <v>4</v>
      </c>
      <c r="M1549"/>
      <c r="N1549">
        <v>3.4166666666666701</v>
      </c>
      <c r="O1549">
        <v>7</v>
      </c>
      <c r="P1549">
        <v>0.94510000000000005</v>
      </c>
      <c r="Q1549">
        <v>0</v>
      </c>
      <c r="R1549">
        <v>4</v>
      </c>
      <c r="S1549"/>
      <c r="T1549">
        <v>3.3076923076923102</v>
      </c>
      <c r="U1549">
        <v>7</v>
      </c>
      <c r="V1549">
        <v>0.94510000000000005</v>
      </c>
      <c r="W1549">
        <v>0</v>
      </c>
      <c r="X1549">
        <v>4</v>
      </c>
      <c r="Z1549" t="s">
        <v>31</v>
      </c>
      <c r="AA1549">
        <v>2</v>
      </c>
      <c r="AB1549" t="s">
        <v>23</v>
      </c>
    </row>
    <row r="1550" spans="1:28" hidden="1">
      <c r="A1550">
        <v>11547</v>
      </c>
      <c r="B1550"/>
      <c r="D1550"/>
      <c r="E1550">
        <v>0</v>
      </c>
      <c r="F1550">
        <v>0</v>
      </c>
      <c r="G1550"/>
      <c r="H1550">
        <v>2.71126666666667</v>
      </c>
      <c r="I1550">
        <v>8</v>
      </c>
      <c r="J1550">
        <v>0.95530000000000004</v>
      </c>
      <c r="K1550">
        <v>0</v>
      </c>
      <c r="L1550">
        <v>3</v>
      </c>
      <c r="M1550"/>
      <c r="N1550">
        <v>2.7598571428571401</v>
      </c>
      <c r="O1550">
        <v>8</v>
      </c>
      <c r="P1550">
        <v>0.91210000000000002</v>
      </c>
      <c r="Q1550">
        <v>0</v>
      </c>
      <c r="R1550">
        <v>3</v>
      </c>
      <c r="S1550"/>
      <c r="T1550">
        <v>3.2911250000000001</v>
      </c>
      <c r="U1550">
        <v>8</v>
      </c>
      <c r="V1550">
        <v>0.94510000000000005</v>
      </c>
      <c r="W1550">
        <v>0</v>
      </c>
      <c r="X1550">
        <v>3</v>
      </c>
      <c r="Z1550" t="s">
        <v>27</v>
      </c>
      <c r="AA1550">
        <v>3</v>
      </c>
      <c r="AB1550" t="s">
        <v>23</v>
      </c>
    </row>
    <row r="1551" spans="1:28" hidden="1">
      <c r="A1551">
        <v>11548</v>
      </c>
      <c r="B1551">
        <v>2.8658000000000001</v>
      </c>
      <c r="C1551">
        <v>0</v>
      </c>
      <c r="D1551">
        <v>0.87639999999999996</v>
      </c>
      <c r="E1551">
        <v>0</v>
      </c>
      <c r="F1551">
        <v>2</v>
      </c>
      <c r="G1551"/>
      <c r="H1551">
        <v>2.0769230769230802</v>
      </c>
      <c r="I1551">
        <v>7.5</v>
      </c>
      <c r="J1551">
        <v>1</v>
      </c>
      <c r="K1551">
        <v>0</v>
      </c>
      <c r="L1551">
        <v>0</v>
      </c>
      <c r="M1551"/>
      <c r="N1551">
        <v>2.3323749999999999</v>
      </c>
      <c r="O1551">
        <v>8.25</v>
      </c>
      <c r="P1551">
        <v>0.92810000000000004</v>
      </c>
      <c r="Q1551">
        <v>0</v>
      </c>
      <c r="R1551">
        <v>3</v>
      </c>
      <c r="S1551"/>
      <c r="T1551">
        <v>2.7084999999999999</v>
      </c>
      <c r="U1551">
        <v>8.25</v>
      </c>
      <c r="V1551">
        <v>0.82420000000000004</v>
      </c>
      <c r="W1551">
        <v>0</v>
      </c>
      <c r="X1551">
        <v>2</v>
      </c>
      <c r="Z1551" t="s">
        <v>27</v>
      </c>
      <c r="AA1551">
        <v>3</v>
      </c>
      <c r="AB1551" t="s">
        <v>23</v>
      </c>
    </row>
    <row r="1552" spans="1:28" hidden="1">
      <c r="A1552">
        <v>11549</v>
      </c>
      <c r="B1552"/>
      <c r="D1552"/>
      <c r="E1552">
        <v>0</v>
      </c>
      <c r="F1552">
        <v>0</v>
      </c>
      <c r="G1552"/>
      <c r="H1552">
        <v>0</v>
      </c>
      <c r="I1552">
        <v>8</v>
      </c>
      <c r="J1552">
        <v>1</v>
      </c>
      <c r="K1552">
        <v>0</v>
      </c>
      <c r="L1552">
        <v>2</v>
      </c>
      <c r="M1552"/>
      <c r="N1552">
        <v>2.8585454545454501</v>
      </c>
      <c r="O1552">
        <v>8.25</v>
      </c>
      <c r="P1552">
        <v>1</v>
      </c>
      <c r="Q1552">
        <v>0</v>
      </c>
      <c r="R1552">
        <v>3</v>
      </c>
      <c r="S1552"/>
      <c r="T1552">
        <v>2.2778222222222202</v>
      </c>
      <c r="U1552">
        <v>9.25</v>
      </c>
      <c r="V1552">
        <v>0.40629999999999999</v>
      </c>
      <c r="W1552">
        <v>0</v>
      </c>
      <c r="X1552">
        <v>0</v>
      </c>
      <c r="Z1552" t="s">
        <v>28</v>
      </c>
      <c r="AA1552">
        <v>0</v>
      </c>
      <c r="AB1552" t="s">
        <v>23</v>
      </c>
    </row>
    <row r="1553" spans="1:28" hidden="1">
      <c r="A1553">
        <v>11550</v>
      </c>
      <c r="B1553"/>
      <c r="D1553"/>
      <c r="E1553">
        <v>0</v>
      </c>
      <c r="F1553">
        <v>0</v>
      </c>
      <c r="G1553"/>
      <c r="H1553">
        <v>1.8326249999999999</v>
      </c>
      <c r="I1553">
        <v>7.5</v>
      </c>
      <c r="J1553">
        <v>0.87709999999999999</v>
      </c>
      <c r="K1553">
        <v>1</v>
      </c>
      <c r="L1553">
        <v>2</v>
      </c>
      <c r="M1553"/>
      <c r="N1553">
        <v>3.33</v>
      </c>
      <c r="O1553">
        <v>0.5</v>
      </c>
      <c r="P1553">
        <v>0.89290000000000003</v>
      </c>
      <c r="Q1553">
        <v>0</v>
      </c>
      <c r="R1553">
        <v>2</v>
      </c>
      <c r="S1553"/>
      <c r="T1553"/>
      <c r="V1553"/>
      <c r="W1553">
        <v>0</v>
      </c>
      <c r="X1553">
        <v>0</v>
      </c>
      <c r="Z1553" t="s">
        <v>28</v>
      </c>
      <c r="AA1553">
        <v>0</v>
      </c>
      <c r="AB1553" t="s">
        <v>38</v>
      </c>
    </row>
    <row r="1554" spans="1:28">
      <c r="A1554">
        <v>11551</v>
      </c>
      <c r="B1554">
        <v>4.2566666666666704</v>
      </c>
      <c r="C1554">
        <v>0</v>
      </c>
      <c r="D1554">
        <v>0.93820000000000003</v>
      </c>
      <c r="E1554">
        <v>0</v>
      </c>
      <c r="F1554">
        <v>4</v>
      </c>
      <c r="G1554"/>
      <c r="H1554">
        <v>4.22</v>
      </c>
      <c r="I1554">
        <v>6</v>
      </c>
      <c r="J1554">
        <v>0.96650000000000003</v>
      </c>
      <c r="K1554">
        <v>0</v>
      </c>
      <c r="L1554">
        <v>4</v>
      </c>
      <c r="M1554"/>
      <c r="N1554">
        <v>4.33</v>
      </c>
      <c r="O1554">
        <v>7.25</v>
      </c>
      <c r="P1554">
        <v>0.95050000000000001</v>
      </c>
      <c r="Q1554">
        <v>0</v>
      </c>
      <c r="R1554">
        <v>4</v>
      </c>
      <c r="S1554"/>
      <c r="T1554">
        <v>4.1230000000000002</v>
      </c>
      <c r="U1554">
        <v>8.25</v>
      </c>
      <c r="V1554">
        <v>0.92310000000000003</v>
      </c>
      <c r="W1554">
        <v>0</v>
      </c>
      <c r="X1554">
        <v>4</v>
      </c>
      <c r="Z1554" t="s">
        <v>29</v>
      </c>
      <c r="AA1554">
        <v>4</v>
      </c>
      <c r="AB1554" t="s">
        <v>23</v>
      </c>
    </row>
    <row r="1555" spans="1:28" hidden="1">
      <c r="A1555">
        <v>11552</v>
      </c>
      <c r="B1555"/>
      <c r="D1555"/>
      <c r="E1555">
        <v>0</v>
      </c>
      <c r="F1555">
        <v>0</v>
      </c>
      <c r="G1555"/>
      <c r="H1555">
        <v>1.762</v>
      </c>
      <c r="I1555">
        <v>8</v>
      </c>
      <c r="J1555">
        <v>0.93300000000000005</v>
      </c>
      <c r="K1555">
        <v>0</v>
      </c>
      <c r="L1555">
        <v>2</v>
      </c>
      <c r="M1555"/>
      <c r="N1555">
        <v>1.7905</v>
      </c>
      <c r="O1555">
        <v>8</v>
      </c>
      <c r="P1555">
        <v>0.92310000000000003</v>
      </c>
      <c r="Q1555">
        <v>0</v>
      </c>
      <c r="R1555">
        <v>2</v>
      </c>
      <c r="S1555"/>
      <c r="T1555">
        <v>2.7335333333333298</v>
      </c>
      <c r="U1555">
        <v>8</v>
      </c>
      <c r="V1555">
        <v>0.90659999999999996</v>
      </c>
      <c r="W1555">
        <v>0</v>
      </c>
      <c r="X1555">
        <v>3</v>
      </c>
      <c r="Z1555" t="s">
        <v>27</v>
      </c>
      <c r="AA1555">
        <v>3</v>
      </c>
      <c r="AB1555" t="s">
        <v>37</v>
      </c>
    </row>
    <row r="1556" spans="1:28" hidden="1">
      <c r="A1556">
        <v>11553</v>
      </c>
      <c r="B1556">
        <v>2.2901250000000002</v>
      </c>
      <c r="C1556">
        <v>1</v>
      </c>
      <c r="D1556">
        <v>0.87639999999999996</v>
      </c>
      <c r="E1556">
        <v>1</v>
      </c>
      <c r="F1556">
        <v>2</v>
      </c>
      <c r="G1556"/>
      <c r="H1556">
        <v>1.9524285714285701</v>
      </c>
      <c r="I1556">
        <v>8</v>
      </c>
      <c r="J1556">
        <v>0.96089999999999998</v>
      </c>
      <c r="K1556">
        <v>0</v>
      </c>
      <c r="L1556">
        <v>2</v>
      </c>
      <c r="M1556"/>
      <c r="N1556">
        <v>1.29125</v>
      </c>
      <c r="O1556">
        <v>7</v>
      </c>
      <c r="P1556">
        <v>0.97799999999999998</v>
      </c>
      <c r="Q1556">
        <v>0</v>
      </c>
      <c r="R1556">
        <v>2</v>
      </c>
      <c r="S1556"/>
      <c r="T1556">
        <v>1.61928571428571</v>
      </c>
      <c r="U1556">
        <v>8</v>
      </c>
      <c r="V1556">
        <v>0.95050000000000001</v>
      </c>
      <c r="W1556">
        <v>0</v>
      </c>
      <c r="X1556">
        <v>2</v>
      </c>
      <c r="Z1556" t="s">
        <v>27</v>
      </c>
      <c r="AA1556">
        <v>3</v>
      </c>
      <c r="AB1556" t="s">
        <v>23</v>
      </c>
    </row>
    <row r="1557" spans="1:28" hidden="1">
      <c r="A1557">
        <v>11554</v>
      </c>
      <c r="B1557"/>
      <c r="D1557"/>
      <c r="E1557">
        <v>0</v>
      </c>
      <c r="F1557">
        <v>0</v>
      </c>
      <c r="G1557"/>
      <c r="H1557">
        <v>2.0951428571428599</v>
      </c>
      <c r="I1557">
        <v>7</v>
      </c>
      <c r="J1557">
        <v>0.94969999999999999</v>
      </c>
      <c r="K1557">
        <v>0</v>
      </c>
      <c r="L1557">
        <v>2</v>
      </c>
      <c r="M1557"/>
      <c r="N1557">
        <v>2.3889999999999998</v>
      </c>
      <c r="O1557">
        <v>6</v>
      </c>
      <c r="P1557">
        <v>0.93410000000000004</v>
      </c>
      <c r="Q1557">
        <v>0</v>
      </c>
      <c r="R1557">
        <v>3</v>
      </c>
      <c r="S1557"/>
      <c r="T1557">
        <v>3.0556666666666699</v>
      </c>
      <c r="U1557">
        <v>6</v>
      </c>
      <c r="V1557">
        <v>0.93959999999999999</v>
      </c>
      <c r="W1557">
        <v>0</v>
      </c>
      <c r="X1557">
        <v>3</v>
      </c>
      <c r="Z1557" t="s">
        <v>27</v>
      </c>
      <c r="AA1557">
        <v>3</v>
      </c>
      <c r="AB1557" t="s">
        <v>37</v>
      </c>
    </row>
    <row r="1558" spans="1:28">
      <c r="A1558">
        <v>11555</v>
      </c>
      <c r="B1558"/>
      <c r="D1558"/>
      <c r="E1558">
        <v>0</v>
      </c>
      <c r="F1558">
        <v>0</v>
      </c>
      <c r="G1558"/>
      <c r="H1558">
        <v>2.84</v>
      </c>
      <c r="I1558">
        <v>5.75</v>
      </c>
      <c r="J1558"/>
      <c r="K1558">
        <v>0</v>
      </c>
      <c r="L1558">
        <v>0</v>
      </c>
      <c r="M1558"/>
      <c r="N1558">
        <v>2.3921470588235301</v>
      </c>
      <c r="O1558">
        <v>10</v>
      </c>
      <c r="P1558">
        <v>0.98899999999999999</v>
      </c>
      <c r="Q1558">
        <v>0</v>
      </c>
      <c r="R1558">
        <v>3</v>
      </c>
      <c r="S1558"/>
      <c r="T1558">
        <v>2.8584375</v>
      </c>
      <c r="U1558">
        <v>9.25</v>
      </c>
      <c r="V1558">
        <v>0.95050000000000001</v>
      </c>
      <c r="W1558">
        <v>0</v>
      </c>
      <c r="X1558">
        <v>3</v>
      </c>
      <c r="Z1558" t="s">
        <v>29</v>
      </c>
      <c r="AA1558">
        <v>4</v>
      </c>
      <c r="AB1558" t="s">
        <v>23</v>
      </c>
    </row>
    <row r="1559" spans="1:28" hidden="1">
      <c r="A1559">
        <v>11556</v>
      </c>
      <c r="B1559">
        <v>1.8331249999999999</v>
      </c>
      <c r="C1559">
        <v>2</v>
      </c>
      <c r="D1559">
        <v>0.92130000000000001</v>
      </c>
      <c r="E1559">
        <v>1</v>
      </c>
      <c r="F1559">
        <v>2</v>
      </c>
      <c r="G1559"/>
      <c r="H1559">
        <v>0.76680000000000004</v>
      </c>
      <c r="I1559">
        <v>2</v>
      </c>
      <c r="J1559">
        <v>0.95279999999999998</v>
      </c>
      <c r="K1559">
        <v>1</v>
      </c>
      <c r="L1559">
        <v>2</v>
      </c>
      <c r="M1559"/>
      <c r="N1559">
        <v>1.72216666666667</v>
      </c>
      <c r="O1559">
        <v>7.25</v>
      </c>
      <c r="P1559">
        <v>0.8901</v>
      </c>
      <c r="Q1559">
        <v>1</v>
      </c>
      <c r="R1559">
        <v>2</v>
      </c>
      <c r="S1559"/>
      <c r="T1559">
        <v>0.111166666666667</v>
      </c>
      <c r="U1559">
        <v>1</v>
      </c>
      <c r="V1559">
        <v>0.46550000000000002</v>
      </c>
      <c r="W1559">
        <v>1</v>
      </c>
      <c r="X1559">
        <v>1</v>
      </c>
      <c r="Z1559" t="s">
        <v>26</v>
      </c>
      <c r="AA1559">
        <v>1</v>
      </c>
      <c r="AB1559" t="s">
        <v>23</v>
      </c>
    </row>
    <row r="1560" spans="1:28" hidden="1">
      <c r="A1560">
        <v>11557</v>
      </c>
      <c r="B1560"/>
      <c r="D1560"/>
      <c r="E1560">
        <v>0</v>
      </c>
      <c r="F1560">
        <v>0</v>
      </c>
      <c r="G1560"/>
      <c r="H1560">
        <v>2.22216666666667</v>
      </c>
      <c r="I1560">
        <v>7</v>
      </c>
      <c r="J1560">
        <v>0.99439999999999995</v>
      </c>
      <c r="K1560">
        <v>0</v>
      </c>
      <c r="L1560">
        <v>2</v>
      </c>
      <c r="M1560"/>
      <c r="N1560">
        <v>1.91675</v>
      </c>
      <c r="O1560">
        <v>8.25</v>
      </c>
      <c r="P1560">
        <v>0.98899999999999999</v>
      </c>
      <c r="Q1560">
        <v>0</v>
      </c>
      <c r="R1560">
        <v>2</v>
      </c>
      <c r="S1560"/>
      <c r="T1560">
        <v>2.70825</v>
      </c>
      <c r="U1560">
        <v>8.25</v>
      </c>
      <c r="V1560">
        <v>0.97250000000000003</v>
      </c>
      <c r="W1560">
        <v>0</v>
      </c>
      <c r="X1560">
        <v>3</v>
      </c>
      <c r="Z1560" t="s">
        <v>27</v>
      </c>
      <c r="AA1560">
        <v>3</v>
      </c>
      <c r="AB1560" t="s">
        <v>23</v>
      </c>
    </row>
    <row r="1561" spans="1:28" hidden="1">
      <c r="A1561">
        <v>11558</v>
      </c>
      <c r="B1561"/>
      <c r="D1561"/>
      <c r="E1561">
        <v>0</v>
      </c>
      <c r="F1561">
        <v>0</v>
      </c>
      <c r="G1561"/>
      <c r="H1561">
        <v>1.611</v>
      </c>
      <c r="I1561">
        <v>5</v>
      </c>
      <c r="J1561">
        <v>0.90339999999999998</v>
      </c>
      <c r="K1561">
        <v>0</v>
      </c>
      <c r="L1561">
        <v>2</v>
      </c>
      <c r="M1561"/>
      <c r="N1561">
        <v>1.6668571428571399</v>
      </c>
      <c r="O1561">
        <v>8.25</v>
      </c>
      <c r="P1561">
        <v>0.87909999999999999</v>
      </c>
      <c r="Q1561">
        <v>0</v>
      </c>
      <c r="R1561">
        <v>2</v>
      </c>
      <c r="S1561"/>
      <c r="T1561">
        <v>0.625</v>
      </c>
      <c r="U1561">
        <v>3.25</v>
      </c>
      <c r="V1561">
        <v>0.78569999999999995</v>
      </c>
      <c r="W1561">
        <v>0</v>
      </c>
      <c r="X1561">
        <v>2</v>
      </c>
      <c r="Z1561" t="s">
        <v>26</v>
      </c>
      <c r="AA1561">
        <v>1</v>
      </c>
      <c r="AB1561" t="s">
        <v>23</v>
      </c>
    </row>
    <row r="1562" spans="1:28" hidden="1">
      <c r="A1562">
        <v>11559</v>
      </c>
      <c r="B1562"/>
      <c r="D1562"/>
      <c r="E1562">
        <v>0</v>
      </c>
      <c r="F1562">
        <v>0</v>
      </c>
      <c r="G1562"/>
      <c r="H1562">
        <v>2.0474285714285698</v>
      </c>
      <c r="I1562">
        <v>8</v>
      </c>
      <c r="J1562">
        <v>0.96089999999999998</v>
      </c>
      <c r="K1562">
        <v>0</v>
      </c>
      <c r="L1562">
        <v>2</v>
      </c>
      <c r="M1562"/>
      <c r="N1562">
        <v>1.4358124999999999</v>
      </c>
      <c r="O1562">
        <v>6.5</v>
      </c>
      <c r="P1562">
        <v>0.94510000000000005</v>
      </c>
      <c r="Q1562">
        <v>0</v>
      </c>
      <c r="R1562">
        <v>2</v>
      </c>
      <c r="S1562"/>
      <c r="T1562"/>
      <c r="V1562">
        <v>1</v>
      </c>
      <c r="W1562">
        <v>0</v>
      </c>
      <c r="X1562">
        <v>1</v>
      </c>
      <c r="Z1562" t="s">
        <v>26</v>
      </c>
      <c r="AA1562">
        <v>1</v>
      </c>
      <c r="AB1562" t="s">
        <v>37</v>
      </c>
    </row>
    <row r="1563" spans="1:28" hidden="1">
      <c r="A1563">
        <v>11560</v>
      </c>
      <c r="B1563"/>
      <c r="D1563"/>
      <c r="E1563">
        <v>0</v>
      </c>
      <c r="F1563">
        <v>0</v>
      </c>
      <c r="G1563"/>
      <c r="H1563">
        <v>4.33</v>
      </c>
      <c r="I1563">
        <v>8</v>
      </c>
      <c r="J1563">
        <v>0.99439999999999995</v>
      </c>
      <c r="K1563">
        <v>0</v>
      </c>
      <c r="L1563">
        <v>4</v>
      </c>
      <c r="M1563"/>
      <c r="N1563">
        <v>4.16425</v>
      </c>
      <c r="O1563">
        <v>9</v>
      </c>
      <c r="P1563">
        <v>0.96150000000000002</v>
      </c>
      <c r="Q1563">
        <v>0</v>
      </c>
      <c r="R1563">
        <v>4</v>
      </c>
      <c r="S1563"/>
      <c r="T1563">
        <v>4.1042105263157902</v>
      </c>
      <c r="U1563">
        <v>9.5</v>
      </c>
      <c r="V1563">
        <v>0.96699999999999997</v>
      </c>
      <c r="W1563">
        <v>0</v>
      </c>
      <c r="X1563">
        <v>4</v>
      </c>
      <c r="Z1563" t="s">
        <v>27</v>
      </c>
      <c r="AA1563">
        <v>3</v>
      </c>
      <c r="AB1563" t="s">
        <v>37</v>
      </c>
    </row>
    <row r="1564" spans="1:28" hidden="1">
      <c r="A1564">
        <v>11561</v>
      </c>
      <c r="B1564">
        <v>3.3658000000000001</v>
      </c>
      <c r="C1564">
        <v>0</v>
      </c>
      <c r="D1564">
        <v>0.91569999999999996</v>
      </c>
      <c r="E1564">
        <v>0</v>
      </c>
      <c r="F1564">
        <v>4</v>
      </c>
      <c r="G1564"/>
      <c r="H1564">
        <v>1.8543750000000001</v>
      </c>
      <c r="I1564">
        <v>7</v>
      </c>
      <c r="J1564">
        <v>0.89390000000000003</v>
      </c>
      <c r="K1564">
        <v>0</v>
      </c>
      <c r="L1564">
        <v>2</v>
      </c>
      <c r="M1564"/>
      <c r="N1564">
        <v>1.1661250000000001</v>
      </c>
      <c r="O1564">
        <v>6.25</v>
      </c>
      <c r="P1564">
        <v>0.54949999999999999</v>
      </c>
      <c r="Q1564">
        <v>0</v>
      </c>
      <c r="R1564">
        <v>2</v>
      </c>
      <c r="S1564"/>
      <c r="T1564"/>
      <c r="V1564">
        <v>1</v>
      </c>
      <c r="W1564">
        <v>0</v>
      </c>
      <c r="X1564">
        <v>1</v>
      </c>
      <c r="Z1564" t="s">
        <v>26</v>
      </c>
      <c r="AA1564">
        <v>1</v>
      </c>
      <c r="AB1564" t="s">
        <v>23</v>
      </c>
    </row>
    <row r="1565" spans="1:28" hidden="1">
      <c r="A1565">
        <v>11562</v>
      </c>
      <c r="B1565">
        <v>2.0352222222222198</v>
      </c>
      <c r="C1565">
        <v>0</v>
      </c>
      <c r="D1565">
        <v>0.96630000000000005</v>
      </c>
      <c r="E1565">
        <v>1</v>
      </c>
      <c r="F1565">
        <v>3</v>
      </c>
      <c r="G1565"/>
      <c r="H1565">
        <v>1.5555000000000001</v>
      </c>
      <c r="I1565">
        <v>6</v>
      </c>
      <c r="J1565">
        <v>0.91059999999999997</v>
      </c>
      <c r="K1565">
        <v>0</v>
      </c>
      <c r="L1565">
        <v>2</v>
      </c>
      <c r="M1565"/>
      <c r="N1565">
        <v>1.6651428571428599</v>
      </c>
      <c r="O1565">
        <v>7.25</v>
      </c>
      <c r="P1565">
        <v>0.90659999999999996</v>
      </c>
      <c r="Q1565">
        <v>0</v>
      </c>
      <c r="R1565">
        <v>2</v>
      </c>
      <c r="S1565"/>
      <c r="T1565">
        <v>2.0952142857142899</v>
      </c>
      <c r="U1565">
        <v>6.25</v>
      </c>
      <c r="V1565">
        <v>0.93410000000000004</v>
      </c>
      <c r="W1565">
        <v>0</v>
      </c>
      <c r="X1565">
        <v>2</v>
      </c>
      <c r="Z1565" t="s">
        <v>27</v>
      </c>
      <c r="AA1565">
        <v>3</v>
      </c>
      <c r="AB1565" t="s">
        <v>23</v>
      </c>
    </row>
    <row r="1566" spans="1:28" hidden="1">
      <c r="A1566">
        <v>11563</v>
      </c>
      <c r="B1566">
        <v>2.5653999999999999</v>
      </c>
      <c r="C1566">
        <v>1</v>
      </c>
      <c r="D1566">
        <v>0.97750000000000004</v>
      </c>
      <c r="E1566">
        <v>0</v>
      </c>
      <c r="F1566">
        <v>2</v>
      </c>
      <c r="G1566"/>
      <c r="H1566">
        <v>1.6666666666666701</v>
      </c>
      <c r="I1566">
        <v>7</v>
      </c>
      <c r="J1566">
        <v>0.95530000000000004</v>
      </c>
      <c r="K1566">
        <v>0</v>
      </c>
      <c r="L1566">
        <v>2</v>
      </c>
      <c r="M1566"/>
      <c r="N1566">
        <v>2.3332857142857102</v>
      </c>
      <c r="O1566">
        <v>8</v>
      </c>
      <c r="P1566">
        <v>0.96150000000000002</v>
      </c>
      <c r="Q1566">
        <v>0</v>
      </c>
      <c r="R1566">
        <v>3</v>
      </c>
      <c r="S1566"/>
      <c r="T1566">
        <v>1.8748750000000001</v>
      </c>
      <c r="U1566">
        <v>8</v>
      </c>
      <c r="V1566">
        <v>0.97250000000000003</v>
      </c>
      <c r="W1566">
        <v>0</v>
      </c>
      <c r="X1566">
        <v>2</v>
      </c>
      <c r="Z1566" t="s">
        <v>27</v>
      </c>
      <c r="AA1566">
        <v>3</v>
      </c>
      <c r="AB1566" t="s">
        <v>23</v>
      </c>
    </row>
    <row r="1567" spans="1:28" hidden="1">
      <c r="A1567">
        <v>11564</v>
      </c>
      <c r="B1567"/>
      <c r="D1567"/>
      <c r="E1567">
        <v>0</v>
      </c>
      <c r="F1567">
        <v>0</v>
      </c>
      <c r="G1567"/>
      <c r="H1567">
        <v>1.3751249999999999</v>
      </c>
      <c r="I1567">
        <v>7.5</v>
      </c>
      <c r="J1567">
        <v>0.90229999999999999</v>
      </c>
      <c r="K1567">
        <v>0</v>
      </c>
      <c r="L1567">
        <v>2</v>
      </c>
      <c r="M1567"/>
      <c r="N1567">
        <v>1.5477857142857101</v>
      </c>
      <c r="O1567">
        <v>8</v>
      </c>
      <c r="P1567">
        <v>0.92859999999999998</v>
      </c>
      <c r="Q1567">
        <v>0</v>
      </c>
      <c r="R1567">
        <v>2</v>
      </c>
      <c r="S1567"/>
      <c r="T1567">
        <v>1.52783333333333</v>
      </c>
      <c r="U1567">
        <v>7</v>
      </c>
      <c r="V1567">
        <v>0.90659999999999996</v>
      </c>
      <c r="W1567">
        <v>0</v>
      </c>
      <c r="X1567">
        <v>2</v>
      </c>
      <c r="Z1567" t="s">
        <v>27</v>
      </c>
      <c r="AA1567">
        <v>3</v>
      </c>
      <c r="AB1567" t="s">
        <v>37</v>
      </c>
    </row>
    <row r="1568" spans="1:28" hidden="1">
      <c r="A1568">
        <v>11565</v>
      </c>
      <c r="B1568">
        <v>3.6651250000000002</v>
      </c>
      <c r="C1568">
        <v>0</v>
      </c>
      <c r="D1568">
        <v>0.94940000000000002</v>
      </c>
      <c r="E1568">
        <v>0</v>
      </c>
      <c r="F1568">
        <v>4</v>
      </c>
      <c r="G1568"/>
      <c r="H1568">
        <v>2.1330666666666702</v>
      </c>
      <c r="I1568">
        <v>9</v>
      </c>
      <c r="J1568">
        <v>0.92179999999999995</v>
      </c>
      <c r="K1568">
        <v>0</v>
      </c>
      <c r="L1568">
        <v>2</v>
      </c>
      <c r="M1568"/>
      <c r="N1568"/>
      <c r="P1568">
        <v>1</v>
      </c>
      <c r="Q1568">
        <v>0</v>
      </c>
      <c r="R1568">
        <v>0</v>
      </c>
      <c r="S1568"/>
      <c r="T1568"/>
      <c r="V1568"/>
      <c r="W1568">
        <v>0</v>
      </c>
      <c r="X1568">
        <v>0</v>
      </c>
      <c r="Z1568" t="s">
        <v>28</v>
      </c>
      <c r="AA1568">
        <v>0</v>
      </c>
      <c r="AB1568" t="s">
        <v>38</v>
      </c>
    </row>
    <row r="1569" spans="1:28" hidden="1">
      <c r="A1569">
        <v>11566</v>
      </c>
      <c r="B1569">
        <v>3.7483749999999998</v>
      </c>
      <c r="C1569">
        <v>0</v>
      </c>
      <c r="D1569">
        <v>0.97750000000000004</v>
      </c>
      <c r="E1569">
        <v>0</v>
      </c>
      <c r="F1569">
        <v>4</v>
      </c>
      <c r="G1569"/>
      <c r="H1569">
        <v>3.1428571428571401</v>
      </c>
      <c r="I1569">
        <v>8</v>
      </c>
      <c r="J1569">
        <v>0.95530000000000004</v>
      </c>
      <c r="K1569">
        <v>0</v>
      </c>
      <c r="L1569">
        <v>4</v>
      </c>
      <c r="M1569"/>
      <c r="N1569">
        <v>2.9773999999999998</v>
      </c>
      <c r="O1569">
        <v>8.5</v>
      </c>
      <c r="P1569">
        <v>0.91210000000000002</v>
      </c>
      <c r="Q1569">
        <v>0</v>
      </c>
      <c r="R1569">
        <v>4</v>
      </c>
      <c r="S1569"/>
      <c r="T1569">
        <v>2.6662352941176501</v>
      </c>
      <c r="U1569">
        <v>7.5</v>
      </c>
      <c r="V1569">
        <v>0.93959999999999999</v>
      </c>
      <c r="W1569">
        <v>0</v>
      </c>
      <c r="X1569">
        <v>3</v>
      </c>
      <c r="Z1569" t="s">
        <v>27</v>
      </c>
      <c r="AA1569">
        <v>3</v>
      </c>
      <c r="AB1569" t="s">
        <v>37</v>
      </c>
    </row>
    <row r="1570" spans="1:28" hidden="1">
      <c r="A1570">
        <v>11567</v>
      </c>
      <c r="B1570">
        <v>2.539625</v>
      </c>
      <c r="C1570">
        <v>0</v>
      </c>
      <c r="D1570">
        <v>0.95509999999999995</v>
      </c>
      <c r="E1570">
        <v>0</v>
      </c>
      <c r="F1570">
        <v>3</v>
      </c>
      <c r="G1570"/>
      <c r="H1570">
        <v>2.4443999999999999</v>
      </c>
      <c r="I1570">
        <v>7.5</v>
      </c>
      <c r="J1570">
        <v>0.96650000000000003</v>
      </c>
      <c r="K1570">
        <v>0</v>
      </c>
      <c r="L1570">
        <v>3</v>
      </c>
      <c r="M1570"/>
      <c r="N1570">
        <v>3.4285714285714302</v>
      </c>
      <c r="O1570">
        <v>8</v>
      </c>
      <c r="P1570">
        <v>0.95599999999999996</v>
      </c>
      <c r="Q1570">
        <v>0</v>
      </c>
      <c r="R1570">
        <v>3</v>
      </c>
      <c r="S1570"/>
      <c r="T1570">
        <v>3.499625</v>
      </c>
      <c r="U1570">
        <v>8</v>
      </c>
      <c r="V1570">
        <v>0.98350000000000004</v>
      </c>
      <c r="W1570">
        <v>0</v>
      </c>
      <c r="X1570">
        <v>4</v>
      </c>
      <c r="Z1570" t="s">
        <v>27</v>
      </c>
      <c r="AA1570">
        <v>3</v>
      </c>
      <c r="AB1570" t="s">
        <v>23</v>
      </c>
    </row>
    <row r="1571" spans="1:28" hidden="1">
      <c r="A1571">
        <v>11568</v>
      </c>
      <c r="B1571"/>
      <c r="D1571"/>
      <c r="E1571">
        <v>0</v>
      </c>
      <c r="F1571">
        <v>0</v>
      </c>
      <c r="G1571"/>
      <c r="H1571">
        <v>2.0889333333333302</v>
      </c>
      <c r="I1571">
        <v>8</v>
      </c>
      <c r="J1571">
        <v>0.96650000000000003</v>
      </c>
      <c r="K1571">
        <v>0</v>
      </c>
      <c r="L1571">
        <v>2</v>
      </c>
      <c r="M1571"/>
      <c r="N1571">
        <v>2.8571428571428599</v>
      </c>
      <c r="O1571">
        <v>8</v>
      </c>
      <c r="P1571">
        <v>0.97250000000000003</v>
      </c>
      <c r="Q1571">
        <v>0</v>
      </c>
      <c r="R1571">
        <v>3</v>
      </c>
      <c r="S1571"/>
      <c r="T1571">
        <v>2.9165000000000001</v>
      </c>
      <c r="U1571">
        <v>8</v>
      </c>
      <c r="V1571">
        <v>0.93959999999999999</v>
      </c>
      <c r="W1571">
        <v>0</v>
      </c>
      <c r="X1571">
        <v>3</v>
      </c>
      <c r="Z1571" t="s">
        <v>27</v>
      </c>
      <c r="AA1571">
        <v>3</v>
      </c>
      <c r="AB1571" t="s">
        <v>37</v>
      </c>
    </row>
    <row r="1572" spans="1:28" hidden="1">
      <c r="A1572">
        <v>11569</v>
      </c>
      <c r="B1572"/>
      <c r="D1572"/>
      <c r="E1572">
        <v>0</v>
      </c>
      <c r="F1572">
        <v>0</v>
      </c>
      <c r="G1572"/>
      <c r="H1572">
        <v>1.57128571428571</v>
      </c>
      <c r="I1572">
        <v>5</v>
      </c>
      <c r="J1572">
        <v>0.93899999999999995</v>
      </c>
      <c r="K1572">
        <v>0</v>
      </c>
      <c r="L1572">
        <v>2</v>
      </c>
      <c r="M1572"/>
      <c r="N1572">
        <v>3.1429999999999998</v>
      </c>
      <c r="O1572">
        <v>7.25</v>
      </c>
      <c r="P1572">
        <v>0.91759999999999997</v>
      </c>
      <c r="Q1572">
        <v>0</v>
      </c>
      <c r="R1572">
        <v>3</v>
      </c>
      <c r="S1572"/>
      <c r="T1572">
        <v>2.6667142857142898</v>
      </c>
      <c r="U1572">
        <v>8.25</v>
      </c>
      <c r="V1572">
        <v>0.91759999999999997</v>
      </c>
      <c r="W1572">
        <v>0</v>
      </c>
      <c r="X1572">
        <v>3</v>
      </c>
      <c r="Z1572" t="s">
        <v>27</v>
      </c>
      <c r="AA1572">
        <v>3</v>
      </c>
      <c r="AB1572" t="s">
        <v>23</v>
      </c>
    </row>
    <row r="1573" spans="1:28" hidden="1">
      <c r="A1573">
        <v>11570</v>
      </c>
      <c r="B1573">
        <v>2.4428333333333301</v>
      </c>
      <c r="C1573">
        <v>1</v>
      </c>
      <c r="D1573">
        <v>0.92130000000000001</v>
      </c>
      <c r="E1573">
        <v>0</v>
      </c>
      <c r="F1573">
        <v>2</v>
      </c>
      <c r="G1573"/>
      <c r="H1573">
        <v>2.3809999999999998</v>
      </c>
      <c r="I1573">
        <v>7</v>
      </c>
      <c r="J1573">
        <v>0.89390000000000003</v>
      </c>
      <c r="K1573">
        <v>1</v>
      </c>
      <c r="L1573">
        <v>2</v>
      </c>
      <c r="M1573"/>
      <c r="N1573">
        <v>2.0416249999999998</v>
      </c>
      <c r="O1573">
        <v>7.25</v>
      </c>
      <c r="P1573">
        <v>0.89559999999999995</v>
      </c>
      <c r="Q1573">
        <v>0</v>
      </c>
      <c r="R1573">
        <v>2</v>
      </c>
      <c r="S1573"/>
      <c r="T1573">
        <v>2.8334999999999999</v>
      </c>
      <c r="U1573">
        <v>8</v>
      </c>
      <c r="V1573">
        <v>0.93959999999999999</v>
      </c>
      <c r="W1573">
        <v>0</v>
      </c>
      <c r="X1573">
        <v>3</v>
      </c>
      <c r="Z1573" t="s">
        <v>27</v>
      </c>
      <c r="AA1573">
        <v>3</v>
      </c>
      <c r="AB1573" t="s">
        <v>23</v>
      </c>
    </row>
    <row r="1574" spans="1:28" hidden="1">
      <c r="A1574">
        <v>11571</v>
      </c>
      <c r="B1574">
        <v>3.84836363636364</v>
      </c>
      <c r="C1574">
        <v>0</v>
      </c>
      <c r="D1574">
        <v>0.94379999999999997</v>
      </c>
      <c r="E1574">
        <v>0</v>
      </c>
      <c r="F1574">
        <v>4</v>
      </c>
      <c r="G1574"/>
      <c r="H1574">
        <v>3.4433333333333298</v>
      </c>
      <c r="I1574">
        <v>6.5</v>
      </c>
      <c r="J1574">
        <v>0.88890000000000002</v>
      </c>
      <c r="K1574">
        <v>0</v>
      </c>
      <c r="L1574">
        <v>2</v>
      </c>
      <c r="M1574"/>
      <c r="N1574"/>
      <c r="P1574"/>
      <c r="Q1574">
        <v>0</v>
      </c>
      <c r="R1574">
        <v>0</v>
      </c>
      <c r="S1574"/>
      <c r="T1574"/>
      <c r="V1574"/>
      <c r="W1574">
        <v>0</v>
      </c>
      <c r="X1574">
        <v>0</v>
      </c>
      <c r="Z1574" t="s">
        <v>28</v>
      </c>
      <c r="AA1574">
        <v>0</v>
      </c>
      <c r="AB1574" t="s">
        <v>38</v>
      </c>
    </row>
    <row r="1575" spans="1:28" hidden="1">
      <c r="A1575">
        <v>11572</v>
      </c>
      <c r="B1575">
        <v>3.0329000000000002</v>
      </c>
      <c r="C1575">
        <v>0</v>
      </c>
      <c r="D1575">
        <v>0.96630000000000005</v>
      </c>
      <c r="E1575">
        <v>0</v>
      </c>
      <c r="F1575">
        <v>4</v>
      </c>
      <c r="G1575"/>
      <c r="H1575">
        <v>2.3809999999999998</v>
      </c>
      <c r="I1575">
        <v>7</v>
      </c>
      <c r="J1575">
        <v>0.98880000000000001</v>
      </c>
      <c r="K1575">
        <v>0</v>
      </c>
      <c r="L1575">
        <v>3</v>
      </c>
      <c r="M1575"/>
      <c r="N1575">
        <v>2.7223333333333302</v>
      </c>
      <c r="O1575">
        <v>6</v>
      </c>
      <c r="P1575">
        <v>0.99450000000000005</v>
      </c>
      <c r="Q1575">
        <v>0</v>
      </c>
      <c r="R1575">
        <v>3</v>
      </c>
      <c r="S1575"/>
      <c r="T1575">
        <v>3.1389999999999998</v>
      </c>
      <c r="U1575">
        <v>6</v>
      </c>
      <c r="V1575">
        <v>0.96150000000000002</v>
      </c>
      <c r="W1575">
        <v>0</v>
      </c>
      <c r="X1575">
        <v>3</v>
      </c>
      <c r="Z1575" t="s">
        <v>27</v>
      </c>
      <c r="AA1575">
        <v>3</v>
      </c>
      <c r="AB1575" t="s">
        <v>23</v>
      </c>
    </row>
    <row r="1576" spans="1:28" hidden="1">
      <c r="A1576">
        <v>11573</v>
      </c>
      <c r="B1576">
        <v>2.7988</v>
      </c>
      <c r="C1576">
        <v>1</v>
      </c>
      <c r="D1576">
        <v>0.99439999999999995</v>
      </c>
      <c r="E1576">
        <v>0</v>
      </c>
      <c r="F1576">
        <v>2</v>
      </c>
      <c r="G1576"/>
      <c r="H1576">
        <v>3.1665000000000001</v>
      </c>
      <c r="I1576">
        <v>7</v>
      </c>
      <c r="J1576">
        <v>0.97209999999999996</v>
      </c>
      <c r="K1576">
        <v>0</v>
      </c>
      <c r="L1576">
        <v>4</v>
      </c>
      <c r="M1576"/>
      <c r="N1576">
        <v>3.124625</v>
      </c>
      <c r="O1576">
        <v>8.25</v>
      </c>
      <c r="P1576">
        <v>0.98350000000000004</v>
      </c>
      <c r="Q1576">
        <v>0</v>
      </c>
      <c r="R1576">
        <v>4</v>
      </c>
      <c r="S1576"/>
      <c r="T1576">
        <v>3.04175</v>
      </c>
      <c r="U1576">
        <v>8.25</v>
      </c>
      <c r="V1576">
        <v>0.98899999999999999</v>
      </c>
      <c r="W1576">
        <v>0</v>
      </c>
      <c r="X1576">
        <v>4</v>
      </c>
      <c r="Z1576" t="s">
        <v>27</v>
      </c>
      <c r="AA1576">
        <v>3</v>
      </c>
      <c r="AB1576" t="s">
        <v>23</v>
      </c>
    </row>
    <row r="1577" spans="1:28" hidden="1">
      <c r="A1577">
        <v>11574</v>
      </c>
      <c r="B1577"/>
      <c r="D1577">
        <v>0.89890000000000003</v>
      </c>
      <c r="E1577">
        <v>0</v>
      </c>
      <c r="F1577">
        <v>2</v>
      </c>
      <c r="G1577"/>
      <c r="H1577">
        <v>1.5729375000000001</v>
      </c>
      <c r="I1577">
        <v>9</v>
      </c>
      <c r="J1577">
        <v>0.94969999999999999</v>
      </c>
      <c r="K1577">
        <v>1</v>
      </c>
      <c r="L1577">
        <v>2</v>
      </c>
      <c r="M1577"/>
      <c r="N1577">
        <v>2.0970416666666698</v>
      </c>
      <c r="O1577">
        <v>7</v>
      </c>
      <c r="P1577">
        <v>0.91759999999999997</v>
      </c>
      <c r="Q1577">
        <v>1</v>
      </c>
      <c r="R1577">
        <v>2</v>
      </c>
      <c r="S1577"/>
      <c r="T1577">
        <v>3.3327692307692298</v>
      </c>
      <c r="U1577">
        <v>6.5</v>
      </c>
      <c r="V1577">
        <v>0.90110000000000001</v>
      </c>
      <c r="W1577">
        <v>0</v>
      </c>
      <c r="X1577">
        <v>3</v>
      </c>
      <c r="Z1577" t="s">
        <v>27</v>
      </c>
      <c r="AA1577">
        <v>3</v>
      </c>
      <c r="AB1577" t="s">
        <v>23</v>
      </c>
    </row>
    <row r="1578" spans="1:28" hidden="1">
      <c r="A1578">
        <v>11575</v>
      </c>
      <c r="B1578">
        <v>2.8871111111111101</v>
      </c>
      <c r="C1578">
        <v>0</v>
      </c>
      <c r="D1578">
        <v>0.91010000000000002</v>
      </c>
      <c r="E1578">
        <v>0</v>
      </c>
      <c r="F1578">
        <v>3</v>
      </c>
      <c r="G1578"/>
      <c r="H1578">
        <v>1.9048571428571399</v>
      </c>
      <c r="I1578">
        <v>7</v>
      </c>
      <c r="J1578">
        <v>0.97209999999999996</v>
      </c>
      <c r="K1578">
        <v>0</v>
      </c>
      <c r="L1578">
        <v>2</v>
      </c>
      <c r="M1578"/>
      <c r="N1578">
        <v>1.1668333333333301</v>
      </c>
      <c r="O1578">
        <v>6</v>
      </c>
      <c r="P1578">
        <v>0.94510000000000005</v>
      </c>
      <c r="Q1578">
        <v>0</v>
      </c>
      <c r="R1578">
        <v>2</v>
      </c>
      <c r="S1578"/>
      <c r="T1578">
        <v>2.6666666666666701</v>
      </c>
      <c r="U1578">
        <v>6</v>
      </c>
      <c r="V1578">
        <v>0.92310000000000003</v>
      </c>
      <c r="W1578">
        <v>0</v>
      </c>
      <c r="X1578">
        <v>3</v>
      </c>
      <c r="Z1578" t="s">
        <v>27</v>
      </c>
      <c r="AA1578">
        <v>3</v>
      </c>
      <c r="AB1578" t="s">
        <v>23</v>
      </c>
    </row>
    <row r="1579" spans="1:28">
      <c r="A1579">
        <v>11576</v>
      </c>
      <c r="B1579">
        <v>3.831375</v>
      </c>
      <c r="C1579">
        <v>0</v>
      </c>
      <c r="D1579">
        <v>0.97189999999999999</v>
      </c>
      <c r="E1579">
        <v>0</v>
      </c>
      <c r="F1579">
        <v>4</v>
      </c>
      <c r="G1579"/>
      <c r="H1579">
        <v>4.1885714285714304</v>
      </c>
      <c r="I1579">
        <v>8</v>
      </c>
      <c r="J1579">
        <v>0.94410000000000005</v>
      </c>
      <c r="K1579">
        <v>0</v>
      </c>
      <c r="L1579">
        <v>4</v>
      </c>
      <c r="M1579"/>
      <c r="N1579">
        <v>3.832125</v>
      </c>
      <c r="O1579">
        <v>8</v>
      </c>
      <c r="P1579">
        <v>0.91759999999999997</v>
      </c>
      <c r="Q1579">
        <v>0</v>
      </c>
      <c r="R1579">
        <v>4</v>
      </c>
      <c r="S1579"/>
      <c r="T1579">
        <v>3.76423529411765</v>
      </c>
      <c r="U1579">
        <v>8.5</v>
      </c>
      <c r="V1579">
        <v>0.93959999999999999</v>
      </c>
      <c r="W1579">
        <v>0</v>
      </c>
      <c r="X1579">
        <v>4</v>
      </c>
      <c r="Z1579" t="s">
        <v>29</v>
      </c>
      <c r="AA1579">
        <v>4</v>
      </c>
      <c r="AB1579" t="s">
        <v>23</v>
      </c>
    </row>
    <row r="1580" spans="1:28" hidden="1">
      <c r="A1580">
        <v>11577</v>
      </c>
      <c r="B1580"/>
      <c r="D1580"/>
      <c r="E1580">
        <v>0</v>
      </c>
      <c r="F1580">
        <v>0</v>
      </c>
      <c r="G1580"/>
      <c r="H1580">
        <v>2.5714285714285698</v>
      </c>
      <c r="I1580">
        <v>7</v>
      </c>
      <c r="J1580">
        <v>1</v>
      </c>
      <c r="K1580">
        <v>0</v>
      </c>
      <c r="L1580">
        <v>0</v>
      </c>
      <c r="M1580"/>
      <c r="N1580">
        <v>2.6111666666666702</v>
      </c>
      <c r="O1580">
        <v>6.25</v>
      </c>
      <c r="P1580">
        <v>0.93149999999999999</v>
      </c>
      <c r="Q1580">
        <v>0</v>
      </c>
      <c r="R1580">
        <v>3</v>
      </c>
      <c r="S1580"/>
      <c r="T1580">
        <v>0.54545454545454497</v>
      </c>
      <c r="U1580">
        <v>3.5</v>
      </c>
      <c r="V1580">
        <v>0.68510000000000004</v>
      </c>
      <c r="W1580">
        <v>0</v>
      </c>
      <c r="X1580">
        <v>2</v>
      </c>
      <c r="Z1580" t="s">
        <v>26</v>
      </c>
      <c r="AA1580">
        <v>1</v>
      </c>
      <c r="AB1580" t="s">
        <v>23</v>
      </c>
    </row>
    <row r="1581" spans="1:28" hidden="1">
      <c r="A1581">
        <v>11578</v>
      </c>
      <c r="B1581">
        <v>3.5230000000000001</v>
      </c>
      <c r="C1581">
        <v>0</v>
      </c>
      <c r="D1581">
        <v>0.94379999999999997</v>
      </c>
      <c r="E1581">
        <v>0</v>
      </c>
      <c r="F1581">
        <v>4</v>
      </c>
      <c r="G1581"/>
      <c r="H1581">
        <v>1.95553333333333</v>
      </c>
      <c r="I1581">
        <v>8</v>
      </c>
      <c r="J1581">
        <v>0.87709999999999999</v>
      </c>
      <c r="K1581">
        <v>0</v>
      </c>
      <c r="L1581">
        <v>2</v>
      </c>
      <c r="M1581"/>
      <c r="N1581">
        <v>2.4285714285714302</v>
      </c>
      <c r="O1581">
        <v>8</v>
      </c>
      <c r="P1581">
        <v>0.87360000000000004</v>
      </c>
      <c r="Q1581">
        <v>0</v>
      </c>
      <c r="R1581">
        <v>2</v>
      </c>
      <c r="S1581"/>
      <c r="T1581">
        <v>3.0408750000000002</v>
      </c>
      <c r="U1581">
        <v>8</v>
      </c>
      <c r="V1581">
        <v>0.91210000000000002</v>
      </c>
      <c r="W1581">
        <v>0</v>
      </c>
      <c r="X1581">
        <v>3</v>
      </c>
      <c r="Z1581" t="s">
        <v>27</v>
      </c>
      <c r="AA1581">
        <v>3</v>
      </c>
      <c r="AB1581" t="s">
        <v>23</v>
      </c>
    </row>
    <row r="1582" spans="1:28" hidden="1">
      <c r="A1582">
        <v>11579</v>
      </c>
      <c r="B1582"/>
      <c r="D1582"/>
      <c r="E1582">
        <v>0</v>
      </c>
      <c r="F1582">
        <v>0</v>
      </c>
      <c r="G1582"/>
      <c r="H1582">
        <v>2.3334285714285699</v>
      </c>
      <c r="I1582">
        <v>7</v>
      </c>
      <c r="J1582"/>
      <c r="K1582">
        <v>0</v>
      </c>
      <c r="L1582">
        <v>0</v>
      </c>
      <c r="M1582"/>
      <c r="N1582">
        <v>2.1273846153846199</v>
      </c>
      <c r="O1582">
        <v>6.75</v>
      </c>
      <c r="P1582">
        <v>0.96150000000000002</v>
      </c>
      <c r="Q1582">
        <v>0</v>
      </c>
      <c r="R1582">
        <v>2</v>
      </c>
      <c r="S1582"/>
      <c r="T1582">
        <v>1.80313636363636</v>
      </c>
      <c r="U1582">
        <v>6.5</v>
      </c>
      <c r="V1582">
        <v>0.82969999999999999</v>
      </c>
      <c r="W1582">
        <v>0</v>
      </c>
      <c r="X1582">
        <v>2</v>
      </c>
      <c r="Z1582" t="s">
        <v>27</v>
      </c>
      <c r="AA1582">
        <v>3</v>
      </c>
      <c r="AB1582" t="s">
        <v>23</v>
      </c>
    </row>
    <row r="1583" spans="1:28" hidden="1">
      <c r="A1583">
        <v>11580</v>
      </c>
      <c r="B1583"/>
      <c r="D1583"/>
      <c r="E1583">
        <v>0</v>
      </c>
      <c r="F1583">
        <v>0</v>
      </c>
      <c r="G1583"/>
      <c r="H1583">
        <v>3.7773333333333299</v>
      </c>
      <c r="I1583">
        <v>7</v>
      </c>
      <c r="J1583">
        <v>0.98880000000000001</v>
      </c>
      <c r="K1583">
        <v>0</v>
      </c>
      <c r="L1583">
        <v>4</v>
      </c>
      <c r="M1583"/>
      <c r="N1583">
        <v>3.4446666666666701</v>
      </c>
      <c r="O1583">
        <v>6</v>
      </c>
      <c r="P1583">
        <v>0.98899999999999999</v>
      </c>
      <c r="Q1583">
        <v>0</v>
      </c>
      <c r="R1583">
        <v>4</v>
      </c>
      <c r="S1583"/>
      <c r="T1583">
        <v>2.8882500000000002</v>
      </c>
      <c r="U1583">
        <v>6</v>
      </c>
      <c r="V1583">
        <v>0.97250000000000003</v>
      </c>
      <c r="W1583">
        <v>0</v>
      </c>
      <c r="X1583">
        <v>4</v>
      </c>
      <c r="Z1583" t="s">
        <v>27</v>
      </c>
      <c r="AA1583">
        <v>3</v>
      </c>
      <c r="AB1583" t="s">
        <v>37</v>
      </c>
    </row>
    <row r="1584" spans="1:28" hidden="1">
      <c r="A1584">
        <v>11581</v>
      </c>
      <c r="B1584"/>
      <c r="D1584"/>
      <c r="E1584">
        <v>0</v>
      </c>
      <c r="F1584">
        <v>0</v>
      </c>
      <c r="G1584"/>
      <c r="H1584">
        <v>2.1101333333333301</v>
      </c>
      <c r="I1584">
        <v>6.5</v>
      </c>
      <c r="J1584">
        <v>0.93300000000000005</v>
      </c>
      <c r="K1584">
        <v>0</v>
      </c>
      <c r="L1584">
        <v>2</v>
      </c>
      <c r="M1584"/>
      <c r="N1584"/>
      <c r="P1584">
        <v>1</v>
      </c>
      <c r="Q1584">
        <v>0</v>
      </c>
      <c r="R1584">
        <v>0</v>
      </c>
      <c r="S1584"/>
      <c r="T1584"/>
      <c r="V1584"/>
      <c r="W1584">
        <v>0</v>
      </c>
      <c r="X1584">
        <v>0</v>
      </c>
      <c r="Z1584" t="s">
        <v>28</v>
      </c>
      <c r="AA1584">
        <v>0</v>
      </c>
      <c r="AB1584" t="s">
        <v>38</v>
      </c>
    </row>
    <row r="1585" spans="1:28" hidden="1">
      <c r="A1585">
        <v>11582</v>
      </c>
      <c r="B1585">
        <v>3.2493333333333299</v>
      </c>
      <c r="C1585">
        <v>0</v>
      </c>
      <c r="D1585">
        <v>0.95509999999999995</v>
      </c>
      <c r="E1585">
        <v>0</v>
      </c>
      <c r="F1585">
        <v>4</v>
      </c>
      <c r="G1585"/>
      <c r="H1585">
        <v>2.9998</v>
      </c>
      <c r="I1585">
        <v>5</v>
      </c>
      <c r="J1585">
        <v>0.98319999999999996</v>
      </c>
      <c r="K1585">
        <v>0</v>
      </c>
      <c r="L1585">
        <v>2</v>
      </c>
      <c r="M1585"/>
      <c r="N1585">
        <v>2.27783333333333</v>
      </c>
      <c r="O1585">
        <v>6</v>
      </c>
      <c r="P1585">
        <v>0.97799999999999998</v>
      </c>
      <c r="Q1585">
        <v>0</v>
      </c>
      <c r="R1585">
        <v>2</v>
      </c>
      <c r="S1585"/>
      <c r="T1585"/>
      <c r="V1585"/>
      <c r="W1585">
        <v>0</v>
      </c>
      <c r="X1585">
        <v>0</v>
      </c>
      <c r="Z1585" t="s">
        <v>28</v>
      </c>
      <c r="AA1585">
        <v>0</v>
      </c>
      <c r="AB1585" t="s">
        <v>23</v>
      </c>
    </row>
    <row r="1586" spans="1:28" hidden="1">
      <c r="A1586">
        <v>11583</v>
      </c>
      <c r="B1586"/>
      <c r="D1586"/>
      <c r="E1586">
        <v>0</v>
      </c>
      <c r="F1586">
        <v>0</v>
      </c>
      <c r="G1586"/>
      <c r="H1586">
        <v>2.2820769230769198</v>
      </c>
      <c r="I1586">
        <v>7</v>
      </c>
      <c r="J1586"/>
      <c r="K1586">
        <v>0</v>
      </c>
      <c r="L1586">
        <v>0</v>
      </c>
      <c r="M1586"/>
      <c r="N1586">
        <v>2.9167142857142898</v>
      </c>
      <c r="O1586">
        <v>7.25</v>
      </c>
      <c r="P1586">
        <v>1</v>
      </c>
      <c r="Q1586">
        <v>0</v>
      </c>
      <c r="R1586">
        <v>0</v>
      </c>
      <c r="S1586"/>
      <c r="T1586">
        <v>3.2908750000000002</v>
      </c>
      <c r="U1586">
        <v>9.25</v>
      </c>
      <c r="V1586">
        <v>0.97250000000000003</v>
      </c>
      <c r="W1586">
        <v>0</v>
      </c>
      <c r="X1586">
        <v>3</v>
      </c>
      <c r="Z1586" t="s">
        <v>27</v>
      </c>
      <c r="AA1586">
        <v>3</v>
      </c>
      <c r="AB1586" t="s">
        <v>23</v>
      </c>
    </row>
    <row r="1587" spans="1:28" hidden="1">
      <c r="A1587">
        <v>11584</v>
      </c>
      <c r="B1587">
        <v>1.18411111111111</v>
      </c>
      <c r="C1587">
        <v>6</v>
      </c>
      <c r="D1587">
        <v>0.77190000000000003</v>
      </c>
      <c r="E1587">
        <v>3</v>
      </c>
      <c r="F1587">
        <v>2</v>
      </c>
      <c r="G1587"/>
      <c r="H1587">
        <v>2.0412499999999998</v>
      </c>
      <c r="I1587">
        <v>8</v>
      </c>
      <c r="J1587">
        <v>0.84360000000000002</v>
      </c>
      <c r="K1587">
        <v>0</v>
      </c>
      <c r="L1587">
        <v>2</v>
      </c>
      <c r="M1587"/>
      <c r="N1587">
        <v>3.1662499999999998</v>
      </c>
      <c r="O1587">
        <v>8</v>
      </c>
      <c r="P1587">
        <v>0.89559999999999995</v>
      </c>
      <c r="Q1587">
        <v>0</v>
      </c>
      <c r="R1587">
        <v>2</v>
      </c>
      <c r="S1587"/>
      <c r="T1587">
        <v>3.2073749999999999</v>
      </c>
      <c r="U1587">
        <v>8</v>
      </c>
      <c r="V1587">
        <v>0.89559999999999995</v>
      </c>
      <c r="W1587">
        <v>0</v>
      </c>
      <c r="X1587">
        <v>2</v>
      </c>
      <c r="Z1587" t="s">
        <v>27</v>
      </c>
      <c r="AA1587">
        <v>3</v>
      </c>
      <c r="AB1587" t="s">
        <v>23</v>
      </c>
    </row>
    <row r="1588" spans="1:28" hidden="1">
      <c r="A1588">
        <v>11585</v>
      </c>
      <c r="B1588"/>
      <c r="D1588"/>
      <c r="E1588">
        <v>0</v>
      </c>
      <c r="F1588">
        <v>0</v>
      </c>
      <c r="G1588"/>
      <c r="H1588">
        <v>3.7059411764705898</v>
      </c>
      <c r="I1588">
        <v>9.5</v>
      </c>
      <c r="J1588">
        <v>0.99439999999999995</v>
      </c>
      <c r="K1588">
        <v>0</v>
      </c>
      <c r="L1588">
        <v>4</v>
      </c>
      <c r="M1588"/>
      <c r="N1588">
        <v>3.4984999999999999</v>
      </c>
      <c r="O1588">
        <v>8</v>
      </c>
      <c r="P1588">
        <v>0.99450000000000005</v>
      </c>
      <c r="Q1588">
        <v>0</v>
      </c>
      <c r="R1588">
        <v>4</v>
      </c>
      <c r="S1588"/>
      <c r="T1588">
        <v>3.3999000000000001</v>
      </c>
      <c r="U1588">
        <v>10</v>
      </c>
      <c r="V1588">
        <v>0.97799999999999998</v>
      </c>
      <c r="W1588">
        <v>0</v>
      </c>
      <c r="X1588">
        <v>4</v>
      </c>
      <c r="Z1588" t="s">
        <v>27</v>
      </c>
      <c r="AA1588">
        <v>3</v>
      </c>
      <c r="AB1588" t="s">
        <v>37</v>
      </c>
    </row>
    <row r="1589" spans="1:28" hidden="1">
      <c r="A1589">
        <v>11586</v>
      </c>
      <c r="B1589">
        <v>2.3330000000000002</v>
      </c>
      <c r="C1589">
        <v>1</v>
      </c>
      <c r="D1589">
        <v>0.95509999999999995</v>
      </c>
      <c r="E1589">
        <v>0</v>
      </c>
      <c r="F1589">
        <v>2</v>
      </c>
      <c r="G1589"/>
      <c r="H1589">
        <v>2.8889999999999998</v>
      </c>
      <c r="I1589">
        <v>7</v>
      </c>
      <c r="J1589">
        <v>0.96650000000000003</v>
      </c>
      <c r="K1589">
        <v>0</v>
      </c>
      <c r="L1589">
        <v>3</v>
      </c>
      <c r="M1589"/>
      <c r="N1589">
        <v>1.6251249999999999</v>
      </c>
      <c r="O1589">
        <v>7.25</v>
      </c>
      <c r="P1589">
        <v>0.96699999999999997</v>
      </c>
      <c r="Q1589">
        <v>0</v>
      </c>
      <c r="R1589">
        <v>2</v>
      </c>
      <c r="S1589"/>
      <c r="T1589">
        <v>1.91675</v>
      </c>
      <c r="U1589">
        <v>7.25</v>
      </c>
      <c r="V1589">
        <v>0.89559999999999995</v>
      </c>
      <c r="W1589">
        <v>0</v>
      </c>
      <c r="X1589">
        <v>2</v>
      </c>
      <c r="Z1589" t="s">
        <v>27</v>
      </c>
      <c r="AA1589">
        <v>3</v>
      </c>
      <c r="AB1589" t="s">
        <v>23</v>
      </c>
    </row>
    <row r="1590" spans="1:28">
      <c r="A1590">
        <v>11587</v>
      </c>
      <c r="B1590"/>
      <c r="D1590"/>
      <c r="E1590">
        <v>0</v>
      </c>
      <c r="F1590">
        <v>0</v>
      </c>
      <c r="G1590"/>
      <c r="H1590">
        <v>3.6661666666666699</v>
      </c>
      <c r="I1590">
        <v>7</v>
      </c>
      <c r="J1590">
        <v>0.99439999999999995</v>
      </c>
      <c r="K1590">
        <v>0</v>
      </c>
      <c r="L1590">
        <v>4</v>
      </c>
      <c r="M1590"/>
      <c r="N1590">
        <v>3.24413333333333</v>
      </c>
      <c r="O1590">
        <v>7.75</v>
      </c>
      <c r="P1590">
        <v>0.93959999999999999</v>
      </c>
      <c r="Q1590">
        <v>0</v>
      </c>
      <c r="R1590">
        <v>4</v>
      </c>
      <c r="S1590"/>
      <c r="T1590">
        <v>3.0000769230769202</v>
      </c>
      <c r="U1590">
        <v>7.25</v>
      </c>
      <c r="V1590">
        <v>0.90659999999999996</v>
      </c>
      <c r="W1590">
        <v>0</v>
      </c>
      <c r="X1590">
        <v>4</v>
      </c>
      <c r="Z1590" t="s">
        <v>29</v>
      </c>
      <c r="AA1590">
        <v>4</v>
      </c>
      <c r="AB1590" t="s">
        <v>23</v>
      </c>
    </row>
    <row r="1591" spans="1:28" hidden="1">
      <c r="A1591">
        <v>11588</v>
      </c>
      <c r="B1591">
        <v>2.3654999999999999</v>
      </c>
      <c r="C1591">
        <v>1</v>
      </c>
      <c r="D1591">
        <v>1</v>
      </c>
      <c r="E1591">
        <v>1</v>
      </c>
      <c r="F1591">
        <v>2</v>
      </c>
      <c r="G1591"/>
      <c r="H1591">
        <v>0</v>
      </c>
      <c r="I1591">
        <v>0</v>
      </c>
      <c r="J1591">
        <v>0.73180000000000001</v>
      </c>
      <c r="K1591">
        <v>5</v>
      </c>
      <c r="L1591">
        <v>2</v>
      </c>
      <c r="M1591"/>
      <c r="N1591">
        <v>2.8889999999999998</v>
      </c>
      <c r="O1591">
        <v>8.25</v>
      </c>
      <c r="P1591">
        <v>0.72919999999999996</v>
      </c>
      <c r="Q1591">
        <v>1</v>
      </c>
      <c r="R1591">
        <v>2</v>
      </c>
      <c r="S1591"/>
      <c r="T1591">
        <v>0</v>
      </c>
      <c r="U1591">
        <v>0</v>
      </c>
      <c r="V1591">
        <v>0.63029999999999997</v>
      </c>
      <c r="W1591">
        <v>0</v>
      </c>
      <c r="X1591">
        <v>1</v>
      </c>
      <c r="Z1591" t="s">
        <v>26</v>
      </c>
      <c r="AA1591">
        <v>1</v>
      </c>
      <c r="AB1591" t="s">
        <v>23</v>
      </c>
    </row>
    <row r="1592" spans="1:28" hidden="1">
      <c r="A1592">
        <v>11589</v>
      </c>
      <c r="B1592">
        <v>2.56269230769231</v>
      </c>
      <c r="C1592">
        <v>0</v>
      </c>
      <c r="D1592">
        <v>0.93820000000000003</v>
      </c>
      <c r="E1592">
        <v>0</v>
      </c>
      <c r="F1592">
        <v>3</v>
      </c>
      <c r="G1592"/>
      <c r="H1592">
        <v>2.57157142857143</v>
      </c>
      <c r="I1592">
        <v>8</v>
      </c>
      <c r="J1592">
        <v>0.9385</v>
      </c>
      <c r="K1592">
        <v>0</v>
      </c>
      <c r="L1592">
        <v>3</v>
      </c>
      <c r="M1592"/>
      <c r="N1592">
        <v>2.45825</v>
      </c>
      <c r="O1592">
        <v>8</v>
      </c>
      <c r="P1592">
        <v>0.95050000000000001</v>
      </c>
      <c r="Q1592">
        <v>0</v>
      </c>
      <c r="R1592">
        <v>3</v>
      </c>
      <c r="S1592"/>
      <c r="T1592">
        <v>2.5952142857142899</v>
      </c>
      <c r="U1592">
        <v>8</v>
      </c>
      <c r="V1592">
        <v>0.92310000000000003</v>
      </c>
      <c r="W1592">
        <v>0</v>
      </c>
      <c r="X1592">
        <v>3</v>
      </c>
      <c r="Z1592" t="s">
        <v>27</v>
      </c>
      <c r="AA1592">
        <v>3</v>
      </c>
      <c r="AB1592" t="s">
        <v>23</v>
      </c>
    </row>
    <row r="1593" spans="1:28" hidden="1">
      <c r="A1593">
        <v>11590</v>
      </c>
      <c r="B1593">
        <v>3.6668333333333298</v>
      </c>
      <c r="C1593">
        <v>0</v>
      </c>
      <c r="D1593">
        <v>0.63480000000000003</v>
      </c>
      <c r="E1593">
        <v>0</v>
      </c>
      <c r="F1593">
        <v>2</v>
      </c>
      <c r="G1593"/>
      <c r="H1593">
        <v>2.12024242424242</v>
      </c>
      <c r="I1593">
        <v>8.25</v>
      </c>
      <c r="J1593">
        <v>0.88270000000000004</v>
      </c>
      <c r="K1593">
        <v>0</v>
      </c>
      <c r="L1593">
        <v>2</v>
      </c>
      <c r="M1593"/>
      <c r="N1593"/>
      <c r="P1593">
        <v>1</v>
      </c>
      <c r="Q1593">
        <v>0</v>
      </c>
      <c r="R1593">
        <v>0</v>
      </c>
      <c r="S1593"/>
      <c r="T1593"/>
      <c r="V1593"/>
      <c r="W1593">
        <v>0</v>
      </c>
      <c r="X1593">
        <v>0</v>
      </c>
      <c r="Z1593" t="s">
        <v>28</v>
      </c>
      <c r="AA1593">
        <v>0</v>
      </c>
      <c r="AB1593" t="s">
        <v>38</v>
      </c>
    </row>
    <row r="1594" spans="1:28" hidden="1">
      <c r="A1594">
        <v>11591</v>
      </c>
      <c r="B1594">
        <v>2.242</v>
      </c>
      <c r="C1594">
        <v>1</v>
      </c>
      <c r="D1594">
        <v>0.88759999999999994</v>
      </c>
      <c r="E1594">
        <v>3</v>
      </c>
      <c r="F1594">
        <v>2</v>
      </c>
      <c r="G1594"/>
      <c r="H1594">
        <v>1</v>
      </c>
      <c r="I1594">
        <v>5.5</v>
      </c>
      <c r="J1594"/>
      <c r="K1594">
        <v>0</v>
      </c>
      <c r="L1594">
        <v>0</v>
      </c>
      <c r="M1594"/>
      <c r="N1594">
        <v>0.25638461538461499</v>
      </c>
      <c r="O1594">
        <v>0.25</v>
      </c>
      <c r="P1594">
        <v>1</v>
      </c>
      <c r="Q1594">
        <v>0</v>
      </c>
      <c r="R1594">
        <v>0</v>
      </c>
      <c r="S1594"/>
      <c r="T1594">
        <v>8.3375000000000005E-2</v>
      </c>
      <c r="U1594">
        <v>1</v>
      </c>
      <c r="V1594">
        <v>0.5</v>
      </c>
      <c r="W1594">
        <v>0</v>
      </c>
      <c r="X1594">
        <v>0</v>
      </c>
      <c r="Z1594" t="s">
        <v>28</v>
      </c>
      <c r="AA1594">
        <v>0</v>
      </c>
      <c r="AB1594" t="s">
        <v>23</v>
      </c>
    </row>
    <row r="1595" spans="1:28" hidden="1">
      <c r="A1595">
        <v>11592</v>
      </c>
      <c r="B1595"/>
      <c r="D1595"/>
      <c r="E1595">
        <v>0</v>
      </c>
      <c r="F1595">
        <v>0</v>
      </c>
      <c r="G1595"/>
      <c r="H1595">
        <v>3.0661200000000002</v>
      </c>
      <c r="I1595">
        <v>7.25</v>
      </c>
      <c r="J1595">
        <v>0.93149999999999999</v>
      </c>
      <c r="K1595">
        <v>0</v>
      </c>
      <c r="L1595">
        <v>0</v>
      </c>
      <c r="M1595"/>
      <c r="N1595">
        <v>2.75</v>
      </c>
      <c r="O1595">
        <v>8.25</v>
      </c>
      <c r="P1595">
        <v>0.93410000000000004</v>
      </c>
      <c r="Q1595">
        <v>0</v>
      </c>
      <c r="R1595">
        <v>3</v>
      </c>
      <c r="S1595"/>
      <c r="T1595">
        <v>1.71428571428571</v>
      </c>
      <c r="U1595">
        <v>6.25</v>
      </c>
      <c r="V1595">
        <v>0.87909999999999999</v>
      </c>
      <c r="W1595">
        <v>0</v>
      </c>
      <c r="X1595">
        <v>2</v>
      </c>
      <c r="Z1595" t="s">
        <v>28</v>
      </c>
      <c r="AA1595">
        <v>0</v>
      </c>
      <c r="AB1595" t="s">
        <v>23</v>
      </c>
    </row>
    <row r="1596" spans="1:28" hidden="1">
      <c r="A1596">
        <v>11593</v>
      </c>
      <c r="B1596"/>
      <c r="D1596"/>
      <c r="E1596">
        <v>0</v>
      </c>
      <c r="F1596">
        <v>0</v>
      </c>
      <c r="G1596"/>
      <c r="H1596">
        <v>3.4478620689655202</v>
      </c>
      <c r="I1596">
        <v>7.25</v>
      </c>
      <c r="J1596">
        <v>0.98319999999999996</v>
      </c>
      <c r="K1596">
        <v>0</v>
      </c>
      <c r="L1596">
        <v>4</v>
      </c>
      <c r="M1596"/>
      <c r="N1596">
        <v>3.8015555555555598</v>
      </c>
      <c r="O1596">
        <v>6.75</v>
      </c>
      <c r="P1596">
        <v>0.96150000000000002</v>
      </c>
      <c r="Q1596">
        <v>0</v>
      </c>
      <c r="R1596">
        <v>4</v>
      </c>
      <c r="S1596"/>
      <c r="T1596">
        <v>3.8331111111111098</v>
      </c>
      <c r="U1596">
        <v>9</v>
      </c>
      <c r="V1596">
        <v>0.92859999999999998</v>
      </c>
      <c r="W1596">
        <v>0</v>
      </c>
      <c r="X1596">
        <v>4</v>
      </c>
      <c r="Z1596" t="s">
        <v>27</v>
      </c>
      <c r="AA1596">
        <v>3</v>
      </c>
      <c r="AB1596" t="s">
        <v>37</v>
      </c>
    </row>
    <row r="1597" spans="1:28">
      <c r="A1597">
        <v>11594</v>
      </c>
      <c r="B1597"/>
      <c r="D1597"/>
      <c r="E1597">
        <v>0</v>
      </c>
      <c r="F1597">
        <v>0</v>
      </c>
      <c r="G1597"/>
      <c r="H1597">
        <v>3.4445000000000001</v>
      </c>
      <c r="I1597">
        <v>7</v>
      </c>
      <c r="J1597"/>
      <c r="K1597">
        <v>0</v>
      </c>
      <c r="L1597">
        <v>0</v>
      </c>
      <c r="M1597"/>
      <c r="N1597">
        <v>3.4668399999999999</v>
      </c>
      <c r="O1597">
        <v>7.5</v>
      </c>
      <c r="P1597">
        <v>0.98350000000000004</v>
      </c>
      <c r="Q1597">
        <v>0</v>
      </c>
      <c r="R1597">
        <v>3</v>
      </c>
      <c r="S1597"/>
      <c r="T1597">
        <v>3.75</v>
      </c>
      <c r="U1597">
        <v>7.25</v>
      </c>
      <c r="V1597">
        <v>0.94510000000000005</v>
      </c>
      <c r="W1597">
        <v>0</v>
      </c>
      <c r="X1597">
        <v>3</v>
      </c>
      <c r="Z1597" t="s">
        <v>29</v>
      </c>
      <c r="AA1597">
        <v>4</v>
      </c>
      <c r="AB1597" t="s">
        <v>23</v>
      </c>
    </row>
    <row r="1598" spans="1:28" hidden="1">
      <c r="A1598">
        <v>11595</v>
      </c>
      <c r="B1598"/>
      <c r="D1598"/>
      <c r="E1598">
        <v>0</v>
      </c>
      <c r="F1598">
        <v>0</v>
      </c>
      <c r="G1598"/>
      <c r="H1598">
        <v>2.04771428571429</v>
      </c>
      <c r="I1598">
        <v>7</v>
      </c>
      <c r="J1598">
        <v>0.90500000000000003</v>
      </c>
      <c r="K1598">
        <v>0</v>
      </c>
      <c r="L1598">
        <v>2</v>
      </c>
      <c r="M1598"/>
      <c r="N1598">
        <v>1.3331249999999999</v>
      </c>
      <c r="O1598">
        <v>8</v>
      </c>
      <c r="P1598">
        <v>0.79120000000000001</v>
      </c>
      <c r="Q1598">
        <v>1</v>
      </c>
      <c r="R1598">
        <v>2</v>
      </c>
      <c r="S1598"/>
      <c r="T1598">
        <v>1.2424545454545499</v>
      </c>
      <c r="U1598">
        <v>4.5</v>
      </c>
      <c r="V1598">
        <v>0.75439999999999996</v>
      </c>
      <c r="W1598">
        <v>0</v>
      </c>
      <c r="X1598">
        <v>2</v>
      </c>
      <c r="Z1598" t="s">
        <v>28</v>
      </c>
      <c r="AA1598">
        <v>0</v>
      </c>
      <c r="AB1598" t="s">
        <v>37</v>
      </c>
    </row>
    <row r="1599" spans="1:28" hidden="1">
      <c r="A1599">
        <v>11596</v>
      </c>
      <c r="B1599"/>
      <c r="D1599"/>
      <c r="E1599">
        <v>0</v>
      </c>
      <c r="F1599">
        <v>0</v>
      </c>
      <c r="G1599"/>
      <c r="H1599">
        <v>0</v>
      </c>
      <c r="I1599">
        <v>0</v>
      </c>
      <c r="J1599"/>
      <c r="K1599">
        <v>0</v>
      </c>
      <c r="L1599">
        <v>0</v>
      </c>
      <c r="M1599"/>
      <c r="N1599">
        <v>0</v>
      </c>
      <c r="O1599">
        <v>0</v>
      </c>
      <c r="P1599">
        <v>0.86129999999999995</v>
      </c>
      <c r="Q1599">
        <v>0</v>
      </c>
      <c r="R1599">
        <v>2</v>
      </c>
      <c r="S1599"/>
      <c r="T1599"/>
      <c r="V1599">
        <v>1</v>
      </c>
      <c r="W1599">
        <v>0</v>
      </c>
      <c r="X1599">
        <v>2</v>
      </c>
      <c r="Z1599" t="s">
        <v>28</v>
      </c>
      <c r="AA1599">
        <v>0</v>
      </c>
      <c r="AB1599" t="s">
        <v>23</v>
      </c>
    </row>
    <row r="1600" spans="1:28" hidden="1">
      <c r="A1600">
        <v>11597</v>
      </c>
      <c r="B1600"/>
      <c r="D1600"/>
      <c r="E1600">
        <v>0</v>
      </c>
      <c r="F1600">
        <v>0</v>
      </c>
      <c r="G1600"/>
      <c r="H1600">
        <v>2.375</v>
      </c>
      <c r="I1600">
        <v>5.5</v>
      </c>
      <c r="J1600"/>
      <c r="K1600">
        <v>0</v>
      </c>
      <c r="L1600">
        <v>0</v>
      </c>
      <c r="M1600"/>
      <c r="N1600">
        <v>1.94</v>
      </c>
      <c r="O1600">
        <v>6</v>
      </c>
      <c r="P1600"/>
      <c r="Q1600">
        <v>0</v>
      </c>
      <c r="R1600">
        <v>0</v>
      </c>
      <c r="S1600"/>
      <c r="T1600">
        <v>1.8485454545454501</v>
      </c>
      <c r="U1600">
        <v>7.25</v>
      </c>
      <c r="V1600">
        <v>0.86809999999999998</v>
      </c>
      <c r="W1600">
        <v>0</v>
      </c>
      <c r="X1600">
        <v>2</v>
      </c>
      <c r="Z1600" t="s">
        <v>27</v>
      </c>
      <c r="AA1600">
        <v>3</v>
      </c>
      <c r="AB1600" t="s">
        <v>37</v>
      </c>
    </row>
    <row r="1601" spans="1:28" hidden="1">
      <c r="A1601">
        <v>11598</v>
      </c>
      <c r="B1601">
        <v>1.9576249999999999</v>
      </c>
      <c r="C1601">
        <v>2</v>
      </c>
      <c r="D1601">
        <v>0.95509999999999995</v>
      </c>
      <c r="E1601">
        <v>0</v>
      </c>
      <c r="F1601">
        <v>2</v>
      </c>
      <c r="G1601"/>
      <c r="H1601">
        <v>2.4668000000000001</v>
      </c>
      <c r="I1601">
        <v>6</v>
      </c>
      <c r="J1601">
        <v>0.92179999999999995</v>
      </c>
      <c r="K1601">
        <v>1</v>
      </c>
      <c r="L1601">
        <v>3</v>
      </c>
      <c r="M1601"/>
      <c r="N1601">
        <v>2.1192142857142899</v>
      </c>
      <c r="O1601">
        <v>7</v>
      </c>
      <c r="P1601">
        <v>0.87909999999999999</v>
      </c>
      <c r="Q1601">
        <v>2</v>
      </c>
      <c r="R1601">
        <v>2</v>
      </c>
      <c r="S1601"/>
      <c r="T1601">
        <v>2.1192142857142899</v>
      </c>
      <c r="U1601">
        <v>7</v>
      </c>
      <c r="V1601">
        <v>0.92310000000000003</v>
      </c>
      <c r="W1601">
        <v>1</v>
      </c>
      <c r="X1601">
        <v>2</v>
      </c>
      <c r="Z1601" t="s">
        <v>27</v>
      </c>
      <c r="AA1601">
        <v>3</v>
      </c>
      <c r="AB1601" t="s">
        <v>23</v>
      </c>
    </row>
    <row r="1602" spans="1:28" hidden="1">
      <c r="A1602">
        <v>11599</v>
      </c>
      <c r="B1602">
        <v>3.3334999999999999</v>
      </c>
      <c r="C1602">
        <v>0</v>
      </c>
      <c r="D1602">
        <v>0.52810000000000001</v>
      </c>
      <c r="E1602">
        <v>0</v>
      </c>
      <c r="F1602">
        <v>2</v>
      </c>
      <c r="G1602"/>
      <c r="H1602">
        <v>0</v>
      </c>
      <c r="I1602">
        <v>0</v>
      </c>
      <c r="J1602">
        <v>0.3296</v>
      </c>
      <c r="K1602">
        <v>0</v>
      </c>
      <c r="L1602">
        <v>2</v>
      </c>
      <c r="M1602"/>
      <c r="N1602">
        <v>0</v>
      </c>
      <c r="O1602">
        <v>0</v>
      </c>
      <c r="P1602">
        <v>0.2253</v>
      </c>
      <c r="Q1602">
        <v>0</v>
      </c>
      <c r="R1602">
        <v>2</v>
      </c>
      <c r="S1602"/>
      <c r="T1602">
        <v>2.165</v>
      </c>
      <c r="U1602">
        <v>1</v>
      </c>
      <c r="V1602">
        <v>1</v>
      </c>
      <c r="W1602">
        <v>0</v>
      </c>
      <c r="X1602">
        <v>1</v>
      </c>
      <c r="Z1602" t="s">
        <v>26</v>
      </c>
      <c r="AA1602">
        <v>1</v>
      </c>
      <c r="AB1602" t="s">
        <v>23</v>
      </c>
    </row>
    <row r="1603" spans="1:28" hidden="1">
      <c r="A1603">
        <v>11600</v>
      </c>
      <c r="B1603"/>
      <c r="D1603">
        <v>0.78090000000000004</v>
      </c>
      <c r="E1603">
        <v>0</v>
      </c>
      <c r="F1603">
        <v>2</v>
      </c>
      <c r="G1603"/>
      <c r="H1603">
        <v>0</v>
      </c>
      <c r="I1603">
        <v>0</v>
      </c>
      <c r="J1603">
        <v>0.8538</v>
      </c>
      <c r="K1603">
        <v>0</v>
      </c>
      <c r="L1603">
        <v>2</v>
      </c>
      <c r="M1603"/>
      <c r="N1603">
        <v>0.88841666666666697</v>
      </c>
      <c r="O1603">
        <v>4.25</v>
      </c>
      <c r="P1603">
        <v>0.77159999999999995</v>
      </c>
      <c r="Q1603">
        <v>0</v>
      </c>
      <c r="R1603">
        <v>2</v>
      </c>
      <c r="S1603"/>
      <c r="T1603">
        <v>0</v>
      </c>
      <c r="U1603">
        <v>0</v>
      </c>
      <c r="V1603">
        <v>0.85</v>
      </c>
      <c r="W1603">
        <v>0</v>
      </c>
      <c r="X1603">
        <v>1</v>
      </c>
      <c r="Z1603" t="s">
        <v>26</v>
      </c>
      <c r="AA1603">
        <v>1</v>
      </c>
      <c r="AB1603" t="s">
        <v>23</v>
      </c>
    </row>
    <row r="1604" spans="1:28" hidden="1">
      <c r="A1604">
        <v>11601</v>
      </c>
      <c r="B1604"/>
      <c r="D1604"/>
      <c r="E1604">
        <v>0</v>
      </c>
      <c r="F1604">
        <v>0</v>
      </c>
      <c r="G1604"/>
      <c r="H1604"/>
      <c r="J1604">
        <v>0.88570000000000004</v>
      </c>
      <c r="K1604">
        <v>0</v>
      </c>
      <c r="L1604">
        <v>2</v>
      </c>
      <c r="M1604"/>
      <c r="N1604"/>
      <c r="P1604">
        <v>1</v>
      </c>
      <c r="Q1604">
        <v>0</v>
      </c>
      <c r="R1604">
        <v>0</v>
      </c>
      <c r="S1604"/>
      <c r="T1604"/>
      <c r="V1604"/>
      <c r="W1604">
        <v>0</v>
      </c>
      <c r="X1604">
        <v>0</v>
      </c>
      <c r="Z1604" t="s">
        <v>28</v>
      </c>
      <c r="AA1604">
        <v>0</v>
      </c>
      <c r="AB1604" t="s">
        <v>38</v>
      </c>
    </row>
    <row r="1605" spans="1:28" hidden="1">
      <c r="A1605">
        <v>11602</v>
      </c>
      <c r="B1605"/>
      <c r="D1605"/>
      <c r="E1605">
        <v>0</v>
      </c>
      <c r="F1605">
        <v>0</v>
      </c>
      <c r="G1605"/>
      <c r="H1605">
        <v>3.87080769230769</v>
      </c>
      <c r="I1605">
        <v>7.5</v>
      </c>
      <c r="J1605">
        <v>0.99439999999999995</v>
      </c>
      <c r="K1605">
        <v>0</v>
      </c>
      <c r="L1605">
        <v>4</v>
      </c>
      <c r="M1605"/>
      <c r="N1605">
        <v>3.8827826086956501</v>
      </c>
      <c r="O1605">
        <v>7.75</v>
      </c>
      <c r="P1605">
        <v>0.99450000000000005</v>
      </c>
      <c r="Q1605">
        <v>0</v>
      </c>
      <c r="R1605">
        <v>4</v>
      </c>
      <c r="S1605"/>
      <c r="T1605">
        <v>3.4198518518518499</v>
      </c>
      <c r="U1605">
        <v>7.5</v>
      </c>
      <c r="V1605">
        <v>0.97250000000000003</v>
      </c>
      <c r="W1605">
        <v>0</v>
      </c>
      <c r="X1605">
        <v>4</v>
      </c>
      <c r="Z1605" t="s">
        <v>27</v>
      </c>
      <c r="AA1605">
        <v>3</v>
      </c>
      <c r="AB1605" t="s">
        <v>37</v>
      </c>
    </row>
    <row r="1606" spans="1:28" hidden="1">
      <c r="A1606">
        <v>11603</v>
      </c>
      <c r="B1606"/>
      <c r="D1606">
        <v>1</v>
      </c>
      <c r="E1606">
        <v>0</v>
      </c>
      <c r="F1606">
        <v>3</v>
      </c>
      <c r="G1606"/>
      <c r="H1606">
        <v>3.0459999999999998</v>
      </c>
      <c r="I1606">
        <v>7</v>
      </c>
      <c r="J1606">
        <v>1</v>
      </c>
      <c r="K1606">
        <v>0</v>
      </c>
      <c r="L1606">
        <v>4</v>
      </c>
      <c r="M1606"/>
      <c r="N1606">
        <v>2.71285714285714</v>
      </c>
      <c r="O1606">
        <v>7</v>
      </c>
      <c r="P1606">
        <v>1</v>
      </c>
      <c r="Q1606">
        <v>0</v>
      </c>
      <c r="R1606">
        <v>3</v>
      </c>
      <c r="S1606"/>
      <c r="T1606">
        <v>2.8095714285714299</v>
      </c>
      <c r="U1606">
        <v>7</v>
      </c>
      <c r="V1606">
        <v>1</v>
      </c>
      <c r="W1606">
        <v>0</v>
      </c>
      <c r="X1606">
        <v>3</v>
      </c>
      <c r="Z1606" t="s">
        <v>27</v>
      </c>
      <c r="AA1606">
        <v>3</v>
      </c>
      <c r="AB1606" t="s">
        <v>23</v>
      </c>
    </row>
    <row r="1607" spans="1:28">
      <c r="A1607">
        <v>11604</v>
      </c>
      <c r="B1607">
        <v>3.9664000000000001</v>
      </c>
      <c r="C1607">
        <v>0</v>
      </c>
      <c r="D1607">
        <v>0.9607</v>
      </c>
      <c r="E1607">
        <v>0</v>
      </c>
      <c r="F1607">
        <v>4</v>
      </c>
      <c r="G1607"/>
      <c r="H1607">
        <v>3.6658571428571398</v>
      </c>
      <c r="I1607">
        <v>8</v>
      </c>
      <c r="J1607">
        <v>0.96089999999999998</v>
      </c>
      <c r="K1607">
        <v>0</v>
      </c>
      <c r="L1607">
        <v>4</v>
      </c>
      <c r="M1607"/>
      <c r="N1607">
        <v>4.0363333333333298</v>
      </c>
      <c r="O1607">
        <v>9</v>
      </c>
      <c r="P1607">
        <v>0.96150000000000002</v>
      </c>
      <c r="Q1607">
        <v>0</v>
      </c>
      <c r="R1607">
        <v>4</v>
      </c>
      <c r="S1607"/>
      <c r="T1607">
        <v>2.8664999999999998</v>
      </c>
      <c r="U1607">
        <v>10.25</v>
      </c>
      <c r="V1607">
        <v>0.89559999999999995</v>
      </c>
      <c r="W1607">
        <v>0</v>
      </c>
      <c r="X1607">
        <v>2</v>
      </c>
      <c r="Z1607" t="s">
        <v>29</v>
      </c>
      <c r="AA1607">
        <v>4</v>
      </c>
      <c r="AB1607" t="s">
        <v>23</v>
      </c>
    </row>
    <row r="1608" spans="1:28" hidden="1">
      <c r="A1608">
        <v>11605</v>
      </c>
      <c r="B1608">
        <v>1.9984999999999999</v>
      </c>
      <c r="C1608">
        <v>0</v>
      </c>
      <c r="D1608">
        <v>0.92700000000000005</v>
      </c>
      <c r="E1608">
        <v>0</v>
      </c>
      <c r="F1608">
        <v>3</v>
      </c>
      <c r="G1608"/>
      <c r="H1608">
        <v>1.2346666666666699</v>
      </c>
      <c r="I1608">
        <v>5</v>
      </c>
      <c r="J1608">
        <v>0.83240000000000003</v>
      </c>
      <c r="K1608">
        <v>0</v>
      </c>
      <c r="L1608">
        <v>2</v>
      </c>
      <c r="M1608"/>
      <c r="N1608">
        <v>0.589230769230769</v>
      </c>
      <c r="O1608">
        <v>3</v>
      </c>
      <c r="P1608">
        <v>0.7802</v>
      </c>
      <c r="Q1608">
        <v>0</v>
      </c>
      <c r="R1608">
        <v>2</v>
      </c>
      <c r="S1608"/>
      <c r="T1608">
        <v>1.6335</v>
      </c>
      <c r="U1608">
        <v>9.75</v>
      </c>
      <c r="V1608">
        <v>0.87360000000000004</v>
      </c>
      <c r="W1608">
        <v>0</v>
      </c>
      <c r="X1608">
        <v>2</v>
      </c>
      <c r="Z1608" t="s">
        <v>31</v>
      </c>
      <c r="AA1608">
        <v>2</v>
      </c>
      <c r="AB1608" t="s">
        <v>23</v>
      </c>
    </row>
    <row r="1609" spans="1:28" hidden="1">
      <c r="A1609">
        <v>11606</v>
      </c>
      <c r="B1609">
        <v>2.0830000000000002</v>
      </c>
      <c r="C1609">
        <v>0</v>
      </c>
      <c r="D1609">
        <v>0.90449999999999997</v>
      </c>
      <c r="E1609">
        <v>0</v>
      </c>
      <c r="F1609">
        <v>3</v>
      </c>
      <c r="G1609"/>
      <c r="H1609">
        <v>1.8932800000000001</v>
      </c>
      <c r="I1609">
        <v>8.75</v>
      </c>
      <c r="J1609">
        <v>0.88829999999999998</v>
      </c>
      <c r="K1609">
        <v>0</v>
      </c>
      <c r="L1609">
        <v>2</v>
      </c>
      <c r="M1609"/>
      <c r="N1609">
        <v>1.6785000000000001</v>
      </c>
      <c r="O1609">
        <v>8.5</v>
      </c>
      <c r="P1609">
        <v>0.89559999999999995</v>
      </c>
      <c r="Q1609">
        <v>0</v>
      </c>
      <c r="R1609">
        <v>2</v>
      </c>
      <c r="S1609"/>
      <c r="T1609">
        <v>1.666625</v>
      </c>
      <c r="U1609">
        <v>5.25</v>
      </c>
      <c r="V1609">
        <v>0.81869999999999998</v>
      </c>
      <c r="W1609">
        <v>0</v>
      </c>
      <c r="X1609">
        <v>2</v>
      </c>
      <c r="Z1609" t="s">
        <v>27</v>
      </c>
      <c r="AA1609">
        <v>3</v>
      </c>
      <c r="AB1609" t="s">
        <v>23</v>
      </c>
    </row>
    <row r="1610" spans="1:28" hidden="1">
      <c r="A1610">
        <v>11607</v>
      </c>
      <c r="B1610">
        <v>2.8660999999999999</v>
      </c>
      <c r="C1610">
        <v>1</v>
      </c>
      <c r="D1610">
        <v>0.98309999999999997</v>
      </c>
      <c r="E1610">
        <v>0</v>
      </c>
      <c r="F1610">
        <v>2</v>
      </c>
      <c r="G1610"/>
      <c r="H1610">
        <v>2.92246153846154</v>
      </c>
      <c r="I1610">
        <v>7.5</v>
      </c>
      <c r="J1610">
        <v>0.96089999999999998</v>
      </c>
      <c r="K1610">
        <v>0</v>
      </c>
      <c r="L1610">
        <v>3</v>
      </c>
      <c r="M1610"/>
      <c r="N1610"/>
      <c r="P1610">
        <v>1</v>
      </c>
      <c r="Q1610">
        <v>0</v>
      </c>
      <c r="R1610">
        <v>0</v>
      </c>
      <c r="S1610"/>
      <c r="T1610"/>
      <c r="V1610"/>
      <c r="W1610">
        <v>0</v>
      </c>
      <c r="X1610">
        <v>0</v>
      </c>
      <c r="Z1610" t="s">
        <v>28</v>
      </c>
      <c r="AA1610">
        <v>0</v>
      </c>
      <c r="AB1610" t="s">
        <v>38</v>
      </c>
    </row>
    <row r="1611" spans="1:28">
      <c r="B1611"/>
      <c r="D1611"/>
      <c r="G1611"/>
      <c r="H1611"/>
      <c r="J1611"/>
      <c r="M1611"/>
      <c r="N1611"/>
      <c r="P1611"/>
      <c r="S1611"/>
      <c r="T1611"/>
      <c r="V1611"/>
      <c r="AA1611">
        <v>0</v>
      </c>
    </row>
  </sheetData>
  <autoFilter ref="A2:AB1610">
    <filterColumn colId="25">
      <filters>
        <filter val="Promise"/>
      </filters>
    </filterColumn>
    <sortState ref="A3:AB1610">
      <sortCondition ref="A2:A1610"/>
    </sortState>
  </autoFilter>
  <mergeCells count="4">
    <mergeCell ref="B1:F1"/>
    <mergeCell ref="H1:L1"/>
    <mergeCell ref="N1:R1"/>
    <mergeCell ref="T1:X1"/>
  </mergeCell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09"/>
  <sheetViews>
    <sheetView tabSelected="1" workbookViewId="0">
      <selection activeCell="F22" sqref="F22"/>
    </sheetView>
  </sheetViews>
  <sheetFormatPr baseColWidth="10" defaultRowHeight="14" x14ac:dyDescent="0"/>
  <cols>
    <col min="26" max="26" width="0" hidden="1" customWidth="1"/>
  </cols>
  <sheetData>
    <row r="1" spans="1:34" ht="107">
      <c r="A1" t="s">
        <v>39</v>
      </c>
      <c r="B1" s="17" t="s">
        <v>41</v>
      </c>
      <c r="C1" s="16" t="s">
        <v>40</v>
      </c>
      <c r="D1" s="17" t="s">
        <v>42</v>
      </c>
      <c r="E1" s="16" t="s">
        <v>43</v>
      </c>
      <c r="F1" s="16" t="s">
        <v>44</v>
      </c>
      <c r="G1" s="18"/>
      <c r="H1" s="17" t="s">
        <v>45</v>
      </c>
      <c r="I1" s="16" t="s">
        <v>46</v>
      </c>
      <c r="J1" s="17" t="s">
        <v>47</v>
      </c>
      <c r="K1" s="16" t="s">
        <v>48</v>
      </c>
      <c r="L1" s="16" t="s">
        <v>49</v>
      </c>
      <c r="M1" s="18"/>
      <c r="N1" s="17" t="s">
        <v>50</v>
      </c>
      <c r="O1" s="16" t="s">
        <v>51</v>
      </c>
      <c r="P1" s="17" t="s">
        <v>52</v>
      </c>
      <c r="Q1" s="16" t="s">
        <v>53</v>
      </c>
      <c r="R1" s="16" t="s">
        <v>54</v>
      </c>
      <c r="S1" s="18"/>
      <c r="T1" s="17" t="s">
        <v>55</v>
      </c>
      <c r="U1" s="16" t="s">
        <v>56</v>
      </c>
      <c r="V1" s="17" t="s">
        <v>57</v>
      </c>
      <c r="W1" s="16" t="s">
        <v>58</v>
      </c>
      <c r="X1" s="16" t="s">
        <v>59</v>
      </c>
      <c r="Y1" s="16"/>
      <c r="Z1" s="16" t="s">
        <v>30</v>
      </c>
      <c r="AA1" s="16" t="s">
        <v>60</v>
      </c>
      <c r="AB1" s="16" t="s">
        <v>61</v>
      </c>
      <c r="AC1" s="16" t="s">
        <v>63</v>
      </c>
      <c r="AD1" s="16" t="s">
        <v>64</v>
      </c>
      <c r="AE1" s="16" t="s">
        <v>24</v>
      </c>
      <c r="AF1" s="16" t="s">
        <v>62</v>
      </c>
      <c r="AH1" s="16" t="s">
        <v>65</v>
      </c>
    </row>
    <row r="2" spans="1:34">
      <c r="A2">
        <v>10000</v>
      </c>
      <c r="E2">
        <v>0</v>
      </c>
      <c r="F2">
        <v>0</v>
      </c>
      <c r="H2">
        <v>2.6904285714285701</v>
      </c>
      <c r="I2">
        <v>7</v>
      </c>
      <c r="J2">
        <v>0.96089999999999998</v>
      </c>
      <c r="K2">
        <v>0</v>
      </c>
      <c r="L2">
        <v>3</v>
      </c>
      <c r="N2">
        <v>2.5408750000000002</v>
      </c>
      <c r="O2">
        <v>9.25</v>
      </c>
      <c r="P2">
        <v>0.98899999999999999</v>
      </c>
      <c r="Q2">
        <v>0</v>
      </c>
      <c r="R2">
        <v>3</v>
      </c>
      <c r="T2">
        <v>2.4168750000000001</v>
      </c>
      <c r="U2">
        <v>8.25</v>
      </c>
      <c r="V2">
        <v>0.97799999999999998</v>
      </c>
      <c r="W2">
        <v>0</v>
      </c>
      <c r="X2">
        <v>3</v>
      </c>
      <c r="Z2" t="s">
        <v>27</v>
      </c>
      <c r="AA2" t="str">
        <f>IF(AB2=0,"Transfer",IF(AB2=1,"Drop Out",IF(AB2=2,"Still Enrolled",IF(AB2=3,"Graduate",IF(AB2=4,"Promise")))))</f>
        <v>Graduate</v>
      </c>
      <c r="AB2">
        <v>3</v>
      </c>
      <c r="AC2">
        <f>IF(AB2=4,1,0)</f>
        <v>0</v>
      </c>
      <c r="AD2">
        <f>IF(OR(AB2=3,AB2=4),1,0)</f>
        <v>1</v>
      </c>
      <c r="AE2" t="s">
        <v>23</v>
      </c>
      <c r="AF2">
        <f>IF(AE2="New Haven",1,0)</f>
        <v>1</v>
      </c>
      <c r="AH2">
        <f>((H2*I2)+(N2*O2)+(T2*U2))/SUM(I2+O2+U2)</f>
        <v>2.5418494897959181</v>
      </c>
    </row>
    <row r="3" spans="1:34">
      <c r="A3">
        <v>10001</v>
      </c>
      <c r="B3">
        <v>2.6914615384615401</v>
      </c>
      <c r="C3">
        <v>0</v>
      </c>
      <c r="D3">
        <v>0.85960000000000003</v>
      </c>
      <c r="E3">
        <v>0</v>
      </c>
      <c r="F3">
        <v>2</v>
      </c>
      <c r="H3">
        <v>2.3808571428571401</v>
      </c>
      <c r="I3">
        <v>8</v>
      </c>
      <c r="J3">
        <v>0.92179999999999995</v>
      </c>
      <c r="K3">
        <v>0</v>
      </c>
      <c r="L3">
        <v>3</v>
      </c>
      <c r="N3">
        <v>2.2076250000000002</v>
      </c>
      <c r="O3">
        <v>8</v>
      </c>
      <c r="P3">
        <v>0.90659999999999996</v>
      </c>
      <c r="Q3">
        <v>0</v>
      </c>
      <c r="R3">
        <v>2</v>
      </c>
      <c r="T3">
        <v>1.97773333333333</v>
      </c>
      <c r="U3">
        <v>8</v>
      </c>
      <c r="V3">
        <v>0.77849999999999997</v>
      </c>
      <c r="W3">
        <v>0</v>
      </c>
      <c r="X3">
        <v>0</v>
      </c>
      <c r="Z3" t="s">
        <v>27</v>
      </c>
      <c r="AA3" t="str">
        <f t="shared" ref="AA3:AA66" si="0">IF(AB3=0,"Transfer",IF(AB3=1,"Drop Out",IF(AB3=2,"Still Enrolled",IF(AB3=3,"Graduate",IF(AB3=4,"Promise")))))</f>
        <v>Transfer</v>
      </c>
      <c r="AB3">
        <v>0</v>
      </c>
      <c r="AC3">
        <f t="shared" ref="AC3:AC66" si="1">IF(AB3=4,1,0)</f>
        <v>0</v>
      </c>
      <c r="AD3">
        <f t="shared" ref="AD3:AD66" si="2">IF(OR(AB3=3,AB3=4),1,0)</f>
        <v>0</v>
      </c>
      <c r="AE3" t="s">
        <v>23</v>
      </c>
      <c r="AF3">
        <f t="shared" ref="AF3:AF66" si="3">IF(AE3="New Haven",1,0)</f>
        <v>1</v>
      </c>
      <c r="AH3">
        <f t="shared" ref="AH3:AH66" si="4">((H3*I3)+(N3*O3)+(T3*U3))/SUM(I3+O3+U3)</f>
        <v>2.1887384920634898</v>
      </c>
    </row>
    <row r="4" spans="1:34">
      <c r="A4">
        <v>10002</v>
      </c>
      <c r="B4">
        <v>1.33</v>
      </c>
      <c r="C4">
        <v>1</v>
      </c>
      <c r="D4">
        <v>0.83330000000000004</v>
      </c>
      <c r="E4">
        <v>1</v>
      </c>
      <c r="F4">
        <v>2</v>
      </c>
      <c r="H4">
        <v>0</v>
      </c>
      <c r="I4">
        <v>0.5</v>
      </c>
      <c r="J4">
        <v>0.37430000000000002</v>
      </c>
      <c r="K4">
        <v>4</v>
      </c>
      <c r="L4">
        <v>2</v>
      </c>
      <c r="N4">
        <v>9.8235294117647101E-2</v>
      </c>
      <c r="O4">
        <v>0.75</v>
      </c>
      <c r="P4">
        <v>0.24060000000000001</v>
      </c>
      <c r="Q4">
        <v>3</v>
      </c>
      <c r="R4">
        <v>2</v>
      </c>
      <c r="T4">
        <v>0.12823076923076901</v>
      </c>
      <c r="U4">
        <v>1.5</v>
      </c>
      <c r="V4">
        <v>0.2253</v>
      </c>
      <c r="W4">
        <v>2</v>
      </c>
      <c r="X4">
        <v>2</v>
      </c>
      <c r="Z4" t="s">
        <v>26</v>
      </c>
      <c r="AA4" t="str">
        <f t="shared" si="0"/>
        <v>Drop Out</v>
      </c>
      <c r="AB4">
        <v>1</v>
      </c>
      <c r="AC4">
        <f t="shared" si="1"/>
        <v>0</v>
      </c>
      <c r="AD4">
        <f t="shared" si="2"/>
        <v>0</v>
      </c>
      <c r="AE4" t="s">
        <v>23</v>
      </c>
      <c r="AF4">
        <f t="shared" si="3"/>
        <v>1</v>
      </c>
      <c r="AH4">
        <f t="shared" si="4"/>
        <v>9.6735499794323221E-2</v>
      </c>
    </row>
    <row r="5" spans="1:34">
      <c r="A5">
        <v>10003</v>
      </c>
      <c r="B5">
        <v>3.61821428571429</v>
      </c>
      <c r="C5">
        <v>0</v>
      </c>
      <c r="D5">
        <v>0.98880000000000001</v>
      </c>
      <c r="E5">
        <v>0</v>
      </c>
      <c r="F5">
        <v>4</v>
      </c>
      <c r="H5">
        <v>0.49944444444444402</v>
      </c>
      <c r="I5">
        <v>6</v>
      </c>
      <c r="J5">
        <v>0.97770000000000001</v>
      </c>
      <c r="K5">
        <v>0</v>
      </c>
      <c r="L5">
        <v>2</v>
      </c>
      <c r="P5">
        <v>1</v>
      </c>
      <c r="Q5">
        <v>0</v>
      </c>
      <c r="R5">
        <v>0</v>
      </c>
      <c r="W5">
        <v>0</v>
      </c>
      <c r="X5">
        <v>0</v>
      </c>
      <c r="Z5" t="s">
        <v>28</v>
      </c>
      <c r="AA5" t="str">
        <f t="shared" si="0"/>
        <v>Transfer</v>
      </c>
      <c r="AB5">
        <v>0</v>
      </c>
      <c r="AC5">
        <f t="shared" si="1"/>
        <v>0</v>
      </c>
      <c r="AD5">
        <f t="shared" si="2"/>
        <v>0</v>
      </c>
      <c r="AE5" t="s">
        <v>38</v>
      </c>
      <c r="AF5">
        <f t="shared" si="3"/>
        <v>0</v>
      </c>
      <c r="AH5">
        <f t="shared" si="4"/>
        <v>0.49944444444444408</v>
      </c>
    </row>
    <row r="6" spans="1:34">
      <c r="A6">
        <v>10004</v>
      </c>
      <c r="D6">
        <v>1</v>
      </c>
      <c r="E6">
        <v>0</v>
      </c>
      <c r="F6">
        <v>3</v>
      </c>
      <c r="J6">
        <v>1</v>
      </c>
      <c r="K6">
        <v>0</v>
      </c>
      <c r="L6">
        <v>3</v>
      </c>
      <c r="P6">
        <v>1</v>
      </c>
      <c r="Q6">
        <v>0</v>
      </c>
      <c r="R6">
        <v>3</v>
      </c>
      <c r="V6">
        <v>1</v>
      </c>
      <c r="W6">
        <v>0</v>
      </c>
      <c r="X6">
        <v>3</v>
      </c>
      <c r="Z6" t="s">
        <v>27</v>
      </c>
      <c r="AA6" t="str">
        <f t="shared" si="0"/>
        <v>Graduate</v>
      </c>
      <c r="AB6">
        <v>3</v>
      </c>
      <c r="AC6">
        <f t="shared" si="1"/>
        <v>0</v>
      </c>
      <c r="AD6">
        <f t="shared" si="2"/>
        <v>1</v>
      </c>
      <c r="AE6" t="s">
        <v>23</v>
      </c>
      <c r="AF6">
        <f t="shared" si="3"/>
        <v>1</v>
      </c>
      <c r="AH6" t="e">
        <f t="shared" si="4"/>
        <v>#DIV/0!</v>
      </c>
    </row>
    <row r="7" spans="1:34">
      <c r="A7">
        <v>10005</v>
      </c>
      <c r="B7">
        <v>2.20675</v>
      </c>
      <c r="C7">
        <v>4</v>
      </c>
      <c r="D7">
        <v>0.86519999999999997</v>
      </c>
      <c r="E7">
        <v>0</v>
      </c>
      <c r="F7">
        <v>2</v>
      </c>
      <c r="H7">
        <v>0</v>
      </c>
      <c r="I7">
        <v>0</v>
      </c>
      <c r="J7">
        <v>0.14530000000000001</v>
      </c>
      <c r="K7">
        <v>0</v>
      </c>
      <c r="L7">
        <v>2</v>
      </c>
      <c r="N7">
        <v>1.0555000000000001</v>
      </c>
      <c r="O7">
        <v>3.25</v>
      </c>
      <c r="P7">
        <v>0.60440000000000005</v>
      </c>
      <c r="Q7">
        <v>0</v>
      </c>
      <c r="R7">
        <v>2</v>
      </c>
      <c r="V7">
        <v>1</v>
      </c>
      <c r="W7">
        <v>0</v>
      </c>
      <c r="X7">
        <v>1</v>
      </c>
      <c r="Z7" t="s">
        <v>26</v>
      </c>
      <c r="AA7" t="str">
        <f t="shared" si="0"/>
        <v>Drop Out</v>
      </c>
      <c r="AB7">
        <v>1</v>
      </c>
      <c r="AC7">
        <f t="shared" si="1"/>
        <v>0</v>
      </c>
      <c r="AD7">
        <f t="shared" si="2"/>
        <v>0</v>
      </c>
      <c r="AE7" t="s">
        <v>23</v>
      </c>
      <c r="AF7">
        <f t="shared" si="3"/>
        <v>1</v>
      </c>
      <c r="AH7">
        <f t="shared" si="4"/>
        <v>1.0555000000000001</v>
      </c>
    </row>
    <row r="8" spans="1:34">
      <c r="A8">
        <v>10006</v>
      </c>
      <c r="B8">
        <v>0.416375</v>
      </c>
      <c r="C8">
        <v>8</v>
      </c>
      <c r="D8">
        <v>1</v>
      </c>
      <c r="E8">
        <v>0</v>
      </c>
      <c r="F8">
        <v>2</v>
      </c>
      <c r="H8">
        <v>3.2555999999999998</v>
      </c>
      <c r="I8">
        <v>7.5</v>
      </c>
      <c r="J8">
        <v>1</v>
      </c>
      <c r="K8">
        <v>0</v>
      </c>
      <c r="L8">
        <v>4</v>
      </c>
      <c r="N8">
        <v>2.86359090909091</v>
      </c>
      <c r="O8">
        <v>5.5</v>
      </c>
      <c r="P8">
        <v>1</v>
      </c>
      <c r="Q8">
        <v>0</v>
      </c>
      <c r="R8">
        <v>4</v>
      </c>
      <c r="V8">
        <v>1</v>
      </c>
      <c r="W8">
        <v>0</v>
      </c>
      <c r="X8">
        <v>1</v>
      </c>
      <c r="Z8" t="s">
        <v>28</v>
      </c>
      <c r="AA8" t="str">
        <f t="shared" si="0"/>
        <v>Transfer</v>
      </c>
      <c r="AB8">
        <v>0</v>
      </c>
      <c r="AC8">
        <f t="shared" si="1"/>
        <v>0</v>
      </c>
      <c r="AD8">
        <f t="shared" si="2"/>
        <v>0</v>
      </c>
      <c r="AE8" t="s">
        <v>23</v>
      </c>
      <c r="AF8">
        <f t="shared" si="3"/>
        <v>1</v>
      </c>
      <c r="AH8">
        <f t="shared" si="4"/>
        <v>3.08975</v>
      </c>
    </row>
    <row r="9" spans="1:34">
      <c r="A9">
        <v>10007</v>
      </c>
      <c r="B9">
        <v>2.498875</v>
      </c>
      <c r="C9">
        <v>1</v>
      </c>
      <c r="D9">
        <v>0.91010000000000002</v>
      </c>
      <c r="E9">
        <v>1</v>
      </c>
      <c r="F9">
        <v>2</v>
      </c>
      <c r="H9">
        <v>2.1428571428571401</v>
      </c>
      <c r="I9">
        <v>8</v>
      </c>
      <c r="J9">
        <v>0.87150000000000005</v>
      </c>
      <c r="K9">
        <v>0</v>
      </c>
      <c r="L9">
        <v>2</v>
      </c>
      <c r="N9">
        <v>1.666625</v>
      </c>
      <c r="O9">
        <v>6</v>
      </c>
      <c r="P9">
        <v>0.8901</v>
      </c>
      <c r="Q9">
        <v>0</v>
      </c>
      <c r="R9">
        <v>2</v>
      </c>
      <c r="T9">
        <v>2.7487499999999998</v>
      </c>
      <c r="U9">
        <v>8</v>
      </c>
      <c r="V9">
        <v>0.91210000000000002</v>
      </c>
      <c r="W9">
        <v>0</v>
      </c>
      <c r="X9">
        <v>3</v>
      </c>
      <c r="Z9" t="s">
        <v>28</v>
      </c>
      <c r="AA9" t="str">
        <f t="shared" si="0"/>
        <v>Transfer</v>
      </c>
      <c r="AB9">
        <v>0</v>
      </c>
      <c r="AC9">
        <f t="shared" si="1"/>
        <v>0</v>
      </c>
      <c r="AD9">
        <f t="shared" si="2"/>
        <v>0</v>
      </c>
      <c r="AE9" t="s">
        <v>23</v>
      </c>
      <c r="AF9">
        <f t="shared" si="3"/>
        <v>1</v>
      </c>
      <c r="AH9">
        <f t="shared" si="4"/>
        <v>2.2333003246753238</v>
      </c>
    </row>
    <row r="10" spans="1:34">
      <c r="A10">
        <v>10008</v>
      </c>
      <c r="B10">
        <v>1.6298888888888901</v>
      </c>
      <c r="C10">
        <v>3</v>
      </c>
      <c r="D10">
        <v>0.74719999999999998</v>
      </c>
      <c r="E10">
        <v>2</v>
      </c>
      <c r="F10">
        <v>2</v>
      </c>
      <c r="J10">
        <v>0.88890000000000002</v>
      </c>
      <c r="K10">
        <v>0</v>
      </c>
      <c r="L10">
        <v>2</v>
      </c>
      <c r="Q10">
        <v>0</v>
      </c>
      <c r="R10">
        <v>0</v>
      </c>
      <c r="V10">
        <v>1</v>
      </c>
      <c r="W10">
        <v>0</v>
      </c>
      <c r="X10">
        <v>0</v>
      </c>
      <c r="Z10" t="s">
        <v>26</v>
      </c>
      <c r="AA10" t="str">
        <f t="shared" si="0"/>
        <v>Transfer</v>
      </c>
      <c r="AB10">
        <v>0</v>
      </c>
      <c r="AC10">
        <f t="shared" si="1"/>
        <v>0</v>
      </c>
      <c r="AD10">
        <f t="shared" si="2"/>
        <v>0</v>
      </c>
      <c r="AE10" t="s">
        <v>23</v>
      </c>
      <c r="AF10">
        <f t="shared" si="3"/>
        <v>1</v>
      </c>
      <c r="AH10" t="e">
        <f t="shared" si="4"/>
        <v>#DIV/0!</v>
      </c>
    </row>
    <row r="11" spans="1:34">
      <c r="A11">
        <v>10009</v>
      </c>
      <c r="B11">
        <v>3.6665000000000001</v>
      </c>
      <c r="C11">
        <v>0</v>
      </c>
      <c r="D11">
        <v>0.9607</v>
      </c>
      <c r="E11">
        <v>0</v>
      </c>
      <c r="F11">
        <v>4</v>
      </c>
      <c r="H11">
        <v>3.3334285714285699</v>
      </c>
      <c r="I11">
        <v>8</v>
      </c>
      <c r="J11">
        <v>0.96089999999999998</v>
      </c>
      <c r="K11">
        <v>0</v>
      </c>
      <c r="L11">
        <v>4</v>
      </c>
      <c r="N11">
        <v>2.8751250000000002</v>
      </c>
      <c r="O11">
        <v>8</v>
      </c>
      <c r="P11">
        <v>0.93410000000000004</v>
      </c>
      <c r="Q11">
        <v>0</v>
      </c>
      <c r="R11">
        <v>4</v>
      </c>
      <c r="T11">
        <v>2.9216470588235302</v>
      </c>
      <c r="U11">
        <v>8.5</v>
      </c>
      <c r="V11">
        <v>0.94510000000000005</v>
      </c>
      <c r="W11">
        <v>0</v>
      </c>
      <c r="X11">
        <v>4</v>
      </c>
      <c r="Z11" t="s">
        <v>29</v>
      </c>
      <c r="AA11" t="str">
        <f t="shared" si="0"/>
        <v>Promise</v>
      </c>
      <c r="AB11">
        <v>4</v>
      </c>
      <c r="AC11">
        <f t="shared" si="1"/>
        <v>1</v>
      </c>
      <c r="AD11">
        <f t="shared" si="2"/>
        <v>1</v>
      </c>
      <c r="AE11" t="s">
        <v>23</v>
      </c>
      <c r="AF11">
        <f t="shared" si="3"/>
        <v>1</v>
      </c>
      <c r="AH11">
        <f t="shared" si="4"/>
        <v>3.0409154518950436</v>
      </c>
    </row>
    <row r="12" spans="1:34">
      <c r="A12">
        <v>10010</v>
      </c>
      <c r="B12">
        <v>2.1324999999999998</v>
      </c>
      <c r="C12">
        <v>3</v>
      </c>
      <c r="D12">
        <v>0.61629999999999996</v>
      </c>
      <c r="E12">
        <v>0</v>
      </c>
      <c r="F12">
        <v>2</v>
      </c>
      <c r="H12">
        <v>0.58250000000000002</v>
      </c>
      <c r="I12">
        <v>2</v>
      </c>
      <c r="J12">
        <v>0.54239999999999999</v>
      </c>
      <c r="K12">
        <v>0</v>
      </c>
      <c r="L12">
        <v>1</v>
      </c>
      <c r="Q12">
        <v>0</v>
      </c>
      <c r="R12">
        <v>1</v>
      </c>
      <c r="W12">
        <v>0</v>
      </c>
      <c r="X12">
        <v>1</v>
      </c>
      <c r="Z12" t="s">
        <v>26</v>
      </c>
      <c r="AA12" t="str">
        <f t="shared" si="0"/>
        <v>Drop Out</v>
      </c>
      <c r="AB12">
        <v>1</v>
      </c>
      <c r="AC12">
        <f t="shared" si="1"/>
        <v>0</v>
      </c>
      <c r="AD12">
        <f t="shared" si="2"/>
        <v>0</v>
      </c>
      <c r="AE12" t="s">
        <v>38</v>
      </c>
      <c r="AF12">
        <f t="shared" si="3"/>
        <v>0</v>
      </c>
      <c r="AH12">
        <f t="shared" si="4"/>
        <v>0.58250000000000002</v>
      </c>
    </row>
    <row r="13" spans="1:34">
      <c r="A13">
        <v>10011</v>
      </c>
      <c r="B13">
        <v>3.2945555555555601</v>
      </c>
      <c r="C13">
        <v>0</v>
      </c>
      <c r="D13">
        <v>0.87639999999999996</v>
      </c>
      <c r="E13">
        <v>0</v>
      </c>
      <c r="F13">
        <v>2</v>
      </c>
      <c r="H13">
        <v>2.54175</v>
      </c>
      <c r="I13">
        <v>7.5</v>
      </c>
      <c r="J13">
        <v>0.88829999999999998</v>
      </c>
      <c r="K13">
        <v>0</v>
      </c>
      <c r="L13">
        <v>2</v>
      </c>
      <c r="N13">
        <v>3.04175</v>
      </c>
      <c r="O13">
        <v>8</v>
      </c>
      <c r="P13">
        <v>0.87909999999999999</v>
      </c>
      <c r="Q13">
        <v>0</v>
      </c>
      <c r="R13">
        <v>2</v>
      </c>
      <c r="T13">
        <v>2.45825</v>
      </c>
      <c r="U13">
        <v>8</v>
      </c>
      <c r="V13">
        <v>0.84619999999999995</v>
      </c>
      <c r="W13">
        <v>0</v>
      </c>
      <c r="X13">
        <v>2</v>
      </c>
      <c r="Z13" t="s">
        <v>27</v>
      </c>
      <c r="AA13" t="str">
        <f t="shared" si="0"/>
        <v>Graduate</v>
      </c>
      <c r="AB13">
        <v>3</v>
      </c>
      <c r="AC13">
        <f t="shared" si="1"/>
        <v>0</v>
      </c>
      <c r="AD13">
        <f t="shared" si="2"/>
        <v>1</v>
      </c>
      <c r="AE13" t="s">
        <v>23</v>
      </c>
      <c r="AF13">
        <f t="shared" si="3"/>
        <v>1</v>
      </c>
      <c r="AH13">
        <f t="shared" si="4"/>
        <v>2.6835372340425532</v>
      </c>
    </row>
    <row r="14" spans="1:34">
      <c r="A14">
        <v>10012</v>
      </c>
      <c r="D14">
        <v>0.98309999999999997</v>
      </c>
      <c r="E14">
        <v>0</v>
      </c>
      <c r="F14">
        <v>3</v>
      </c>
      <c r="H14">
        <v>1.9997777777777801</v>
      </c>
      <c r="I14">
        <v>8.5</v>
      </c>
      <c r="J14">
        <v>0.96650000000000003</v>
      </c>
      <c r="K14">
        <v>0</v>
      </c>
      <c r="L14">
        <v>2</v>
      </c>
      <c r="N14">
        <v>2.6669999999999998</v>
      </c>
      <c r="O14">
        <v>0.5</v>
      </c>
      <c r="P14">
        <v>0.98670000000000002</v>
      </c>
      <c r="Q14">
        <v>0</v>
      </c>
      <c r="R14">
        <v>2</v>
      </c>
      <c r="W14">
        <v>0</v>
      </c>
      <c r="X14">
        <v>0</v>
      </c>
      <c r="Z14" t="s">
        <v>28</v>
      </c>
      <c r="AA14" t="str">
        <f t="shared" si="0"/>
        <v>Transfer</v>
      </c>
      <c r="AB14">
        <v>0</v>
      </c>
      <c r="AC14">
        <f t="shared" si="1"/>
        <v>0</v>
      </c>
      <c r="AD14">
        <f t="shared" si="2"/>
        <v>0</v>
      </c>
      <c r="AE14" t="s">
        <v>38</v>
      </c>
      <c r="AF14">
        <f t="shared" si="3"/>
        <v>0</v>
      </c>
      <c r="AH14">
        <f t="shared" si="4"/>
        <v>2.0368456790123481</v>
      </c>
    </row>
    <row r="15" spans="1:34">
      <c r="A15">
        <v>10013</v>
      </c>
      <c r="B15">
        <v>2.4048888888888902</v>
      </c>
      <c r="C15">
        <v>2</v>
      </c>
      <c r="D15">
        <v>0.96630000000000005</v>
      </c>
      <c r="E15">
        <v>0</v>
      </c>
      <c r="F15">
        <v>2</v>
      </c>
      <c r="H15">
        <v>1.6</v>
      </c>
      <c r="I15">
        <v>7.75</v>
      </c>
      <c r="J15">
        <v>0.89190000000000003</v>
      </c>
      <c r="K15">
        <v>1</v>
      </c>
      <c r="L15">
        <v>2</v>
      </c>
      <c r="N15">
        <v>2.11</v>
      </c>
      <c r="O15">
        <v>7</v>
      </c>
      <c r="P15">
        <v>0.8901</v>
      </c>
      <c r="Q15">
        <v>2</v>
      </c>
      <c r="R15">
        <v>2</v>
      </c>
      <c r="T15">
        <v>2.5141818181818198</v>
      </c>
      <c r="U15">
        <v>8</v>
      </c>
      <c r="V15">
        <v>0.95599999999999996</v>
      </c>
      <c r="W15">
        <v>0</v>
      </c>
      <c r="X15">
        <v>3</v>
      </c>
      <c r="Z15" t="s">
        <v>31</v>
      </c>
      <c r="AA15" t="str">
        <f t="shared" si="0"/>
        <v>Still Enrolled</v>
      </c>
      <c r="AB15">
        <v>2</v>
      </c>
      <c r="AC15">
        <f t="shared" si="1"/>
        <v>0</v>
      </c>
      <c r="AD15">
        <f t="shared" si="2"/>
        <v>0</v>
      </c>
      <c r="AE15" t="s">
        <v>23</v>
      </c>
      <c r="AF15">
        <f t="shared" si="3"/>
        <v>1</v>
      </c>
      <c r="AH15">
        <f t="shared" si="4"/>
        <v>2.078393606393607</v>
      </c>
    </row>
    <row r="16" spans="1:34">
      <c r="A16">
        <v>10014</v>
      </c>
      <c r="E16">
        <v>0</v>
      </c>
      <c r="F16">
        <v>0</v>
      </c>
      <c r="K16">
        <v>0</v>
      </c>
      <c r="L16">
        <v>0</v>
      </c>
      <c r="N16">
        <v>3.3330000000000002</v>
      </c>
      <c r="O16">
        <v>7.25</v>
      </c>
      <c r="P16">
        <v>0.96699999999999997</v>
      </c>
      <c r="Q16">
        <v>0</v>
      </c>
      <c r="R16">
        <v>3</v>
      </c>
      <c r="T16">
        <v>2.6335000000000002</v>
      </c>
      <c r="U16">
        <v>7.25</v>
      </c>
      <c r="V16">
        <v>0.96699999999999997</v>
      </c>
      <c r="W16">
        <v>0</v>
      </c>
      <c r="X16">
        <v>3</v>
      </c>
      <c r="Z16" t="s">
        <v>27</v>
      </c>
      <c r="AA16" t="str">
        <f t="shared" si="0"/>
        <v>Graduate</v>
      </c>
      <c r="AB16">
        <v>3</v>
      </c>
      <c r="AC16">
        <f t="shared" si="1"/>
        <v>0</v>
      </c>
      <c r="AD16">
        <f t="shared" si="2"/>
        <v>1</v>
      </c>
      <c r="AE16" t="s">
        <v>23</v>
      </c>
      <c r="AF16">
        <f t="shared" si="3"/>
        <v>1</v>
      </c>
      <c r="AH16">
        <f t="shared" si="4"/>
        <v>2.98325</v>
      </c>
    </row>
    <row r="17" spans="1:34">
      <c r="A17">
        <v>10015</v>
      </c>
      <c r="B17">
        <v>3.8145555555555601</v>
      </c>
      <c r="C17">
        <v>0</v>
      </c>
      <c r="D17">
        <v>0.96630000000000005</v>
      </c>
      <c r="E17">
        <v>0</v>
      </c>
      <c r="F17">
        <v>4</v>
      </c>
      <c r="H17">
        <v>2.9525714285714302</v>
      </c>
      <c r="I17">
        <v>7</v>
      </c>
      <c r="J17">
        <v>0.97209999999999996</v>
      </c>
      <c r="K17">
        <v>0</v>
      </c>
      <c r="L17">
        <v>3</v>
      </c>
      <c r="N17">
        <v>2.778</v>
      </c>
      <c r="O17">
        <v>6</v>
      </c>
      <c r="P17">
        <v>0.95050000000000001</v>
      </c>
      <c r="Q17">
        <v>0</v>
      </c>
      <c r="R17">
        <v>3</v>
      </c>
      <c r="T17">
        <v>3.3056666666666699</v>
      </c>
      <c r="U17">
        <v>6</v>
      </c>
      <c r="V17">
        <v>0.93959999999999999</v>
      </c>
      <c r="W17">
        <v>0</v>
      </c>
      <c r="X17">
        <v>4</v>
      </c>
      <c r="Z17" t="s">
        <v>29</v>
      </c>
      <c r="AA17" t="str">
        <f t="shared" si="0"/>
        <v>Promise</v>
      </c>
      <c r="AB17">
        <v>4</v>
      </c>
      <c r="AC17">
        <f t="shared" si="1"/>
        <v>1</v>
      </c>
      <c r="AD17">
        <f t="shared" si="2"/>
        <v>1</v>
      </c>
      <c r="AE17" t="s">
        <v>23</v>
      </c>
      <c r="AF17">
        <f t="shared" si="3"/>
        <v>1</v>
      </c>
      <c r="AH17">
        <f t="shared" si="4"/>
        <v>3.0089473684210541</v>
      </c>
    </row>
    <row r="18" spans="1:34">
      <c r="A18">
        <v>10016</v>
      </c>
      <c r="B18">
        <v>2.5320999999999998</v>
      </c>
      <c r="C18">
        <v>1</v>
      </c>
      <c r="D18">
        <v>0.91569999999999996</v>
      </c>
      <c r="E18">
        <v>1</v>
      </c>
      <c r="F18">
        <v>2</v>
      </c>
      <c r="H18">
        <v>1.5238571428571399</v>
      </c>
      <c r="I18">
        <v>8</v>
      </c>
      <c r="J18">
        <v>0.96020000000000005</v>
      </c>
      <c r="K18">
        <v>0</v>
      </c>
      <c r="L18">
        <v>2</v>
      </c>
      <c r="N18">
        <v>0.54137500000000005</v>
      </c>
      <c r="O18">
        <v>4</v>
      </c>
      <c r="P18">
        <v>0.91210000000000002</v>
      </c>
      <c r="Q18">
        <v>0</v>
      </c>
      <c r="R18">
        <v>2</v>
      </c>
      <c r="T18">
        <v>1.18522222222222</v>
      </c>
      <c r="U18">
        <v>7</v>
      </c>
      <c r="V18">
        <v>0.91210000000000002</v>
      </c>
      <c r="W18">
        <v>0</v>
      </c>
      <c r="X18">
        <v>2</v>
      </c>
      <c r="Z18" t="s">
        <v>28</v>
      </c>
      <c r="AA18" t="str">
        <f t="shared" si="0"/>
        <v>Transfer</v>
      </c>
      <c r="AB18">
        <v>0</v>
      </c>
      <c r="AC18">
        <f t="shared" si="1"/>
        <v>0</v>
      </c>
      <c r="AD18">
        <f t="shared" si="2"/>
        <v>0</v>
      </c>
      <c r="AE18" t="s">
        <v>37</v>
      </c>
      <c r="AF18">
        <f t="shared" si="3"/>
        <v>0</v>
      </c>
      <c r="AH18">
        <f t="shared" si="4"/>
        <v>1.1922585630743503</v>
      </c>
    </row>
    <row r="19" spans="1:34">
      <c r="A19">
        <v>10017</v>
      </c>
      <c r="B19">
        <v>2.33233333333333</v>
      </c>
      <c r="C19">
        <v>0</v>
      </c>
      <c r="D19">
        <v>0.83750000000000002</v>
      </c>
      <c r="E19">
        <v>0</v>
      </c>
      <c r="F19">
        <v>0</v>
      </c>
      <c r="H19">
        <v>1.44425</v>
      </c>
      <c r="I19">
        <v>3</v>
      </c>
      <c r="J19">
        <v>0.87709999999999999</v>
      </c>
      <c r="K19">
        <v>0</v>
      </c>
      <c r="L19">
        <v>2</v>
      </c>
      <c r="P19">
        <v>1</v>
      </c>
      <c r="Q19">
        <v>0</v>
      </c>
      <c r="R19">
        <v>1</v>
      </c>
      <c r="W19">
        <v>0</v>
      </c>
      <c r="X19">
        <v>1</v>
      </c>
      <c r="Z19" t="s">
        <v>26</v>
      </c>
      <c r="AA19" t="str">
        <f t="shared" si="0"/>
        <v>Drop Out</v>
      </c>
      <c r="AB19">
        <v>1</v>
      </c>
      <c r="AC19">
        <f t="shared" si="1"/>
        <v>0</v>
      </c>
      <c r="AD19">
        <f t="shared" si="2"/>
        <v>0</v>
      </c>
      <c r="AE19" t="s">
        <v>38</v>
      </c>
      <c r="AF19">
        <f t="shared" si="3"/>
        <v>0</v>
      </c>
      <c r="AH19">
        <f t="shared" si="4"/>
        <v>1.44425</v>
      </c>
    </row>
    <row r="20" spans="1:34">
      <c r="A20">
        <v>10018</v>
      </c>
      <c r="E20">
        <v>0</v>
      </c>
      <c r="F20">
        <v>0</v>
      </c>
      <c r="H20">
        <v>3.90442857142857</v>
      </c>
      <c r="I20">
        <v>8</v>
      </c>
      <c r="J20">
        <v>0.96089999999999998</v>
      </c>
      <c r="K20">
        <v>0</v>
      </c>
      <c r="L20">
        <v>4</v>
      </c>
      <c r="N20">
        <v>2.875</v>
      </c>
      <c r="O20">
        <v>8</v>
      </c>
      <c r="P20">
        <v>0.99450000000000005</v>
      </c>
      <c r="Q20">
        <v>0</v>
      </c>
      <c r="R20">
        <v>4</v>
      </c>
      <c r="T20">
        <v>3.41170588235294</v>
      </c>
      <c r="U20">
        <v>8.5</v>
      </c>
      <c r="V20">
        <v>0.94510000000000005</v>
      </c>
      <c r="W20">
        <v>0</v>
      </c>
      <c r="X20">
        <v>4</v>
      </c>
      <c r="Z20" t="s">
        <v>27</v>
      </c>
      <c r="AA20" t="str">
        <f t="shared" si="0"/>
        <v>Graduate</v>
      </c>
      <c r="AB20">
        <v>3</v>
      </c>
      <c r="AC20">
        <f t="shared" si="1"/>
        <v>0</v>
      </c>
      <c r="AD20">
        <f t="shared" si="2"/>
        <v>1</v>
      </c>
      <c r="AE20" t="s">
        <v>37</v>
      </c>
      <c r="AF20">
        <f t="shared" si="3"/>
        <v>0</v>
      </c>
      <c r="AH20">
        <f t="shared" si="4"/>
        <v>3.3973440233236145</v>
      </c>
    </row>
    <row r="21" spans="1:34">
      <c r="A21">
        <v>10019</v>
      </c>
      <c r="B21">
        <v>2.4986428571428601</v>
      </c>
      <c r="C21">
        <v>1</v>
      </c>
      <c r="D21">
        <v>0.95509999999999995</v>
      </c>
      <c r="E21">
        <v>0</v>
      </c>
      <c r="F21">
        <v>2</v>
      </c>
      <c r="H21">
        <v>1.7776666666666701</v>
      </c>
      <c r="I21">
        <v>7</v>
      </c>
      <c r="J21">
        <v>0.84360000000000002</v>
      </c>
      <c r="K21">
        <v>0</v>
      </c>
      <c r="L21">
        <v>2</v>
      </c>
      <c r="N21">
        <v>0.87412500000000004</v>
      </c>
      <c r="O21">
        <v>4</v>
      </c>
      <c r="P21">
        <v>0.69230000000000003</v>
      </c>
      <c r="Q21">
        <v>1</v>
      </c>
      <c r="R21">
        <v>2</v>
      </c>
      <c r="T21">
        <v>0.375</v>
      </c>
      <c r="U21">
        <v>1.25</v>
      </c>
      <c r="V21">
        <v>0.64290000000000003</v>
      </c>
      <c r="W21">
        <v>0</v>
      </c>
      <c r="X21">
        <v>2</v>
      </c>
      <c r="Z21" t="s">
        <v>31</v>
      </c>
      <c r="AA21" t="str">
        <f t="shared" si="0"/>
        <v>Still Enrolled</v>
      </c>
      <c r="AB21">
        <v>2</v>
      </c>
      <c r="AC21">
        <f t="shared" si="1"/>
        <v>0</v>
      </c>
      <c r="AD21">
        <f t="shared" si="2"/>
        <v>0</v>
      </c>
      <c r="AE21" t="s">
        <v>23</v>
      </c>
      <c r="AF21">
        <f t="shared" si="3"/>
        <v>1</v>
      </c>
      <c r="AH21">
        <f t="shared" si="4"/>
        <v>1.3395034013605462</v>
      </c>
    </row>
    <row r="22" spans="1:34">
      <c r="A22">
        <v>10020</v>
      </c>
      <c r="D22">
        <v>0.83499999999999996</v>
      </c>
      <c r="E22">
        <v>1</v>
      </c>
      <c r="F22">
        <v>0</v>
      </c>
      <c r="H22">
        <v>0</v>
      </c>
      <c r="I22">
        <v>0</v>
      </c>
      <c r="J22">
        <v>0.2828</v>
      </c>
      <c r="K22">
        <v>4</v>
      </c>
      <c r="L22">
        <v>2</v>
      </c>
      <c r="P22">
        <v>1</v>
      </c>
      <c r="Q22">
        <v>0</v>
      </c>
      <c r="R22">
        <v>0</v>
      </c>
      <c r="W22">
        <v>0</v>
      </c>
      <c r="X22">
        <v>0</v>
      </c>
      <c r="Z22" t="s">
        <v>28</v>
      </c>
      <c r="AA22" t="str">
        <f t="shared" si="0"/>
        <v>Transfer</v>
      </c>
      <c r="AB22">
        <v>0</v>
      </c>
      <c r="AC22">
        <f t="shared" si="1"/>
        <v>0</v>
      </c>
      <c r="AD22">
        <f t="shared" si="2"/>
        <v>0</v>
      </c>
      <c r="AE22" t="s">
        <v>38</v>
      </c>
      <c r="AF22">
        <f t="shared" si="3"/>
        <v>0</v>
      </c>
      <c r="AH22" t="e">
        <f t="shared" si="4"/>
        <v>#DIV/0!</v>
      </c>
    </row>
    <row r="23" spans="1:34">
      <c r="A23">
        <v>10021</v>
      </c>
      <c r="E23">
        <v>0</v>
      </c>
      <c r="F23">
        <v>0</v>
      </c>
      <c r="H23">
        <v>1.13577777777778</v>
      </c>
      <c r="I23">
        <v>7.25</v>
      </c>
      <c r="J23">
        <v>0.87709999999999999</v>
      </c>
      <c r="K23">
        <v>0</v>
      </c>
      <c r="L23">
        <v>2</v>
      </c>
      <c r="N23">
        <v>0.77790000000000004</v>
      </c>
      <c r="O23">
        <v>7.5</v>
      </c>
      <c r="P23">
        <v>0.94510000000000005</v>
      </c>
      <c r="Q23">
        <v>0</v>
      </c>
      <c r="R23">
        <v>2</v>
      </c>
      <c r="T23">
        <v>1.25</v>
      </c>
      <c r="U23">
        <v>4.25</v>
      </c>
      <c r="V23">
        <v>0.80769999999999997</v>
      </c>
      <c r="W23">
        <v>0</v>
      </c>
      <c r="X23">
        <v>2</v>
      </c>
      <c r="Z23" t="s">
        <v>31</v>
      </c>
      <c r="AA23" t="str">
        <f t="shared" si="0"/>
        <v>Still Enrolled</v>
      </c>
      <c r="AB23">
        <v>2</v>
      </c>
      <c r="AC23">
        <f t="shared" si="1"/>
        <v>0</v>
      </c>
      <c r="AD23">
        <f t="shared" si="2"/>
        <v>0</v>
      </c>
      <c r="AE23" t="s">
        <v>23</v>
      </c>
      <c r="AF23">
        <f t="shared" si="3"/>
        <v>1</v>
      </c>
      <c r="AH23">
        <f t="shared" si="4"/>
        <v>1.0200599415204687</v>
      </c>
    </row>
    <row r="24" spans="1:34">
      <c r="A24">
        <v>10022</v>
      </c>
      <c r="B24">
        <v>4.18333333333333</v>
      </c>
      <c r="C24">
        <v>0</v>
      </c>
      <c r="D24">
        <v>0.99439999999999995</v>
      </c>
      <c r="E24">
        <v>0</v>
      </c>
      <c r="F24">
        <v>4</v>
      </c>
      <c r="H24">
        <v>4.0543333333333296</v>
      </c>
      <c r="I24">
        <v>9.5</v>
      </c>
      <c r="J24">
        <v>0.98880000000000001</v>
      </c>
      <c r="K24">
        <v>0</v>
      </c>
      <c r="L24">
        <v>4</v>
      </c>
      <c r="N24">
        <v>4.2474999999999996</v>
      </c>
      <c r="O24">
        <v>8</v>
      </c>
      <c r="P24">
        <v>0.98899999999999999</v>
      </c>
      <c r="Q24">
        <v>0</v>
      </c>
      <c r="R24">
        <v>4</v>
      </c>
      <c r="T24">
        <v>3.99925</v>
      </c>
      <c r="U24">
        <v>8.5</v>
      </c>
      <c r="V24">
        <v>0.99450000000000005</v>
      </c>
      <c r="W24">
        <v>0</v>
      </c>
      <c r="X24">
        <v>4</v>
      </c>
      <c r="Z24" t="s">
        <v>29</v>
      </c>
      <c r="AA24" t="str">
        <f t="shared" si="0"/>
        <v>Promise</v>
      </c>
      <c r="AB24">
        <v>4</v>
      </c>
      <c r="AC24">
        <f t="shared" si="1"/>
        <v>1</v>
      </c>
      <c r="AD24">
        <f t="shared" si="2"/>
        <v>1</v>
      </c>
      <c r="AE24" t="s">
        <v>23</v>
      </c>
      <c r="AF24">
        <f t="shared" si="3"/>
        <v>1</v>
      </c>
      <c r="AH24">
        <f t="shared" si="4"/>
        <v>4.0957612179487164</v>
      </c>
    </row>
    <row r="25" spans="1:34">
      <c r="A25">
        <v>10023</v>
      </c>
      <c r="B25">
        <v>3.33175</v>
      </c>
      <c r="C25">
        <v>0</v>
      </c>
      <c r="D25">
        <v>0.98880000000000001</v>
      </c>
      <c r="E25">
        <v>0</v>
      </c>
      <c r="F25">
        <v>4</v>
      </c>
      <c r="H25">
        <v>2.5554999999999999</v>
      </c>
      <c r="I25">
        <v>7</v>
      </c>
      <c r="J25">
        <v>0.96650000000000003</v>
      </c>
      <c r="K25">
        <v>0</v>
      </c>
      <c r="L25">
        <v>3</v>
      </c>
      <c r="N25">
        <v>1.73807142857143</v>
      </c>
      <c r="O25">
        <v>7</v>
      </c>
      <c r="P25">
        <v>1</v>
      </c>
      <c r="Q25">
        <v>0</v>
      </c>
      <c r="R25">
        <v>0</v>
      </c>
      <c r="T25">
        <v>1.3333333333333299</v>
      </c>
      <c r="U25">
        <v>4.25</v>
      </c>
      <c r="V25">
        <v>0.79669999999999996</v>
      </c>
      <c r="W25">
        <v>0</v>
      </c>
      <c r="X25">
        <v>2</v>
      </c>
      <c r="Z25" t="s">
        <v>28</v>
      </c>
      <c r="AA25" t="str">
        <f t="shared" si="0"/>
        <v>Transfer</v>
      </c>
      <c r="AB25">
        <v>0</v>
      </c>
      <c r="AC25">
        <f t="shared" si="1"/>
        <v>0</v>
      </c>
      <c r="AD25">
        <f t="shared" si="2"/>
        <v>0</v>
      </c>
      <c r="AE25" t="s">
        <v>23</v>
      </c>
      <c r="AF25">
        <f t="shared" si="3"/>
        <v>1</v>
      </c>
      <c r="AH25">
        <f t="shared" si="4"/>
        <v>1.9573515981735159</v>
      </c>
    </row>
    <row r="26" spans="1:34">
      <c r="A26">
        <v>10024</v>
      </c>
      <c r="B26">
        <v>2.6243750000000001</v>
      </c>
      <c r="C26">
        <v>0</v>
      </c>
      <c r="D26">
        <v>0.99439999999999995</v>
      </c>
      <c r="E26">
        <v>0</v>
      </c>
      <c r="F26">
        <v>3</v>
      </c>
      <c r="H26">
        <v>1.7621428571428599</v>
      </c>
      <c r="I26">
        <v>8</v>
      </c>
      <c r="J26">
        <v>0.98880000000000001</v>
      </c>
      <c r="K26">
        <v>0</v>
      </c>
      <c r="L26">
        <v>2</v>
      </c>
      <c r="N26">
        <v>1.9575</v>
      </c>
      <c r="O26">
        <v>8</v>
      </c>
      <c r="P26">
        <v>0.96699999999999997</v>
      </c>
      <c r="Q26">
        <v>0</v>
      </c>
      <c r="R26">
        <v>2</v>
      </c>
      <c r="T26">
        <v>2.1332666666666702</v>
      </c>
      <c r="U26">
        <v>8</v>
      </c>
      <c r="V26">
        <v>0.91759999999999997</v>
      </c>
      <c r="W26">
        <v>0</v>
      </c>
      <c r="X26">
        <v>2</v>
      </c>
      <c r="Z26" t="s">
        <v>27</v>
      </c>
      <c r="AA26" t="str">
        <f t="shared" si="0"/>
        <v>Graduate</v>
      </c>
      <c r="AB26">
        <v>3</v>
      </c>
      <c r="AC26">
        <f t="shared" si="1"/>
        <v>0</v>
      </c>
      <c r="AD26">
        <f t="shared" si="2"/>
        <v>1</v>
      </c>
      <c r="AE26" t="s">
        <v>37</v>
      </c>
      <c r="AF26">
        <f t="shared" si="3"/>
        <v>0</v>
      </c>
      <c r="AH26">
        <f t="shared" si="4"/>
        <v>1.9509698412698435</v>
      </c>
    </row>
    <row r="27" spans="1:34">
      <c r="A27">
        <v>10025</v>
      </c>
      <c r="E27">
        <v>0</v>
      </c>
      <c r="F27">
        <v>0</v>
      </c>
      <c r="H27">
        <v>2.238</v>
      </c>
      <c r="I27">
        <v>7.125</v>
      </c>
      <c r="K27">
        <v>0</v>
      </c>
      <c r="L27">
        <v>0</v>
      </c>
      <c r="N27">
        <v>2.12266666666667</v>
      </c>
      <c r="O27">
        <v>7</v>
      </c>
      <c r="P27">
        <v>0.88890000000000002</v>
      </c>
      <c r="Q27">
        <v>1</v>
      </c>
      <c r="R27">
        <v>2</v>
      </c>
      <c r="T27">
        <v>2.4103076923076898</v>
      </c>
      <c r="U27">
        <v>6.75</v>
      </c>
      <c r="V27">
        <v>0.8407</v>
      </c>
      <c r="W27">
        <v>0</v>
      </c>
      <c r="X27">
        <v>2</v>
      </c>
      <c r="Z27" t="s">
        <v>27</v>
      </c>
      <c r="AA27" t="str">
        <f t="shared" si="0"/>
        <v>Graduate</v>
      </c>
      <c r="AB27">
        <v>3</v>
      </c>
      <c r="AC27">
        <f t="shared" si="1"/>
        <v>0</v>
      </c>
      <c r="AD27">
        <f t="shared" si="2"/>
        <v>1</v>
      </c>
      <c r="AE27" t="s">
        <v>23</v>
      </c>
      <c r="AF27">
        <f t="shared" si="3"/>
        <v>1</v>
      </c>
      <c r="AH27">
        <f t="shared" si="4"/>
        <v>2.2550416090895133</v>
      </c>
    </row>
    <row r="28" spans="1:34">
      <c r="A28">
        <v>10026</v>
      </c>
      <c r="B28">
        <v>3.4997500000000001</v>
      </c>
      <c r="C28">
        <v>0</v>
      </c>
      <c r="D28">
        <v>0.93820000000000003</v>
      </c>
      <c r="E28">
        <v>0</v>
      </c>
      <c r="F28">
        <v>4</v>
      </c>
      <c r="H28">
        <v>2.47628571428571</v>
      </c>
      <c r="I28">
        <v>7</v>
      </c>
      <c r="J28">
        <v>0.93300000000000005</v>
      </c>
      <c r="K28">
        <v>0</v>
      </c>
      <c r="L28">
        <v>3</v>
      </c>
      <c r="N28">
        <v>3.0416249999999998</v>
      </c>
      <c r="O28">
        <v>8</v>
      </c>
      <c r="P28">
        <v>0.89559999999999995</v>
      </c>
      <c r="Q28">
        <v>0</v>
      </c>
      <c r="R28">
        <v>2</v>
      </c>
      <c r="T28">
        <v>3.0412499999999998</v>
      </c>
      <c r="U28">
        <v>9.25</v>
      </c>
      <c r="V28">
        <v>0.8901</v>
      </c>
      <c r="W28">
        <v>0</v>
      </c>
      <c r="X28">
        <v>2</v>
      </c>
      <c r="Z28" t="s">
        <v>29</v>
      </c>
      <c r="AA28" t="str">
        <f t="shared" si="0"/>
        <v>Promise</v>
      </c>
      <c r="AB28">
        <v>4</v>
      </c>
      <c r="AC28">
        <f t="shared" si="1"/>
        <v>1</v>
      </c>
      <c r="AD28">
        <f t="shared" si="2"/>
        <v>1</v>
      </c>
      <c r="AE28" t="s">
        <v>23</v>
      </c>
      <c r="AF28">
        <f t="shared" si="3"/>
        <v>1</v>
      </c>
      <c r="AH28">
        <f t="shared" si="4"/>
        <v>2.8782912371134008</v>
      </c>
    </row>
    <row r="29" spans="1:34">
      <c r="A29">
        <v>10027</v>
      </c>
      <c r="D29">
        <v>1</v>
      </c>
      <c r="E29">
        <v>0</v>
      </c>
      <c r="F29">
        <v>0</v>
      </c>
      <c r="J29">
        <v>0.53490000000000004</v>
      </c>
      <c r="K29">
        <v>0</v>
      </c>
      <c r="L29">
        <v>2</v>
      </c>
      <c r="Q29">
        <v>0</v>
      </c>
      <c r="R29">
        <v>0</v>
      </c>
      <c r="W29">
        <v>0</v>
      </c>
      <c r="X29">
        <v>0</v>
      </c>
      <c r="Z29" t="s">
        <v>28</v>
      </c>
      <c r="AA29" t="str">
        <f t="shared" si="0"/>
        <v>Transfer</v>
      </c>
      <c r="AB29">
        <v>0</v>
      </c>
      <c r="AC29">
        <f t="shared" si="1"/>
        <v>0</v>
      </c>
      <c r="AD29">
        <f t="shared" si="2"/>
        <v>0</v>
      </c>
      <c r="AE29" t="s">
        <v>38</v>
      </c>
      <c r="AF29">
        <f t="shared" si="3"/>
        <v>0</v>
      </c>
      <c r="AH29" t="e">
        <f t="shared" si="4"/>
        <v>#DIV/0!</v>
      </c>
    </row>
    <row r="30" spans="1:34">
      <c r="A30">
        <v>10028</v>
      </c>
      <c r="E30">
        <v>0</v>
      </c>
      <c r="F30">
        <v>0</v>
      </c>
      <c r="H30">
        <v>1.889</v>
      </c>
      <c r="I30">
        <v>6</v>
      </c>
      <c r="J30">
        <v>0.96430000000000005</v>
      </c>
      <c r="K30">
        <v>0</v>
      </c>
      <c r="L30">
        <v>2</v>
      </c>
      <c r="N30">
        <v>2.9576250000000002</v>
      </c>
      <c r="O30">
        <v>8.25</v>
      </c>
      <c r="P30">
        <v>0.95599999999999996</v>
      </c>
      <c r="Q30">
        <v>1</v>
      </c>
      <c r="R30">
        <v>3</v>
      </c>
      <c r="T30">
        <v>1.64107692307692</v>
      </c>
      <c r="U30">
        <v>8.5</v>
      </c>
      <c r="V30">
        <v>0.97250000000000003</v>
      </c>
      <c r="W30">
        <v>0</v>
      </c>
      <c r="X30">
        <v>2</v>
      </c>
      <c r="Z30" t="s">
        <v>27</v>
      </c>
      <c r="AA30" t="str">
        <f t="shared" si="0"/>
        <v>Graduate</v>
      </c>
      <c r="AB30">
        <v>3</v>
      </c>
      <c r="AC30">
        <f t="shared" si="1"/>
        <v>0</v>
      </c>
      <c r="AD30">
        <f t="shared" si="2"/>
        <v>1</v>
      </c>
      <c r="AE30" t="s">
        <v>23</v>
      </c>
      <c r="AF30">
        <f t="shared" si="3"/>
        <v>1</v>
      </c>
      <c r="AH30">
        <f t="shared" si="4"/>
        <v>2.1838927514792892</v>
      </c>
    </row>
    <row r="31" spans="1:34">
      <c r="A31">
        <v>10029</v>
      </c>
      <c r="E31">
        <v>0</v>
      </c>
      <c r="F31">
        <v>0</v>
      </c>
      <c r="H31">
        <v>1.444</v>
      </c>
      <c r="I31">
        <v>4</v>
      </c>
      <c r="J31">
        <v>0.94969999999999999</v>
      </c>
      <c r="K31">
        <v>0</v>
      </c>
      <c r="L31">
        <v>2</v>
      </c>
      <c r="P31">
        <v>1</v>
      </c>
      <c r="Q31">
        <v>0</v>
      </c>
      <c r="R31">
        <v>0</v>
      </c>
      <c r="W31">
        <v>0</v>
      </c>
      <c r="X31">
        <v>0</v>
      </c>
      <c r="Z31" t="s">
        <v>28</v>
      </c>
      <c r="AA31" t="str">
        <f t="shared" si="0"/>
        <v>Transfer</v>
      </c>
      <c r="AB31">
        <v>0</v>
      </c>
      <c r="AC31">
        <f t="shared" si="1"/>
        <v>0</v>
      </c>
      <c r="AD31">
        <f t="shared" si="2"/>
        <v>0</v>
      </c>
      <c r="AE31" t="s">
        <v>38</v>
      </c>
      <c r="AF31">
        <f t="shared" si="3"/>
        <v>0</v>
      </c>
      <c r="AH31">
        <f t="shared" si="4"/>
        <v>1.444</v>
      </c>
    </row>
    <row r="32" spans="1:34">
      <c r="A32">
        <v>10030</v>
      </c>
      <c r="B32">
        <v>2.74925</v>
      </c>
      <c r="C32">
        <v>0</v>
      </c>
      <c r="D32">
        <v>1</v>
      </c>
      <c r="E32">
        <v>0</v>
      </c>
      <c r="F32">
        <v>3</v>
      </c>
      <c r="H32">
        <v>3.6175714285714302</v>
      </c>
      <c r="I32">
        <v>7</v>
      </c>
      <c r="J32">
        <v>0.97770000000000001</v>
      </c>
      <c r="K32">
        <v>0</v>
      </c>
      <c r="L32">
        <v>4</v>
      </c>
      <c r="N32">
        <v>3.5545</v>
      </c>
      <c r="O32">
        <v>7.25</v>
      </c>
      <c r="P32">
        <v>0.98899999999999999</v>
      </c>
      <c r="Q32">
        <v>0</v>
      </c>
      <c r="R32">
        <v>4</v>
      </c>
      <c r="T32">
        <v>3.33325</v>
      </c>
      <c r="U32">
        <v>8.25</v>
      </c>
      <c r="V32">
        <v>1</v>
      </c>
      <c r="W32">
        <v>0</v>
      </c>
      <c r="X32">
        <v>4</v>
      </c>
      <c r="Z32" t="s">
        <v>31</v>
      </c>
      <c r="AA32" t="str">
        <f t="shared" si="0"/>
        <v>Still Enrolled</v>
      </c>
      <c r="AB32">
        <v>2</v>
      </c>
      <c r="AC32">
        <f t="shared" si="1"/>
        <v>0</v>
      </c>
      <c r="AD32">
        <f t="shared" si="2"/>
        <v>0</v>
      </c>
      <c r="AE32" t="s">
        <v>23</v>
      </c>
      <c r="AF32">
        <f t="shared" si="3"/>
        <v>1</v>
      </c>
      <c r="AH32">
        <f t="shared" si="4"/>
        <v>3.4929972222222228</v>
      </c>
    </row>
    <row r="33" spans="1:34">
      <c r="A33">
        <v>10031</v>
      </c>
      <c r="B33">
        <v>3.4572500000000002</v>
      </c>
      <c r="C33">
        <v>0</v>
      </c>
      <c r="D33">
        <v>0.9607</v>
      </c>
      <c r="E33">
        <v>0</v>
      </c>
      <c r="F33">
        <v>4</v>
      </c>
      <c r="H33">
        <v>2.8881666666666699</v>
      </c>
      <c r="I33">
        <v>7</v>
      </c>
      <c r="J33">
        <v>0.96650000000000003</v>
      </c>
      <c r="K33">
        <v>0</v>
      </c>
      <c r="L33">
        <v>3</v>
      </c>
      <c r="N33">
        <v>2.4990000000000001</v>
      </c>
      <c r="O33">
        <v>7.25</v>
      </c>
      <c r="P33">
        <v>0.92310000000000003</v>
      </c>
      <c r="Q33">
        <v>0</v>
      </c>
      <c r="R33">
        <v>3</v>
      </c>
      <c r="T33">
        <v>2.5444</v>
      </c>
      <c r="U33">
        <v>7.5</v>
      </c>
      <c r="V33">
        <v>0.80220000000000002</v>
      </c>
      <c r="W33">
        <v>0</v>
      </c>
      <c r="X33">
        <v>2</v>
      </c>
      <c r="Z33" t="s">
        <v>27</v>
      </c>
      <c r="AA33" t="str">
        <f t="shared" si="0"/>
        <v>Graduate</v>
      </c>
      <c r="AB33">
        <v>3</v>
      </c>
      <c r="AC33">
        <f t="shared" si="1"/>
        <v>0</v>
      </c>
      <c r="AD33">
        <f t="shared" si="2"/>
        <v>1</v>
      </c>
      <c r="AE33" t="s">
        <v>23</v>
      </c>
      <c r="AF33">
        <f t="shared" si="3"/>
        <v>1</v>
      </c>
      <c r="AH33">
        <f t="shared" si="4"/>
        <v>2.6399042145593876</v>
      </c>
    </row>
    <row r="34" spans="1:34">
      <c r="A34">
        <v>10032</v>
      </c>
      <c r="E34">
        <v>0</v>
      </c>
      <c r="F34">
        <v>0</v>
      </c>
      <c r="H34">
        <v>2.8571428571428599</v>
      </c>
      <c r="I34">
        <v>7</v>
      </c>
      <c r="J34">
        <v>0.98799999999999999</v>
      </c>
      <c r="K34">
        <v>0</v>
      </c>
      <c r="L34">
        <v>3</v>
      </c>
      <c r="N34">
        <v>2.8116875000000001</v>
      </c>
      <c r="O34">
        <v>8</v>
      </c>
      <c r="P34">
        <v>0.97250000000000003</v>
      </c>
      <c r="Q34">
        <v>0</v>
      </c>
      <c r="R34">
        <v>3</v>
      </c>
      <c r="T34">
        <v>3.04771428571429</v>
      </c>
      <c r="U34">
        <v>8</v>
      </c>
      <c r="V34">
        <v>0.97799999999999998</v>
      </c>
      <c r="W34">
        <v>0</v>
      </c>
      <c r="X34">
        <v>3</v>
      </c>
      <c r="Z34" t="s">
        <v>29</v>
      </c>
      <c r="AA34" t="str">
        <f t="shared" si="0"/>
        <v>Promise</v>
      </c>
      <c r="AB34">
        <v>4</v>
      </c>
      <c r="AC34">
        <f t="shared" si="1"/>
        <v>1</v>
      </c>
      <c r="AD34">
        <f t="shared" si="2"/>
        <v>1</v>
      </c>
      <c r="AE34" t="s">
        <v>23</v>
      </c>
      <c r="AF34">
        <f t="shared" si="3"/>
        <v>1</v>
      </c>
      <c r="AH34">
        <f t="shared" si="4"/>
        <v>2.9076180124223625</v>
      </c>
    </row>
    <row r="35" spans="1:34">
      <c r="A35">
        <v>10033</v>
      </c>
      <c r="E35">
        <v>0</v>
      </c>
      <c r="F35">
        <v>0</v>
      </c>
      <c r="K35">
        <v>0</v>
      </c>
      <c r="L35">
        <v>3</v>
      </c>
      <c r="Q35">
        <v>0</v>
      </c>
      <c r="R35">
        <v>0</v>
      </c>
      <c r="W35">
        <v>0</v>
      </c>
      <c r="X35">
        <v>0</v>
      </c>
      <c r="Z35" t="s">
        <v>28</v>
      </c>
      <c r="AA35" t="str">
        <f t="shared" si="0"/>
        <v>Transfer</v>
      </c>
      <c r="AB35">
        <v>0</v>
      </c>
      <c r="AC35">
        <f t="shared" si="1"/>
        <v>0</v>
      </c>
      <c r="AD35">
        <f t="shared" si="2"/>
        <v>0</v>
      </c>
      <c r="AE35" t="s">
        <v>38</v>
      </c>
      <c r="AF35">
        <f t="shared" si="3"/>
        <v>0</v>
      </c>
      <c r="AH35" t="e">
        <f t="shared" si="4"/>
        <v>#DIV/0!</v>
      </c>
    </row>
    <row r="36" spans="1:34">
      <c r="A36">
        <v>10034</v>
      </c>
      <c r="E36">
        <v>0</v>
      </c>
      <c r="F36">
        <v>0</v>
      </c>
      <c r="H36">
        <v>3.6890666666666698</v>
      </c>
      <c r="I36">
        <v>7.5</v>
      </c>
      <c r="J36">
        <v>0.91059999999999997</v>
      </c>
      <c r="K36">
        <v>0</v>
      </c>
      <c r="L36">
        <v>4</v>
      </c>
      <c r="N36">
        <v>3.7610000000000001</v>
      </c>
      <c r="O36">
        <v>7.25</v>
      </c>
      <c r="P36">
        <v>0.83520000000000005</v>
      </c>
      <c r="Q36">
        <v>0</v>
      </c>
      <c r="R36">
        <v>2</v>
      </c>
      <c r="V36">
        <v>0.78569999999999995</v>
      </c>
      <c r="W36">
        <v>0</v>
      </c>
      <c r="X36">
        <v>1</v>
      </c>
      <c r="Z36" t="s">
        <v>26</v>
      </c>
      <c r="AA36" t="str">
        <f t="shared" si="0"/>
        <v>Drop Out</v>
      </c>
      <c r="AB36">
        <v>1</v>
      </c>
      <c r="AC36">
        <f t="shared" si="1"/>
        <v>0</v>
      </c>
      <c r="AD36">
        <f t="shared" si="2"/>
        <v>0</v>
      </c>
      <c r="AE36" t="s">
        <v>23</v>
      </c>
      <c r="AF36">
        <f t="shared" si="3"/>
        <v>1</v>
      </c>
      <c r="AH36">
        <f t="shared" si="4"/>
        <v>3.7244237288135609</v>
      </c>
    </row>
    <row r="37" spans="1:34">
      <c r="A37">
        <v>10035</v>
      </c>
      <c r="B37">
        <v>1.92566666666667</v>
      </c>
      <c r="C37">
        <v>3</v>
      </c>
      <c r="D37">
        <v>0.9133</v>
      </c>
      <c r="E37">
        <v>1</v>
      </c>
      <c r="F37">
        <v>2</v>
      </c>
      <c r="H37">
        <v>1.6666666666666701</v>
      </c>
      <c r="I37">
        <v>5.75</v>
      </c>
      <c r="J37">
        <v>0.79890000000000005</v>
      </c>
      <c r="K37">
        <v>1</v>
      </c>
      <c r="L37">
        <v>2</v>
      </c>
      <c r="N37">
        <v>0.61116666666666697</v>
      </c>
      <c r="O37">
        <v>4.34</v>
      </c>
      <c r="P37">
        <v>0.83609999999999995</v>
      </c>
      <c r="Q37">
        <v>3</v>
      </c>
      <c r="R37">
        <v>2</v>
      </c>
      <c r="T37">
        <v>0.1925</v>
      </c>
      <c r="U37">
        <v>3.5</v>
      </c>
      <c r="V37">
        <v>-0.2727</v>
      </c>
      <c r="W37">
        <v>0</v>
      </c>
      <c r="X37">
        <v>2</v>
      </c>
      <c r="Z37" t="s">
        <v>31</v>
      </c>
      <c r="AA37" t="str">
        <f t="shared" si="0"/>
        <v>Still Enrolled</v>
      </c>
      <c r="AB37">
        <v>2</v>
      </c>
      <c r="AC37">
        <f t="shared" si="1"/>
        <v>0</v>
      </c>
      <c r="AD37">
        <f t="shared" si="2"/>
        <v>0</v>
      </c>
      <c r="AE37" t="s">
        <v>23</v>
      </c>
      <c r="AF37">
        <f t="shared" si="3"/>
        <v>1</v>
      </c>
      <c r="AH37">
        <f t="shared" si="4"/>
        <v>0.94992985038018318</v>
      </c>
    </row>
    <row r="38" spans="1:34">
      <c r="A38">
        <v>10036</v>
      </c>
      <c r="B38">
        <v>2.5551666666666701</v>
      </c>
      <c r="C38">
        <v>1</v>
      </c>
      <c r="D38">
        <v>0.8427</v>
      </c>
      <c r="E38">
        <v>0</v>
      </c>
      <c r="F38">
        <v>2</v>
      </c>
      <c r="H38">
        <v>1.4891333333333301</v>
      </c>
      <c r="I38">
        <v>5.25</v>
      </c>
      <c r="K38">
        <v>0</v>
      </c>
      <c r="L38">
        <v>0</v>
      </c>
      <c r="N38">
        <v>1.1556</v>
      </c>
      <c r="O38">
        <v>3.75</v>
      </c>
      <c r="Q38">
        <v>0</v>
      </c>
      <c r="R38">
        <v>0</v>
      </c>
      <c r="T38">
        <v>1.5555000000000001</v>
      </c>
      <c r="U38">
        <v>6</v>
      </c>
      <c r="V38">
        <v>0.76370000000000005</v>
      </c>
      <c r="W38">
        <v>0</v>
      </c>
      <c r="X38">
        <v>2</v>
      </c>
      <c r="Z38" t="s">
        <v>31</v>
      </c>
      <c r="AA38" t="str">
        <f t="shared" si="0"/>
        <v>Still Enrolled</v>
      </c>
      <c r="AB38">
        <v>2</v>
      </c>
      <c r="AC38">
        <f t="shared" si="1"/>
        <v>0</v>
      </c>
      <c r="AD38">
        <f t="shared" si="2"/>
        <v>0</v>
      </c>
      <c r="AE38" t="s">
        <v>23</v>
      </c>
      <c r="AF38">
        <f t="shared" si="3"/>
        <v>1</v>
      </c>
      <c r="AH38">
        <f t="shared" si="4"/>
        <v>1.4322966666666654</v>
      </c>
    </row>
    <row r="39" spans="1:34">
      <c r="A39">
        <v>10037</v>
      </c>
      <c r="B39">
        <v>1.874625</v>
      </c>
      <c r="C39">
        <v>3</v>
      </c>
      <c r="D39">
        <v>0.94940000000000002</v>
      </c>
      <c r="E39">
        <v>2</v>
      </c>
      <c r="F39">
        <v>2</v>
      </c>
      <c r="H39">
        <v>0.52783333333333304</v>
      </c>
      <c r="I39">
        <v>5.5</v>
      </c>
      <c r="J39">
        <v>0.93300000000000005</v>
      </c>
      <c r="K39">
        <v>0</v>
      </c>
      <c r="L39">
        <v>2</v>
      </c>
      <c r="N39">
        <v>1.62656</v>
      </c>
      <c r="O39">
        <v>7.75</v>
      </c>
      <c r="P39">
        <v>0.92859999999999998</v>
      </c>
      <c r="Q39">
        <v>1</v>
      </c>
      <c r="R39">
        <v>2</v>
      </c>
      <c r="T39">
        <v>0.97224999999999995</v>
      </c>
      <c r="U39">
        <v>5.75</v>
      </c>
      <c r="V39">
        <v>0.87909999999999999</v>
      </c>
      <c r="W39">
        <v>0</v>
      </c>
      <c r="X39">
        <v>2</v>
      </c>
      <c r="Z39" t="s">
        <v>27</v>
      </c>
      <c r="AA39" t="str">
        <f t="shared" si="0"/>
        <v>Graduate</v>
      </c>
      <c r="AB39">
        <v>3</v>
      </c>
      <c r="AC39">
        <f t="shared" si="1"/>
        <v>0</v>
      </c>
      <c r="AD39">
        <f t="shared" si="2"/>
        <v>1</v>
      </c>
      <c r="AE39" t="s">
        <v>23</v>
      </c>
      <c r="AF39">
        <f t="shared" si="3"/>
        <v>1</v>
      </c>
      <c r="AH39">
        <f t="shared" si="4"/>
        <v>1.1104926754385964</v>
      </c>
    </row>
    <row r="40" spans="1:34">
      <c r="A40">
        <v>10038</v>
      </c>
      <c r="B40">
        <v>4.18333333333333</v>
      </c>
      <c r="C40">
        <v>0</v>
      </c>
      <c r="D40">
        <v>0.93259999999999998</v>
      </c>
      <c r="E40">
        <v>1</v>
      </c>
      <c r="F40">
        <v>4</v>
      </c>
      <c r="H40">
        <v>4.2329411764705904</v>
      </c>
      <c r="I40">
        <v>8.5</v>
      </c>
      <c r="J40">
        <v>0.96550000000000002</v>
      </c>
      <c r="K40">
        <v>0</v>
      </c>
      <c r="L40">
        <v>4</v>
      </c>
      <c r="N40">
        <v>4.0376470588235298</v>
      </c>
      <c r="O40">
        <v>8.5</v>
      </c>
      <c r="P40">
        <v>0.95050000000000001</v>
      </c>
      <c r="Q40">
        <v>0</v>
      </c>
      <c r="R40">
        <v>4</v>
      </c>
      <c r="T40">
        <v>4.1388947368421096</v>
      </c>
      <c r="U40">
        <v>9.5</v>
      </c>
      <c r="V40">
        <v>0.93410000000000004</v>
      </c>
      <c r="W40">
        <v>0</v>
      </c>
      <c r="X40">
        <v>4</v>
      </c>
      <c r="Z40" t="s">
        <v>29</v>
      </c>
      <c r="AA40" t="str">
        <f t="shared" si="0"/>
        <v>Promise</v>
      </c>
      <c r="AB40">
        <v>4</v>
      </c>
      <c r="AC40">
        <f t="shared" si="1"/>
        <v>1</v>
      </c>
      <c r="AD40">
        <f t="shared" si="2"/>
        <v>1</v>
      </c>
      <c r="AE40" t="s">
        <v>23</v>
      </c>
      <c r="AF40">
        <f t="shared" si="3"/>
        <v>1</v>
      </c>
      <c r="AH40">
        <f t="shared" si="4"/>
        <v>4.1365849056603787</v>
      </c>
    </row>
    <row r="41" spans="1:34">
      <c r="A41">
        <v>10039</v>
      </c>
      <c r="B41">
        <v>2.7771111111111102</v>
      </c>
      <c r="C41">
        <v>0</v>
      </c>
      <c r="D41">
        <v>0.97750000000000004</v>
      </c>
      <c r="E41">
        <v>0</v>
      </c>
      <c r="F41">
        <v>3</v>
      </c>
      <c r="J41">
        <v>1</v>
      </c>
      <c r="K41">
        <v>0</v>
      </c>
      <c r="L41">
        <v>0</v>
      </c>
      <c r="Q41">
        <v>0</v>
      </c>
      <c r="R41">
        <v>0</v>
      </c>
      <c r="T41">
        <v>1.19441666666667</v>
      </c>
      <c r="U41">
        <v>4.75</v>
      </c>
      <c r="V41">
        <v>0.93410000000000004</v>
      </c>
      <c r="W41">
        <v>0</v>
      </c>
      <c r="X41">
        <v>2</v>
      </c>
      <c r="Z41" t="s">
        <v>28</v>
      </c>
      <c r="AA41" t="str">
        <f t="shared" si="0"/>
        <v>Transfer</v>
      </c>
      <c r="AB41">
        <v>0</v>
      </c>
      <c r="AC41">
        <f t="shared" si="1"/>
        <v>0</v>
      </c>
      <c r="AD41">
        <f t="shared" si="2"/>
        <v>0</v>
      </c>
      <c r="AE41" t="s">
        <v>37</v>
      </c>
      <c r="AF41">
        <f t="shared" si="3"/>
        <v>0</v>
      </c>
      <c r="AH41">
        <f t="shared" si="4"/>
        <v>1.19441666666667</v>
      </c>
    </row>
    <row r="42" spans="1:34">
      <c r="A42">
        <v>10040</v>
      </c>
      <c r="E42">
        <v>0</v>
      </c>
      <c r="F42">
        <v>0</v>
      </c>
      <c r="H42">
        <v>1.7084999999999999</v>
      </c>
      <c r="I42">
        <v>6</v>
      </c>
      <c r="J42">
        <v>0.97729999999999995</v>
      </c>
      <c r="K42">
        <v>0</v>
      </c>
      <c r="L42">
        <v>2</v>
      </c>
      <c r="N42">
        <v>2.33242857142857</v>
      </c>
      <c r="O42">
        <v>7.5</v>
      </c>
      <c r="P42">
        <v>0.85160000000000002</v>
      </c>
      <c r="Q42">
        <v>0</v>
      </c>
      <c r="R42">
        <v>2</v>
      </c>
      <c r="T42">
        <v>2.37252941176471</v>
      </c>
      <c r="U42">
        <v>10</v>
      </c>
      <c r="V42">
        <v>0.79120000000000001</v>
      </c>
      <c r="W42">
        <v>0</v>
      </c>
      <c r="X42">
        <v>2</v>
      </c>
      <c r="Z42" t="s">
        <v>27</v>
      </c>
      <c r="AA42" t="str">
        <f t="shared" si="0"/>
        <v>Graduate</v>
      </c>
      <c r="AB42">
        <v>3</v>
      </c>
      <c r="AC42">
        <f t="shared" si="1"/>
        <v>0</v>
      </c>
      <c r="AD42">
        <f t="shared" si="2"/>
        <v>1</v>
      </c>
      <c r="AE42" t="s">
        <v>23</v>
      </c>
      <c r="AF42">
        <f t="shared" si="3"/>
        <v>1</v>
      </c>
      <c r="AH42">
        <f t="shared" si="4"/>
        <v>2.190191846951548</v>
      </c>
    </row>
    <row r="43" spans="1:34">
      <c r="A43">
        <v>10041</v>
      </c>
      <c r="D43">
        <v>0.95189999999999997</v>
      </c>
      <c r="E43">
        <v>0</v>
      </c>
      <c r="F43">
        <v>0</v>
      </c>
      <c r="H43">
        <v>1.8333333333333299</v>
      </c>
      <c r="I43">
        <v>8</v>
      </c>
      <c r="J43">
        <v>0.94969999999999999</v>
      </c>
      <c r="K43">
        <v>0</v>
      </c>
      <c r="L43">
        <v>2</v>
      </c>
      <c r="N43">
        <v>1.2777499999999999</v>
      </c>
      <c r="O43">
        <v>5</v>
      </c>
      <c r="P43">
        <v>0.90659999999999996</v>
      </c>
      <c r="Q43">
        <v>0</v>
      </c>
      <c r="R43">
        <v>2</v>
      </c>
      <c r="T43">
        <v>1.0556666666666701</v>
      </c>
      <c r="U43">
        <v>5.25</v>
      </c>
      <c r="V43">
        <v>0.81869999999999998</v>
      </c>
      <c r="W43">
        <v>0</v>
      </c>
      <c r="X43">
        <v>2</v>
      </c>
      <c r="Z43" t="s">
        <v>27</v>
      </c>
      <c r="AA43" t="str">
        <f t="shared" si="0"/>
        <v>Graduate</v>
      </c>
      <c r="AB43">
        <v>3</v>
      </c>
      <c r="AC43">
        <f t="shared" si="1"/>
        <v>0</v>
      </c>
      <c r="AD43">
        <f t="shared" si="2"/>
        <v>1</v>
      </c>
      <c r="AE43" t="s">
        <v>23</v>
      </c>
      <c r="AF43">
        <f t="shared" si="3"/>
        <v>1</v>
      </c>
      <c r="AH43">
        <f t="shared" si="4"/>
        <v>1.4574063926940632</v>
      </c>
    </row>
    <row r="44" spans="1:34">
      <c r="A44">
        <v>10042</v>
      </c>
      <c r="E44">
        <v>0</v>
      </c>
      <c r="F44">
        <v>0</v>
      </c>
      <c r="H44">
        <v>1.8095714285714299</v>
      </c>
      <c r="I44">
        <v>8</v>
      </c>
      <c r="J44">
        <v>0.98319999999999996</v>
      </c>
      <c r="K44">
        <v>0</v>
      </c>
      <c r="L44">
        <v>2</v>
      </c>
      <c r="N44">
        <v>1.708</v>
      </c>
      <c r="O44">
        <v>7</v>
      </c>
      <c r="P44">
        <v>0.98350000000000004</v>
      </c>
      <c r="Q44">
        <v>0</v>
      </c>
      <c r="R44">
        <v>2</v>
      </c>
      <c r="T44">
        <v>1.4168750000000001</v>
      </c>
      <c r="U44">
        <v>7</v>
      </c>
      <c r="V44">
        <v>0.91210000000000002</v>
      </c>
      <c r="W44">
        <v>0</v>
      </c>
      <c r="X44">
        <v>2</v>
      </c>
      <c r="Z44" t="s">
        <v>27</v>
      </c>
      <c r="AA44" t="str">
        <f t="shared" si="0"/>
        <v>Graduate</v>
      </c>
      <c r="AB44">
        <v>3</v>
      </c>
      <c r="AC44">
        <f t="shared" si="1"/>
        <v>0</v>
      </c>
      <c r="AD44">
        <f t="shared" si="2"/>
        <v>1</v>
      </c>
      <c r="AE44" t="s">
        <v>37</v>
      </c>
      <c r="AF44">
        <f t="shared" si="3"/>
        <v>0</v>
      </c>
      <c r="AH44">
        <f t="shared" si="4"/>
        <v>1.6523043831168835</v>
      </c>
    </row>
    <row r="45" spans="1:34">
      <c r="A45">
        <v>10043</v>
      </c>
      <c r="E45">
        <v>0</v>
      </c>
      <c r="F45">
        <v>0</v>
      </c>
      <c r="H45">
        <v>1.1251249999999999</v>
      </c>
      <c r="I45">
        <v>7</v>
      </c>
      <c r="J45">
        <v>0.96650000000000003</v>
      </c>
      <c r="K45">
        <v>0</v>
      </c>
      <c r="L45">
        <v>2</v>
      </c>
      <c r="N45">
        <v>2.27783333333333</v>
      </c>
      <c r="O45">
        <v>6</v>
      </c>
      <c r="P45">
        <v>0.99450000000000005</v>
      </c>
      <c r="Q45">
        <v>0</v>
      </c>
      <c r="R45">
        <v>3</v>
      </c>
      <c r="T45">
        <v>2.4443333333333301</v>
      </c>
      <c r="U45">
        <v>5.5</v>
      </c>
      <c r="V45">
        <v>0.96699999999999997</v>
      </c>
      <c r="W45">
        <v>0</v>
      </c>
      <c r="X45">
        <v>3</v>
      </c>
      <c r="Z45" t="s">
        <v>27</v>
      </c>
      <c r="AA45" t="str">
        <f t="shared" si="0"/>
        <v>Graduate</v>
      </c>
      <c r="AB45">
        <v>3</v>
      </c>
      <c r="AC45">
        <f t="shared" si="1"/>
        <v>0</v>
      </c>
      <c r="AD45">
        <f t="shared" si="2"/>
        <v>1</v>
      </c>
      <c r="AE45" t="s">
        <v>37</v>
      </c>
      <c r="AF45">
        <f t="shared" si="3"/>
        <v>0</v>
      </c>
      <c r="AH45">
        <f t="shared" si="4"/>
        <v>1.8911734234234214</v>
      </c>
    </row>
    <row r="46" spans="1:34">
      <c r="A46">
        <v>10044</v>
      </c>
      <c r="E46">
        <v>0</v>
      </c>
      <c r="F46">
        <v>0</v>
      </c>
      <c r="H46">
        <v>2.3333333333333299</v>
      </c>
      <c r="I46">
        <v>6.5</v>
      </c>
      <c r="K46">
        <v>0</v>
      </c>
      <c r="L46">
        <v>0</v>
      </c>
      <c r="N46">
        <v>3.3322857142857099</v>
      </c>
      <c r="O46">
        <v>8</v>
      </c>
      <c r="P46">
        <v>0.94510000000000005</v>
      </c>
      <c r="Q46">
        <v>0</v>
      </c>
      <c r="R46">
        <v>3</v>
      </c>
      <c r="T46">
        <v>2.6188571428571401</v>
      </c>
      <c r="U46">
        <v>8.5</v>
      </c>
      <c r="V46">
        <v>0.95599999999999996</v>
      </c>
      <c r="W46">
        <v>0</v>
      </c>
      <c r="X46">
        <v>3</v>
      </c>
      <c r="Z46" t="s">
        <v>27</v>
      </c>
      <c r="AA46" t="str">
        <f t="shared" si="0"/>
        <v>Graduate</v>
      </c>
      <c r="AB46">
        <v>3</v>
      </c>
      <c r="AC46">
        <f t="shared" si="1"/>
        <v>0</v>
      </c>
      <c r="AD46">
        <f t="shared" si="2"/>
        <v>1</v>
      </c>
      <c r="AE46" t="s">
        <v>23</v>
      </c>
      <c r="AF46">
        <f t="shared" si="3"/>
        <v>1</v>
      </c>
      <c r="AH46">
        <f t="shared" si="4"/>
        <v>2.7863146997929569</v>
      </c>
    </row>
    <row r="47" spans="1:34">
      <c r="A47">
        <v>10045</v>
      </c>
      <c r="E47">
        <v>0</v>
      </c>
      <c r="F47">
        <v>0</v>
      </c>
      <c r="H47">
        <v>2.1793076923076899</v>
      </c>
      <c r="I47">
        <v>7</v>
      </c>
      <c r="J47">
        <v>0.96650000000000003</v>
      </c>
      <c r="K47">
        <v>0</v>
      </c>
      <c r="L47">
        <v>2</v>
      </c>
      <c r="N47">
        <v>2.52371428571429</v>
      </c>
      <c r="O47">
        <v>8</v>
      </c>
      <c r="P47">
        <v>0.92310000000000003</v>
      </c>
      <c r="Q47">
        <v>1</v>
      </c>
      <c r="R47">
        <v>3</v>
      </c>
      <c r="T47">
        <v>0</v>
      </c>
      <c r="U47">
        <v>0</v>
      </c>
      <c r="V47">
        <v>1</v>
      </c>
      <c r="W47">
        <v>0</v>
      </c>
      <c r="X47">
        <v>1</v>
      </c>
      <c r="Z47" t="s">
        <v>26</v>
      </c>
      <c r="AA47" t="str">
        <f t="shared" si="0"/>
        <v>Drop Out</v>
      </c>
      <c r="AB47">
        <v>1</v>
      </c>
      <c r="AC47">
        <f t="shared" si="1"/>
        <v>0</v>
      </c>
      <c r="AD47">
        <f t="shared" si="2"/>
        <v>0</v>
      </c>
      <c r="AE47" t="s">
        <v>37</v>
      </c>
      <c r="AF47">
        <f t="shared" si="3"/>
        <v>0</v>
      </c>
      <c r="AH47">
        <f t="shared" si="4"/>
        <v>2.3629912087912097</v>
      </c>
    </row>
    <row r="48" spans="1:34">
      <c r="A48">
        <v>10046</v>
      </c>
      <c r="B48">
        <v>3.665</v>
      </c>
      <c r="C48">
        <v>0</v>
      </c>
      <c r="D48">
        <v>0.95509999999999995</v>
      </c>
      <c r="E48">
        <v>0</v>
      </c>
      <c r="F48">
        <v>4</v>
      </c>
      <c r="H48">
        <v>2.9558</v>
      </c>
      <c r="I48">
        <v>8</v>
      </c>
      <c r="J48">
        <v>0.97770000000000001</v>
      </c>
      <c r="K48">
        <v>0</v>
      </c>
      <c r="L48">
        <v>3</v>
      </c>
      <c r="N48">
        <v>3.0951428571428599</v>
      </c>
      <c r="O48">
        <v>8</v>
      </c>
      <c r="P48">
        <v>0.8901</v>
      </c>
      <c r="Q48">
        <v>0</v>
      </c>
      <c r="R48">
        <v>2</v>
      </c>
      <c r="T48">
        <v>3.4166666666666701</v>
      </c>
      <c r="U48">
        <v>6</v>
      </c>
      <c r="V48">
        <v>0.96150000000000002</v>
      </c>
      <c r="W48">
        <v>0</v>
      </c>
      <c r="X48">
        <v>4</v>
      </c>
      <c r="Z48" t="s">
        <v>29</v>
      </c>
      <c r="AA48" t="str">
        <f t="shared" si="0"/>
        <v>Promise</v>
      </c>
      <c r="AB48">
        <v>4</v>
      </c>
      <c r="AC48">
        <f t="shared" si="1"/>
        <v>1</v>
      </c>
      <c r="AD48">
        <f t="shared" si="2"/>
        <v>1</v>
      </c>
      <c r="AE48" t="s">
        <v>23</v>
      </c>
      <c r="AF48">
        <f t="shared" si="3"/>
        <v>1</v>
      </c>
      <c r="AH48">
        <f t="shared" si="4"/>
        <v>3.132161038961041</v>
      </c>
    </row>
    <row r="49" spans="1:34">
      <c r="A49">
        <v>10047</v>
      </c>
      <c r="B49">
        <v>3.7658</v>
      </c>
      <c r="C49">
        <v>0</v>
      </c>
      <c r="D49">
        <v>0.93820000000000003</v>
      </c>
      <c r="E49">
        <v>0</v>
      </c>
      <c r="F49">
        <v>4</v>
      </c>
      <c r="H49">
        <v>4.2352857142857099</v>
      </c>
      <c r="I49">
        <v>8</v>
      </c>
      <c r="J49">
        <v>0.99439999999999995</v>
      </c>
      <c r="K49">
        <v>0</v>
      </c>
      <c r="L49">
        <v>4</v>
      </c>
      <c r="N49">
        <v>4.1153529411764698</v>
      </c>
      <c r="O49">
        <v>8.5</v>
      </c>
      <c r="P49">
        <v>0.97799999999999998</v>
      </c>
      <c r="Q49">
        <v>0</v>
      </c>
      <c r="R49">
        <v>4</v>
      </c>
      <c r="T49">
        <v>4.0381176470588196</v>
      </c>
      <c r="U49">
        <v>8.5</v>
      </c>
      <c r="V49">
        <v>0.98899999999999999</v>
      </c>
      <c r="W49">
        <v>0</v>
      </c>
      <c r="X49">
        <v>4</v>
      </c>
      <c r="Z49" t="s">
        <v>29</v>
      </c>
      <c r="AA49" t="str">
        <f t="shared" si="0"/>
        <v>Promise</v>
      </c>
      <c r="AB49">
        <v>4</v>
      </c>
      <c r="AC49">
        <f t="shared" si="1"/>
        <v>1</v>
      </c>
      <c r="AD49">
        <f t="shared" si="2"/>
        <v>1</v>
      </c>
      <c r="AE49" t="s">
        <v>23</v>
      </c>
      <c r="AF49">
        <f t="shared" si="3"/>
        <v>1</v>
      </c>
      <c r="AH49">
        <f t="shared" si="4"/>
        <v>4.1274714285714262</v>
      </c>
    </row>
    <row r="50" spans="1:34">
      <c r="A50">
        <v>10048</v>
      </c>
      <c r="B50">
        <v>1.63825</v>
      </c>
      <c r="C50">
        <v>6</v>
      </c>
      <c r="D50">
        <v>0.79210000000000003</v>
      </c>
      <c r="E50">
        <v>2</v>
      </c>
      <c r="F50">
        <v>2</v>
      </c>
      <c r="H50">
        <v>1.0556666666666701</v>
      </c>
      <c r="I50">
        <v>6.5</v>
      </c>
      <c r="J50">
        <v>0.56420000000000003</v>
      </c>
      <c r="K50">
        <v>1</v>
      </c>
      <c r="L50">
        <v>2</v>
      </c>
      <c r="N50">
        <v>1.72216666666667</v>
      </c>
      <c r="O50">
        <v>6.75</v>
      </c>
      <c r="P50">
        <v>0.67579999999999996</v>
      </c>
      <c r="Q50">
        <v>0</v>
      </c>
      <c r="R50">
        <v>2</v>
      </c>
      <c r="T50">
        <v>0</v>
      </c>
      <c r="U50">
        <v>0</v>
      </c>
      <c r="V50">
        <v>0.625</v>
      </c>
      <c r="W50">
        <v>0</v>
      </c>
      <c r="X50">
        <v>0</v>
      </c>
      <c r="Z50" t="s">
        <v>28</v>
      </c>
      <c r="AA50" t="str">
        <f t="shared" si="0"/>
        <v>Transfer</v>
      </c>
      <c r="AB50">
        <v>0</v>
      </c>
      <c r="AC50">
        <f t="shared" si="1"/>
        <v>0</v>
      </c>
      <c r="AD50">
        <f t="shared" si="2"/>
        <v>0</v>
      </c>
      <c r="AE50" t="s">
        <v>23</v>
      </c>
      <c r="AF50">
        <f t="shared" si="3"/>
        <v>1</v>
      </c>
      <c r="AH50">
        <f t="shared" si="4"/>
        <v>1.3952044025157266</v>
      </c>
    </row>
    <row r="51" spans="1:34">
      <c r="A51">
        <v>10049</v>
      </c>
      <c r="E51">
        <v>0</v>
      </c>
      <c r="F51">
        <v>0</v>
      </c>
      <c r="H51">
        <v>2.9988000000000001</v>
      </c>
      <c r="I51">
        <v>10</v>
      </c>
      <c r="K51">
        <v>0</v>
      </c>
      <c r="L51">
        <v>0</v>
      </c>
      <c r="N51">
        <v>3.73685714285714</v>
      </c>
      <c r="O51">
        <v>7</v>
      </c>
      <c r="Q51">
        <v>0</v>
      </c>
      <c r="R51">
        <v>0</v>
      </c>
      <c r="T51">
        <v>2.7084999999999999</v>
      </c>
      <c r="U51">
        <v>8</v>
      </c>
      <c r="V51">
        <v>0.95399999999999996</v>
      </c>
      <c r="W51">
        <v>0</v>
      </c>
      <c r="X51">
        <v>3</v>
      </c>
      <c r="Z51" t="s">
        <v>27</v>
      </c>
      <c r="AA51" t="str">
        <f t="shared" si="0"/>
        <v>Graduate</v>
      </c>
      <c r="AB51">
        <v>3</v>
      </c>
      <c r="AC51">
        <f t="shared" si="1"/>
        <v>0</v>
      </c>
      <c r="AD51">
        <f t="shared" si="2"/>
        <v>1</v>
      </c>
      <c r="AE51" t="s">
        <v>23</v>
      </c>
      <c r="AF51">
        <f t="shared" si="3"/>
        <v>1</v>
      </c>
      <c r="AH51">
        <f t="shared" si="4"/>
        <v>3.1125599999999993</v>
      </c>
    </row>
    <row r="52" spans="1:34">
      <c r="A52">
        <v>10050</v>
      </c>
      <c r="E52">
        <v>0</v>
      </c>
      <c r="F52">
        <v>0</v>
      </c>
      <c r="H52">
        <v>3.2776666666666698</v>
      </c>
      <c r="I52">
        <v>7</v>
      </c>
      <c r="J52">
        <v>0.96650000000000003</v>
      </c>
      <c r="K52">
        <v>0</v>
      </c>
      <c r="L52">
        <v>4</v>
      </c>
      <c r="N52">
        <v>1.52371428571429</v>
      </c>
      <c r="O52">
        <v>6</v>
      </c>
      <c r="P52">
        <v>0.79669999999999996</v>
      </c>
      <c r="Q52">
        <v>0</v>
      </c>
      <c r="R52">
        <v>2</v>
      </c>
      <c r="T52">
        <v>1.80558333333333</v>
      </c>
      <c r="U52">
        <v>6.25</v>
      </c>
      <c r="V52">
        <v>0.74729999999999996</v>
      </c>
      <c r="W52">
        <v>0</v>
      </c>
      <c r="X52">
        <v>2</v>
      </c>
      <c r="Z52" t="s">
        <v>27</v>
      </c>
      <c r="AA52" t="str">
        <f t="shared" si="0"/>
        <v>Graduate</v>
      </c>
      <c r="AB52">
        <v>3</v>
      </c>
      <c r="AC52">
        <f t="shared" si="1"/>
        <v>0</v>
      </c>
      <c r="AD52">
        <f t="shared" si="2"/>
        <v>1</v>
      </c>
      <c r="AE52" t="s">
        <v>23</v>
      </c>
      <c r="AF52">
        <f t="shared" si="3"/>
        <v>1</v>
      </c>
      <c r="AH52">
        <f t="shared" si="4"/>
        <v>2.253031076066792</v>
      </c>
    </row>
    <row r="53" spans="1:34">
      <c r="A53">
        <v>10051</v>
      </c>
      <c r="B53">
        <v>1.6668750000000001</v>
      </c>
      <c r="C53">
        <v>2</v>
      </c>
      <c r="D53">
        <v>0.77529999999999999</v>
      </c>
      <c r="E53">
        <v>1</v>
      </c>
      <c r="F53">
        <v>2</v>
      </c>
      <c r="J53">
        <v>0.6</v>
      </c>
      <c r="K53">
        <v>0</v>
      </c>
      <c r="L53">
        <v>2</v>
      </c>
      <c r="Q53">
        <v>0</v>
      </c>
      <c r="R53">
        <v>0</v>
      </c>
      <c r="W53">
        <v>0</v>
      </c>
      <c r="X53">
        <v>0</v>
      </c>
      <c r="Z53" t="s">
        <v>28</v>
      </c>
      <c r="AA53" t="str">
        <f t="shared" si="0"/>
        <v>Transfer</v>
      </c>
      <c r="AB53">
        <v>0</v>
      </c>
      <c r="AC53">
        <f t="shared" si="1"/>
        <v>0</v>
      </c>
      <c r="AD53">
        <f t="shared" si="2"/>
        <v>0</v>
      </c>
      <c r="AE53" t="s">
        <v>38</v>
      </c>
      <c r="AF53">
        <f t="shared" si="3"/>
        <v>0</v>
      </c>
      <c r="AH53" t="e">
        <f t="shared" si="4"/>
        <v>#DIV/0!</v>
      </c>
    </row>
    <row r="54" spans="1:34">
      <c r="A54">
        <v>10052</v>
      </c>
      <c r="D54">
        <v>1</v>
      </c>
      <c r="E54">
        <v>0</v>
      </c>
      <c r="F54">
        <v>0</v>
      </c>
      <c r="H54">
        <v>2.0508474576271198</v>
      </c>
      <c r="I54">
        <v>7.875</v>
      </c>
      <c r="K54">
        <v>0</v>
      </c>
      <c r="L54">
        <v>0</v>
      </c>
      <c r="N54">
        <v>1.77783333333333</v>
      </c>
      <c r="O54">
        <v>7.25</v>
      </c>
      <c r="P54">
        <v>0.87290000000000001</v>
      </c>
      <c r="Q54">
        <v>0</v>
      </c>
      <c r="R54">
        <v>2</v>
      </c>
      <c r="T54">
        <v>2.4049285714285702</v>
      </c>
      <c r="U54">
        <v>7.25</v>
      </c>
      <c r="V54">
        <v>0.73629999999999995</v>
      </c>
      <c r="W54">
        <v>0</v>
      </c>
      <c r="X54">
        <v>2</v>
      </c>
      <c r="Z54" t="s">
        <v>27</v>
      </c>
      <c r="AA54" t="str">
        <f t="shared" si="0"/>
        <v>Graduate</v>
      </c>
      <c r="AB54">
        <v>3</v>
      </c>
      <c r="AC54">
        <f t="shared" si="1"/>
        <v>0</v>
      </c>
      <c r="AD54">
        <f t="shared" si="2"/>
        <v>1</v>
      </c>
      <c r="AE54" t="s">
        <v>23</v>
      </c>
      <c r="AF54">
        <f t="shared" si="3"/>
        <v>1</v>
      </c>
      <c r="AH54">
        <f t="shared" si="4"/>
        <v>2.0771149737804402</v>
      </c>
    </row>
    <row r="55" spans="1:34">
      <c r="A55">
        <v>10053</v>
      </c>
      <c r="B55">
        <v>4.04953846153846</v>
      </c>
      <c r="C55">
        <v>0</v>
      </c>
      <c r="D55">
        <v>0.9607</v>
      </c>
      <c r="E55">
        <v>0</v>
      </c>
      <c r="F55">
        <v>4</v>
      </c>
      <c r="H55">
        <v>3.1655714285714298</v>
      </c>
      <c r="I55">
        <v>8.5</v>
      </c>
      <c r="J55">
        <v>0.89390000000000003</v>
      </c>
      <c r="K55">
        <v>0</v>
      </c>
      <c r="L55">
        <v>2</v>
      </c>
      <c r="N55">
        <v>3.4356249999999999</v>
      </c>
      <c r="O55">
        <v>9.5</v>
      </c>
      <c r="P55">
        <v>0.94510000000000005</v>
      </c>
      <c r="Q55">
        <v>0</v>
      </c>
      <c r="R55">
        <v>4</v>
      </c>
      <c r="T55">
        <v>3.45207142857143</v>
      </c>
      <c r="U55">
        <v>8.75</v>
      </c>
      <c r="V55">
        <v>0.95050000000000001</v>
      </c>
      <c r="W55">
        <v>0</v>
      </c>
      <c r="X55">
        <v>4</v>
      </c>
      <c r="Z55" t="s">
        <v>27</v>
      </c>
      <c r="AA55" t="str">
        <f t="shared" si="0"/>
        <v>Graduate</v>
      </c>
      <c r="AB55">
        <v>3</v>
      </c>
      <c r="AC55">
        <f t="shared" si="1"/>
        <v>0</v>
      </c>
      <c r="AD55">
        <f t="shared" si="2"/>
        <v>1</v>
      </c>
      <c r="AE55" t="s">
        <v>37</v>
      </c>
      <c r="AF55">
        <f t="shared" si="3"/>
        <v>0</v>
      </c>
      <c r="AH55">
        <f t="shared" si="4"/>
        <v>3.3551932576769037</v>
      </c>
    </row>
    <row r="56" spans="1:34">
      <c r="A56">
        <v>10054</v>
      </c>
      <c r="B56">
        <v>2.6059090909090901</v>
      </c>
      <c r="C56">
        <v>0</v>
      </c>
      <c r="D56">
        <v>0.91010000000000002</v>
      </c>
      <c r="E56">
        <v>1</v>
      </c>
      <c r="F56">
        <v>3</v>
      </c>
      <c r="H56">
        <v>1.0556666666666701</v>
      </c>
      <c r="I56">
        <v>4</v>
      </c>
      <c r="J56">
        <v>0.87309999999999999</v>
      </c>
      <c r="K56">
        <v>0</v>
      </c>
      <c r="L56">
        <v>0</v>
      </c>
      <c r="N56">
        <v>0.38900000000000001</v>
      </c>
      <c r="O56">
        <v>4.25</v>
      </c>
      <c r="P56">
        <v>0.78569999999999995</v>
      </c>
      <c r="Q56">
        <v>0</v>
      </c>
      <c r="R56">
        <v>2</v>
      </c>
      <c r="T56">
        <v>0.57150000000000001</v>
      </c>
      <c r="U56">
        <v>4.25</v>
      </c>
      <c r="V56">
        <v>0.70630000000000004</v>
      </c>
      <c r="W56">
        <v>0</v>
      </c>
      <c r="X56">
        <v>1</v>
      </c>
      <c r="Z56" t="s">
        <v>26</v>
      </c>
      <c r="AA56" t="str">
        <f t="shared" si="0"/>
        <v>Drop Out</v>
      </c>
      <c r="AB56">
        <v>1</v>
      </c>
      <c r="AC56">
        <f t="shared" si="1"/>
        <v>0</v>
      </c>
      <c r="AD56">
        <f t="shared" si="2"/>
        <v>0</v>
      </c>
      <c r="AE56" t="s">
        <v>23</v>
      </c>
      <c r="AF56">
        <f t="shared" si="3"/>
        <v>1</v>
      </c>
      <c r="AH56">
        <f t="shared" si="4"/>
        <v>0.66438333333333444</v>
      </c>
    </row>
    <row r="57" spans="1:34">
      <c r="A57">
        <v>10055</v>
      </c>
      <c r="B57">
        <v>3.5550000000000002</v>
      </c>
      <c r="C57">
        <v>0</v>
      </c>
      <c r="D57">
        <v>0.81030000000000002</v>
      </c>
      <c r="E57">
        <v>0</v>
      </c>
      <c r="F57">
        <v>2</v>
      </c>
      <c r="H57">
        <v>2.80654838709677</v>
      </c>
      <c r="I57">
        <v>7.75</v>
      </c>
      <c r="K57">
        <v>0</v>
      </c>
      <c r="L57">
        <v>0</v>
      </c>
      <c r="N57">
        <v>1.92994736842105</v>
      </c>
      <c r="O57">
        <v>10</v>
      </c>
      <c r="Q57">
        <v>0</v>
      </c>
      <c r="R57">
        <v>0</v>
      </c>
      <c r="T57">
        <v>0.66674999999999995</v>
      </c>
      <c r="U57">
        <v>4</v>
      </c>
      <c r="V57">
        <v>0.39200000000000002</v>
      </c>
      <c r="W57">
        <v>0</v>
      </c>
      <c r="X57">
        <v>2</v>
      </c>
      <c r="Z57" t="s">
        <v>27</v>
      </c>
      <c r="AA57" t="str">
        <f t="shared" si="0"/>
        <v>Graduate</v>
      </c>
      <c r="AB57">
        <v>3</v>
      </c>
      <c r="AC57">
        <f t="shared" si="1"/>
        <v>0</v>
      </c>
      <c r="AD57">
        <f t="shared" si="2"/>
        <v>1</v>
      </c>
      <c r="AE57" t="s">
        <v>23</v>
      </c>
      <c r="AF57">
        <f t="shared" si="3"/>
        <v>1</v>
      </c>
      <c r="AH57">
        <f t="shared" si="4"/>
        <v>2.0099872958257685</v>
      </c>
    </row>
    <row r="58" spans="1:34">
      <c r="A58">
        <v>10056</v>
      </c>
      <c r="B58">
        <v>3.373875</v>
      </c>
      <c r="C58">
        <v>0</v>
      </c>
      <c r="D58">
        <v>1</v>
      </c>
      <c r="E58">
        <v>0</v>
      </c>
      <c r="F58">
        <v>4</v>
      </c>
      <c r="H58">
        <v>3.69192307692308</v>
      </c>
      <c r="I58">
        <v>7.5</v>
      </c>
      <c r="J58">
        <v>0.96650000000000003</v>
      </c>
      <c r="K58">
        <v>0</v>
      </c>
      <c r="L58">
        <v>4</v>
      </c>
      <c r="N58">
        <v>3.54764285714286</v>
      </c>
      <c r="O58">
        <v>7.3330000000000002</v>
      </c>
      <c r="P58">
        <v>0.96699999999999997</v>
      </c>
      <c r="Q58">
        <v>0</v>
      </c>
      <c r="R58">
        <v>4</v>
      </c>
      <c r="T58">
        <v>3.6869999999999998</v>
      </c>
      <c r="U58">
        <v>9</v>
      </c>
      <c r="V58">
        <v>0.97250000000000003</v>
      </c>
      <c r="W58">
        <v>0</v>
      </c>
      <c r="X58">
        <v>4</v>
      </c>
      <c r="Z58" t="s">
        <v>29</v>
      </c>
      <c r="AA58" t="str">
        <f t="shared" si="0"/>
        <v>Promise</v>
      </c>
      <c r="AB58">
        <v>4</v>
      </c>
      <c r="AC58">
        <f t="shared" si="1"/>
        <v>1</v>
      </c>
      <c r="AD58">
        <f t="shared" si="2"/>
        <v>1</v>
      </c>
      <c r="AE58" t="s">
        <v>23</v>
      </c>
      <c r="AF58">
        <f t="shared" si="3"/>
        <v>1</v>
      </c>
      <c r="AH58">
        <f t="shared" si="4"/>
        <v>3.6456714701611928</v>
      </c>
    </row>
    <row r="59" spans="1:34">
      <c r="A59">
        <v>10057</v>
      </c>
      <c r="B59">
        <v>3.0405000000000002</v>
      </c>
      <c r="C59">
        <v>0</v>
      </c>
      <c r="D59">
        <v>0.95509999999999995</v>
      </c>
      <c r="E59">
        <v>0</v>
      </c>
      <c r="F59">
        <v>4</v>
      </c>
      <c r="H59">
        <v>2.5238571428571399</v>
      </c>
      <c r="I59">
        <v>7</v>
      </c>
      <c r="J59">
        <v>0.95530000000000004</v>
      </c>
      <c r="K59">
        <v>0</v>
      </c>
      <c r="L59">
        <v>3</v>
      </c>
      <c r="N59">
        <v>2.8883333333333301</v>
      </c>
      <c r="O59">
        <v>6</v>
      </c>
      <c r="P59">
        <v>0.94510000000000005</v>
      </c>
      <c r="Q59">
        <v>0</v>
      </c>
      <c r="R59">
        <v>3</v>
      </c>
      <c r="T59">
        <v>2.7776666666666698</v>
      </c>
      <c r="U59">
        <v>6</v>
      </c>
      <c r="V59">
        <v>0.91210000000000002</v>
      </c>
      <c r="W59">
        <v>0</v>
      </c>
      <c r="X59">
        <v>3</v>
      </c>
      <c r="Z59" t="s">
        <v>27</v>
      </c>
      <c r="AA59" t="str">
        <f t="shared" si="0"/>
        <v>Graduate</v>
      </c>
      <c r="AB59">
        <v>3</v>
      </c>
      <c r="AC59">
        <f t="shared" si="1"/>
        <v>0</v>
      </c>
      <c r="AD59">
        <f t="shared" si="2"/>
        <v>1</v>
      </c>
      <c r="AE59" t="s">
        <v>23</v>
      </c>
      <c r="AF59">
        <f t="shared" si="3"/>
        <v>1</v>
      </c>
      <c r="AH59">
        <f t="shared" si="4"/>
        <v>2.7191052631578936</v>
      </c>
    </row>
    <row r="60" spans="1:34">
      <c r="A60">
        <v>10058</v>
      </c>
      <c r="B60">
        <v>2.7905000000000002</v>
      </c>
      <c r="C60">
        <v>0</v>
      </c>
      <c r="D60">
        <v>0.88200000000000001</v>
      </c>
      <c r="E60">
        <v>0</v>
      </c>
      <c r="F60">
        <v>2</v>
      </c>
      <c r="H60">
        <v>3.5554999999999999</v>
      </c>
      <c r="I60">
        <v>1.75</v>
      </c>
      <c r="J60">
        <v>0.53129999999999999</v>
      </c>
      <c r="K60">
        <v>0</v>
      </c>
      <c r="L60">
        <v>0</v>
      </c>
      <c r="N60">
        <v>2.7783333333333302</v>
      </c>
      <c r="O60">
        <v>7</v>
      </c>
      <c r="P60">
        <v>0.76370000000000005</v>
      </c>
      <c r="Q60">
        <v>2</v>
      </c>
      <c r="R60">
        <v>2</v>
      </c>
      <c r="T60">
        <v>2.4519285714285699</v>
      </c>
      <c r="U60">
        <v>10</v>
      </c>
      <c r="V60">
        <v>0.71430000000000005</v>
      </c>
      <c r="W60">
        <v>1</v>
      </c>
      <c r="X60">
        <v>2</v>
      </c>
      <c r="Z60" t="s">
        <v>27</v>
      </c>
      <c r="AA60" t="str">
        <f t="shared" si="0"/>
        <v>Graduate</v>
      </c>
      <c r="AB60">
        <v>3</v>
      </c>
      <c r="AC60">
        <f t="shared" si="1"/>
        <v>0</v>
      </c>
      <c r="AD60">
        <f t="shared" si="2"/>
        <v>1</v>
      </c>
      <c r="AE60" t="s">
        <v>23</v>
      </c>
      <c r="AF60">
        <f t="shared" si="3"/>
        <v>1</v>
      </c>
      <c r="AH60">
        <f t="shared" si="4"/>
        <v>2.6767863492063473</v>
      </c>
    </row>
    <row r="61" spans="1:34">
      <c r="A61">
        <v>10059</v>
      </c>
      <c r="E61">
        <v>0</v>
      </c>
      <c r="F61">
        <v>0</v>
      </c>
      <c r="H61">
        <v>2.75</v>
      </c>
      <c r="I61">
        <v>8</v>
      </c>
      <c r="J61">
        <v>1</v>
      </c>
      <c r="K61">
        <v>0</v>
      </c>
      <c r="L61">
        <v>0</v>
      </c>
      <c r="N61">
        <v>3.0333000000000001</v>
      </c>
      <c r="O61">
        <v>5</v>
      </c>
      <c r="P61">
        <v>0.875</v>
      </c>
      <c r="Q61">
        <v>0</v>
      </c>
      <c r="R61">
        <v>0</v>
      </c>
      <c r="T61">
        <v>2.3076923076923102</v>
      </c>
      <c r="U61">
        <v>5.75</v>
      </c>
      <c r="V61">
        <v>0.79120000000000001</v>
      </c>
      <c r="W61">
        <v>0</v>
      </c>
      <c r="X61">
        <v>2</v>
      </c>
      <c r="Z61" t="s">
        <v>28</v>
      </c>
      <c r="AA61" t="str">
        <f t="shared" si="0"/>
        <v>Transfer</v>
      </c>
      <c r="AB61">
        <v>0</v>
      </c>
      <c r="AC61">
        <f t="shared" si="1"/>
        <v>0</v>
      </c>
      <c r="AD61">
        <f t="shared" si="2"/>
        <v>0</v>
      </c>
      <c r="AE61" t="s">
        <v>23</v>
      </c>
      <c r="AF61">
        <f t="shared" si="3"/>
        <v>1</v>
      </c>
      <c r="AH61">
        <f t="shared" si="4"/>
        <v>2.6899056410256419</v>
      </c>
    </row>
    <row r="62" spans="1:34">
      <c r="A62">
        <v>10060</v>
      </c>
      <c r="D62">
        <v>0.94569999999999999</v>
      </c>
      <c r="E62">
        <v>0</v>
      </c>
      <c r="F62">
        <v>0</v>
      </c>
      <c r="H62">
        <v>0.358461538461539</v>
      </c>
      <c r="I62">
        <v>1</v>
      </c>
      <c r="J62">
        <v>0.84179999999999999</v>
      </c>
      <c r="K62">
        <v>1</v>
      </c>
      <c r="L62">
        <v>1</v>
      </c>
      <c r="Q62">
        <v>0</v>
      </c>
      <c r="R62">
        <v>1</v>
      </c>
      <c r="W62">
        <v>0</v>
      </c>
      <c r="X62">
        <v>1</v>
      </c>
      <c r="Z62" t="s">
        <v>26</v>
      </c>
      <c r="AA62" t="str">
        <f t="shared" si="0"/>
        <v>Drop Out</v>
      </c>
      <c r="AB62">
        <v>1</v>
      </c>
      <c r="AC62">
        <f t="shared" si="1"/>
        <v>0</v>
      </c>
      <c r="AD62">
        <f t="shared" si="2"/>
        <v>0</v>
      </c>
      <c r="AE62" t="s">
        <v>38</v>
      </c>
      <c r="AF62">
        <f t="shared" si="3"/>
        <v>0</v>
      </c>
      <c r="AH62">
        <f t="shared" si="4"/>
        <v>0.358461538461539</v>
      </c>
    </row>
    <row r="63" spans="1:34">
      <c r="A63">
        <v>10061</v>
      </c>
      <c r="B63">
        <v>3.5324</v>
      </c>
      <c r="C63">
        <v>0</v>
      </c>
      <c r="D63">
        <v>0.93820000000000003</v>
      </c>
      <c r="E63">
        <v>0</v>
      </c>
      <c r="F63">
        <v>4</v>
      </c>
      <c r="H63">
        <v>2.71428571428571</v>
      </c>
      <c r="I63">
        <v>8</v>
      </c>
      <c r="J63">
        <v>0.96089999999999998</v>
      </c>
      <c r="K63">
        <v>0</v>
      </c>
      <c r="L63">
        <v>3</v>
      </c>
      <c r="N63">
        <v>3.2075</v>
      </c>
      <c r="O63">
        <v>8</v>
      </c>
      <c r="P63">
        <v>0.92859999999999998</v>
      </c>
      <c r="Q63">
        <v>0</v>
      </c>
      <c r="R63">
        <v>3</v>
      </c>
      <c r="T63">
        <v>3.7291875000000001</v>
      </c>
      <c r="U63">
        <v>8</v>
      </c>
      <c r="V63">
        <v>0.97799999999999998</v>
      </c>
      <c r="W63">
        <v>0</v>
      </c>
      <c r="X63">
        <v>4</v>
      </c>
      <c r="Z63" t="s">
        <v>29</v>
      </c>
      <c r="AA63" t="str">
        <f t="shared" si="0"/>
        <v>Promise</v>
      </c>
      <c r="AB63">
        <v>4</v>
      </c>
      <c r="AC63">
        <f t="shared" si="1"/>
        <v>1</v>
      </c>
      <c r="AD63">
        <f t="shared" si="2"/>
        <v>1</v>
      </c>
      <c r="AE63" t="s">
        <v>23</v>
      </c>
      <c r="AF63">
        <f t="shared" si="3"/>
        <v>1</v>
      </c>
      <c r="AH63">
        <f t="shared" si="4"/>
        <v>3.2169910714285699</v>
      </c>
    </row>
    <row r="64" spans="1:34">
      <c r="A64">
        <v>10062</v>
      </c>
      <c r="E64">
        <v>0</v>
      </c>
      <c r="F64">
        <v>0</v>
      </c>
      <c r="H64">
        <v>3.1428571428571401</v>
      </c>
      <c r="I64">
        <v>7</v>
      </c>
      <c r="J64">
        <v>0.94410000000000005</v>
      </c>
      <c r="K64">
        <v>0</v>
      </c>
      <c r="L64">
        <v>4</v>
      </c>
      <c r="N64">
        <v>2.7660999999999998</v>
      </c>
      <c r="O64">
        <v>9.25</v>
      </c>
      <c r="P64">
        <v>0.98350000000000004</v>
      </c>
      <c r="Q64">
        <v>0</v>
      </c>
      <c r="R64">
        <v>3</v>
      </c>
      <c r="T64">
        <v>1.71428571428571</v>
      </c>
      <c r="U64">
        <v>5.25</v>
      </c>
      <c r="V64">
        <v>0.88460000000000005</v>
      </c>
      <c r="W64">
        <v>0</v>
      </c>
      <c r="X64">
        <v>2</v>
      </c>
      <c r="Z64" t="s">
        <v>27</v>
      </c>
      <c r="AA64" t="str">
        <f t="shared" si="0"/>
        <v>Graduate</v>
      </c>
      <c r="AB64">
        <v>3</v>
      </c>
      <c r="AC64">
        <f t="shared" si="1"/>
        <v>0</v>
      </c>
      <c r="AD64">
        <f t="shared" si="2"/>
        <v>1</v>
      </c>
      <c r="AE64" t="s">
        <v>23</v>
      </c>
      <c r="AF64">
        <f t="shared" si="3"/>
        <v>1</v>
      </c>
      <c r="AH64">
        <f t="shared" si="4"/>
        <v>2.6319267441860443</v>
      </c>
    </row>
    <row r="65" spans="1:34">
      <c r="A65">
        <v>10063</v>
      </c>
      <c r="B65">
        <v>2.2913749999999999</v>
      </c>
      <c r="C65">
        <v>0</v>
      </c>
      <c r="D65">
        <v>0.93259999999999998</v>
      </c>
      <c r="E65">
        <v>1</v>
      </c>
      <c r="F65">
        <v>3</v>
      </c>
      <c r="H65">
        <v>2.3333333333333299</v>
      </c>
      <c r="I65">
        <v>7</v>
      </c>
      <c r="J65">
        <v>0.94969999999999999</v>
      </c>
      <c r="K65">
        <v>0</v>
      </c>
      <c r="L65">
        <v>3</v>
      </c>
      <c r="N65">
        <v>2.38</v>
      </c>
      <c r="O65">
        <v>7.25</v>
      </c>
      <c r="P65">
        <v>0.92310000000000003</v>
      </c>
      <c r="Q65">
        <v>0</v>
      </c>
      <c r="R65">
        <v>3</v>
      </c>
      <c r="T65">
        <v>2.0998999999999999</v>
      </c>
      <c r="U65">
        <v>5.25</v>
      </c>
      <c r="V65">
        <v>0.74729999999999996</v>
      </c>
      <c r="W65">
        <v>0</v>
      </c>
      <c r="X65">
        <v>2</v>
      </c>
      <c r="Z65" t="s">
        <v>27</v>
      </c>
      <c r="AA65" t="str">
        <f t="shared" si="0"/>
        <v>Graduate</v>
      </c>
      <c r="AB65">
        <v>3</v>
      </c>
      <c r="AC65">
        <f t="shared" si="1"/>
        <v>0</v>
      </c>
      <c r="AD65">
        <f t="shared" si="2"/>
        <v>1</v>
      </c>
      <c r="AE65" t="s">
        <v>23</v>
      </c>
      <c r="AF65">
        <f t="shared" si="3"/>
        <v>1</v>
      </c>
      <c r="AH65">
        <f t="shared" si="4"/>
        <v>2.2878363247863231</v>
      </c>
    </row>
    <row r="66" spans="1:34">
      <c r="A66">
        <v>10064</v>
      </c>
      <c r="B66">
        <v>3.1999</v>
      </c>
      <c r="C66">
        <v>0</v>
      </c>
      <c r="D66">
        <v>0.97189999999999999</v>
      </c>
      <c r="E66">
        <v>0</v>
      </c>
      <c r="F66">
        <v>4</v>
      </c>
      <c r="H66">
        <v>3.23828571428571</v>
      </c>
      <c r="I66">
        <v>7</v>
      </c>
      <c r="J66">
        <v>0.82140000000000002</v>
      </c>
      <c r="K66">
        <v>0</v>
      </c>
      <c r="L66">
        <v>2</v>
      </c>
      <c r="N66">
        <v>2.73828571428571</v>
      </c>
      <c r="O66">
        <v>7</v>
      </c>
      <c r="Q66">
        <v>0</v>
      </c>
      <c r="R66">
        <v>0</v>
      </c>
      <c r="T66">
        <v>3.7494999999999998</v>
      </c>
      <c r="U66">
        <v>8</v>
      </c>
      <c r="V66">
        <v>0.96150000000000002</v>
      </c>
      <c r="W66">
        <v>0</v>
      </c>
      <c r="X66">
        <v>3</v>
      </c>
      <c r="Z66" t="s">
        <v>27</v>
      </c>
      <c r="AA66" t="str">
        <f t="shared" si="0"/>
        <v>Graduate</v>
      </c>
      <c r="AB66">
        <v>3</v>
      </c>
      <c r="AC66">
        <f t="shared" si="1"/>
        <v>0</v>
      </c>
      <c r="AD66">
        <f t="shared" si="2"/>
        <v>1</v>
      </c>
      <c r="AE66" t="s">
        <v>23</v>
      </c>
      <c r="AF66">
        <f t="shared" si="3"/>
        <v>1</v>
      </c>
      <c r="AH66">
        <f t="shared" si="4"/>
        <v>3.2650909090909064</v>
      </c>
    </row>
    <row r="67" spans="1:34">
      <c r="A67">
        <v>10065</v>
      </c>
      <c r="B67">
        <v>3.15246153846154</v>
      </c>
      <c r="C67">
        <v>0</v>
      </c>
      <c r="D67">
        <v>0.91569999999999996</v>
      </c>
      <c r="E67">
        <v>0</v>
      </c>
      <c r="F67">
        <v>4</v>
      </c>
      <c r="H67">
        <v>3.238</v>
      </c>
      <c r="I67">
        <v>8</v>
      </c>
      <c r="J67">
        <v>0.91059999999999997</v>
      </c>
      <c r="K67">
        <v>0</v>
      </c>
      <c r="L67">
        <v>4</v>
      </c>
      <c r="N67">
        <v>2.8747500000000001</v>
      </c>
      <c r="O67">
        <v>8</v>
      </c>
      <c r="P67">
        <v>0.92310000000000003</v>
      </c>
      <c r="Q67">
        <v>0</v>
      </c>
      <c r="R67">
        <v>4</v>
      </c>
      <c r="T67">
        <v>3.0834999999999999</v>
      </c>
      <c r="U67">
        <v>8</v>
      </c>
      <c r="V67">
        <v>0.87909999999999999</v>
      </c>
      <c r="W67">
        <v>0</v>
      </c>
      <c r="X67">
        <v>2</v>
      </c>
      <c r="Z67" t="s">
        <v>27</v>
      </c>
      <c r="AA67" t="str">
        <f t="shared" ref="AA67:AA130" si="5">IF(AB67=0,"Transfer",IF(AB67=1,"Drop Out",IF(AB67=2,"Still Enrolled",IF(AB67=3,"Graduate",IF(AB67=4,"Promise")))))</f>
        <v>Graduate</v>
      </c>
      <c r="AB67">
        <v>3</v>
      </c>
      <c r="AC67">
        <f t="shared" ref="AC67:AC130" si="6">IF(AB67=4,1,0)</f>
        <v>0</v>
      </c>
      <c r="AD67">
        <f t="shared" ref="AD67:AD130" si="7">IF(OR(AB67=3,AB67=4),1,0)</f>
        <v>1</v>
      </c>
      <c r="AE67" t="s">
        <v>37</v>
      </c>
      <c r="AF67">
        <f t="shared" ref="AF67:AF130" si="8">IF(AE67="New Haven",1,0)</f>
        <v>0</v>
      </c>
      <c r="AH67">
        <f t="shared" ref="AH67:AH130" si="9">((H67*I67)+(N67*O67)+(T67*U67))/SUM(I67+O67+U67)</f>
        <v>3.0654166666666662</v>
      </c>
    </row>
    <row r="68" spans="1:34">
      <c r="A68">
        <v>10066</v>
      </c>
      <c r="B68">
        <v>2.2901250000000002</v>
      </c>
      <c r="C68">
        <v>1</v>
      </c>
      <c r="D68">
        <v>0.81459999999999999</v>
      </c>
      <c r="E68">
        <v>5</v>
      </c>
      <c r="F68">
        <v>2</v>
      </c>
      <c r="H68">
        <v>0.333384615384615</v>
      </c>
      <c r="I68">
        <v>1.5</v>
      </c>
      <c r="J68">
        <v>0.78769999999999996</v>
      </c>
      <c r="K68">
        <v>2</v>
      </c>
      <c r="L68">
        <v>2</v>
      </c>
      <c r="N68">
        <v>0</v>
      </c>
      <c r="O68">
        <v>0</v>
      </c>
      <c r="P68">
        <v>0.5</v>
      </c>
      <c r="Q68">
        <v>1</v>
      </c>
      <c r="R68">
        <v>2</v>
      </c>
      <c r="T68">
        <v>0</v>
      </c>
      <c r="U68">
        <v>0</v>
      </c>
      <c r="V68">
        <v>0.70330000000000004</v>
      </c>
      <c r="W68">
        <v>3</v>
      </c>
      <c r="X68">
        <v>2</v>
      </c>
      <c r="Z68" t="s">
        <v>26</v>
      </c>
      <c r="AA68" t="str">
        <f t="shared" si="5"/>
        <v>Drop Out</v>
      </c>
      <c r="AB68">
        <v>1</v>
      </c>
      <c r="AC68">
        <f t="shared" si="6"/>
        <v>0</v>
      </c>
      <c r="AD68">
        <f t="shared" si="7"/>
        <v>0</v>
      </c>
      <c r="AE68" t="s">
        <v>23</v>
      </c>
      <c r="AF68">
        <f t="shared" si="8"/>
        <v>1</v>
      </c>
      <c r="AH68">
        <f t="shared" si="9"/>
        <v>0.333384615384615</v>
      </c>
    </row>
    <row r="69" spans="1:34">
      <c r="A69">
        <v>10067</v>
      </c>
      <c r="B69">
        <v>1.36977777777778</v>
      </c>
      <c r="C69">
        <v>4</v>
      </c>
      <c r="D69">
        <v>0.94220000000000004</v>
      </c>
      <c r="E69">
        <v>0</v>
      </c>
      <c r="F69">
        <v>2</v>
      </c>
      <c r="H69">
        <v>0</v>
      </c>
      <c r="I69">
        <v>0</v>
      </c>
      <c r="J69">
        <v>0.3911</v>
      </c>
      <c r="K69">
        <v>2</v>
      </c>
      <c r="L69">
        <v>2</v>
      </c>
      <c r="N69">
        <v>0</v>
      </c>
      <c r="O69">
        <v>0</v>
      </c>
      <c r="P69">
        <v>0.15379999999999999</v>
      </c>
      <c r="Q69">
        <v>0</v>
      </c>
      <c r="R69">
        <v>2</v>
      </c>
      <c r="V69">
        <v>1</v>
      </c>
      <c r="W69">
        <v>0</v>
      </c>
      <c r="X69">
        <v>1</v>
      </c>
      <c r="Z69" t="s">
        <v>26</v>
      </c>
      <c r="AA69" t="str">
        <f t="shared" si="5"/>
        <v>Drop Out</v>
      </c>
      <c r="AB69">
        <v>1</v>
      </c>
      <c r="AC69">
        <f t="shared" si="6"/>
        <v>0</v>
      </c>
      <c r="AD69">
        <f t="shared" si="7"/>
        <v>0</v>
      </c>
      <c r="AE69" t="s">
        <v>23</v>
      </c>
      <c r="AF69">
        <f t="shared" si="8"/>
        <v>1</v>
      </c>
      <c r="AH69" t="e">
        <f t="shared" si="9"/>
        <v>#DIV/0!</v>
      </c>
    </row>
    <row r="70" spans="1:34">
      <c r="A70">
        <v>10068</v>
      </c>
      <c r="B70">
        <v>3.373875</v>
      </c>
      <c r="C70">
        <v>0</v>
      </c>
      <c r="D70">
        <v>1</v>
      </c>
      <c r="E70">
        <v>0</v>
      </c>
      <c r="F70">
        <v>4</v>
      </c>
      <c r="H70">
        <v>3.4279999999999999</v>
      </c>
      <c r="I70">
        <v>8</v>
      </c>
      <c r="J70">
        <v>0.99439999999999995</v>
      </c>
      <c r="K70">
        <v>0</v>
      </c>
      <c r="L70">
        <v>4</v>
      </c>
      <c r="N70">
        <v>3.24925</v>
      </c>
      <c r="O70">
        <v>8</v>
      </c>
      <c r="P70">
        <v>0.97799999999999998</v>
      </c>
      <c r="Q70">
        <v>0</v>
      </c>
      <c r="R70">
        <v>4</v>
      </c>
      <c r="T70">
        <v>3.2545882352941198</v>
      </c>
      <c r="U70">
        <v>8.5</v>
      </c>
      <c r="V70">
        <v>0.99450000000000005</v>
      </c>
      <c r="W70">
        <v>0</v>
      </c>
      <c r="X70">
        <v>4</v>
      </c>
      <c r="Z70" t="s">
        <v>29</v>
      </c>
      <c r="AA70" t="str">
        <f t="shared" si="5"/>
        <v>Promise</v>
      </c>
      <c r="AB70">
        <v>4</v>
      </c>
      <c r="AC70">
        <f t="shared" si="6"/>
        <v>1</v>
      </c>
      <c r="AD70">
        <f t="shared" si="7"/>
        <v>1</v>
      </c>
      <c r="AE70" t="s">
        <v>23</v>
      </c>
      <c r="AF70">
        <f t="shared" si="8"/>
        <v>1</v>
      </c>
      <c r="AH70">
        <f t="shared" si="9"/>
        <v>3.3094693877551031</v>
      </c>
    </row>
    <row r="71" spans="1:34">
      <c r="A71">
        <v>10069</v>
      </c>
      <c r="D71">
        <v>0.21429999999999999</v>
      </c>
      <c r="E71">
        <v>5</v>
      </c>
      <c r="F71">
        <v>2</v>
      </c>
      <c r="H71">
        <v>1.13645454545455</v>
      </c>
      <c r="I71">
        <v>6.5</v>
      </c>
      <c r="J71">
        <v>0.85189999999999999</v>
      </c>
      <c r="K71">
        <v>2</v>
      </c>
      <c r="L71">
        <v>2</v>
      </c>
      <c r="N71">
        <v>1.249125</v>
      </c>
      <c r="O71">
        <v>5</v>
      </c>
      <c r="P71">
        <v>0.79669999999999996</v>
      </c>
      <c r="Q71">
        <v>2</v>
      </c>
      <c r="R71">
        <v>2</v>
      </c>
      <c r="T71">
        <v>1.3334285714285701</v>
      </c>
      <c r="U71">
        <v>8</v>
      </c>
      <c r="V71">
        <v>0.82420000000000004</v>
      </c>
      <c r="W71">
        <v>3</v>
      </c>
      <c r="X71">
        <v>2</v>
      </c>
      <c r="Z71" t="s">
        <v>31</v>
      </c>
      <c r="AA71" t="str">
        <f t="shared" si="5"/>
        <v>Still Enrolled</v>
      </c>
      <c r="AB71">
        <v>2</v>
      </c>
      <c r="AC71">
        <f t="shared" si="6"/>
        <v>0</v>
      </c>
      <c r="AD71">
        <f t="shared" si="7"/>
        <v>0</v>
      </c>
      <c r="AE71" t="s">
        <v>23</v>
      </c>
      <c r="AF71">
        <f t="shared" si="8"/>
        <v>1</v>
      </c>
      <c r="AH71">
        <f t="shared" si="9"/>
        <v>1.2461542624042632</v>
      </c>
    </row>
    <row r="72" spans="1:34">
      <c r="A72">
        <v>10070</v>
      </c>
      <c r="B72">
        <v>2.4321999999999999</v>
      </c>
      <c r="C72">
        <v>1</v>
      </c>
      <c r="D72">
        <v>0.95509999999999995</v>
      </c>
      <c r="E72">
        <v>1</v>
      </c>
      <c r="F72">
        <v>2</v>
      </c>
      <c r="H72">
        <v>1.3811428571428599</v>
      </c>
      <c r="I72">
        <v>8</v>
      </c>
      <c r="J72">
        <v>0.99439999999999995</v>
      </c>
      <c r="K72">
        <v>0</v>
      </c>
      <c r="L72">
        <v>2</v>
      </c>
      <c r="N72">
        <v>1.0658666666666701</v>
      </c>
      <c r="O72">
        <v>7</v>
      </c>
      <c r="P72">
        <v>0.98350000000000004</v>
      </c>
      <c r="Q72">
        <v>0</v>
      </c>
      <c r="R72">
        <v>2</v>
      </c>
      <c r="T72">
        <v>1.54175</v>
      </c>
      <c r="U72">
        <v>7</v>
      </c>
      <c r="V72">
        <v>0.95599999999999996</v>
      </c>
      <c r="W72">
        <v>0</v>
      </c>
      <c r="X72">
        <v>2</v>
      </c>
      <c r="Z72" t="s">
        <v>27</v>
      </c>
      <c r="AA72" t="str">
        <f t="shared" si="5"/>
        <v>Graduate</v>
      </c>
      <c r="AB72">
        <v>3</v>
      </c>
      <c r="AC72">
        <f t="shared" si="6"/>
        <v>0</v>
      </c>
      <c r="AD72">
        <f t="shared" si="7"/>
        <v>1</v>
      </c>
      <c r="AE72" t="s">
        <v>23</v>
      </c>
      <c r="AF72">
        <f t="shared" si="8"/>
        <v>1</v>
      </c>
      <c r="AH72">
        <f t="shared" si="9"/>
        <v>1.3319299783549805</v>
      </c>
    </row>
    <row r="73" spans="1:34">
      <c r="A73">
        <v>10071</v>
      </c>
      <c r="D73">
        <v>0.94940000000000002</v>
      </c>
      <c r="E73">
        <v>1</v>
      </c>
      <c r="F73">
        <v>3</v>
      </c>
      <c r="H73">
        <v>2.47628571428571</v>
      </c>
      <c r="I73">
        <v>8</v>
      </c>
      <c r="J73">
        <v>0.97770000000000001</v>
      </c>
      <c r="K73">
        <v>0</v>
      </c>
      <c r="L73">
        <v>3</v>
      </c>
      <c r="N73">
        <v>2.6532399999999998</v>
      </c>
      <c r="O73">
        <v>7.25</v>
      </c>
      <c r="P73">
        <v>0.98350000000000004</v>
      </c>
      <c r="Q73">
        <v>1</v>
      </c>
      <c r="R73">
        <v>3</v>
      </c>
      <c r="T73">
        <v>0.33337499999999998</v>
      </c>
      <c r="U73">
        <v>1</v>
      </c>
      <c r="V73">
        <v>0.51649999999999996</v>
      </c>
      <c r="W73">
        <v>0</v>
      </c>
      <c r="X73">
        <v>2</v>
      </c>
      <c r="Z73" t="s">
        <v>31</v>
      </c>
      <c r="AA73" t="str">
        <f t="shared" si="5"/>
        <v>Still Enrolled</v>
      </c>
      <c r="AB73">
        <v>2</v>
      </c>
      <c r="AC73">
        <f t="shared" si="6"/>
        <v>0</v>
      </c>
      <c r="AD73">
        <f t="shared" si="7"/>
        <v>0</v>
      </c>
      <c r="AE73" t="s">
        <v>23</v>
      </c>
      <c r="AF73">
        <f t="shared" si="8"/>
        <v>1</v>
      </c>
      <c r="AH73">
        <f t="shared" si="9"/>
        <v>2.4233631208791184</v>
      </c>
    </row>
    <row r="74" spans="1:34">
      <c r="A74">
        <v>10072</v>
      </c>
      <c r="D74">
        <v>1</v>
      </c>
      <c r="E74">
        <v>0</v>
      </c>
      <c r="F74">
        <v>0</v>
      </c>
      <c r="J74">
        <v>1</v>
      </c>
      <c r="K74">
        <v>1</v>
      </c>
      <c r="L74">
        <v>0</v>
      </c>
      <c r="P74">
        <v>1</v>
      </c>
      <c r="Q74">
        <v>0</v>
      </c>
      <c r="R74">
        <v>3</v>
      </c>
      <c r="W74">
        <v>0</v>
      </c>
      <c r="X74">
        <v>0</v>
      </c>
      <c r="Z74" t="s">
        <v>28</v>
      </c>
      <c r="AA74" t="str">
        <f t="shared" si="5"/>
        <v>Transfer</v>
      </c>
      <c r="AB74">
        <v>0</v>
      </c>
      <c r="AC74">
        <f t="shared" si="6"/>
        <v>0</v>
      </c>
      <c r="AD74">
        <f t="shared" si="7"/>
        <v>0</v>
      </c>
      <c r="AE74" t="s">
        <v>38</v>
      </c>
      <c r="AF74">
        <f t="shared" si="8"/>
        <v>0</v>
      </c>
      <c r="AH74" t="e">
        <f t="shared" si="9"/>
        <v>#DIV/0!</v>
      </c>
    </row>
    <row r="75" spans="1:34">
      <c r="A75">
        <v>10073</v>
      </c>
      <c r="E75">
        <v>0</v>
      </c>
      <c r="F75">
        <v>0</v>
      </c>
      <c r="H75">
        <v>0.77783333333333304</v>
      </c>
      <c r="I75">
        <v>2</v>
      </c>
      <c r="J75">
        <v>0.46929999999999999</v>
      </c>
      <c r="K75">
        <v>0</v>
      </c>
      <c r="L75">
        <v>2</v>
      </c>
      <c r="N75">
        <v>1.2620714285714301</v>
      </c>
      <c r="O75">
        <v>4.5</v>
      </c>
      <c r="P75">
        <v>0.62090000000000001</v>
      </c>
      <c r="Q75">
        <v>0</v>
      </c>
      <c r="R75">
        <v>2</v>
      </c>
      <c r="W75">
        <v>0</v>
      </c>
      <c r="X75">
        <v>0</v>
      </c>
      <c r="Z75" t="s">
        <v>28</v>
      </c>
      <c r="AA75" t="str">
        <f t="shared" si="5"/>
        <v>Transfer</v>
      </c>
      <c r="AB75">
        <v>0</v>
      </c>
      <c r="AC75">
        <f t="shared" si="6"/>
        <v>0</v>
      </c>
      <c r="AD75">
        <f t="shared" si="7"/>
        <v>0</v>
      </c>
      <c r="AE75" t="s">
        <v>38</v>
      </c>
      <c r="AF75">
        <f t="shared" si="8"/>
        <v>0</v>
      </c>
      <c r="AH75">
        <f t="shared" si="9"/>
        <v>1.1130750915750924</v>
      </c>
    </row>
    <row r="76" spans="1:34">
      <c r="A76">
        <v>10074</v>
      </c>
      <c r="D76">
        <v>0.93440000000000001</v>
      </c>
      <c r="E76">
        <v>0</v>
      </c>
      <c r="F76">
        <v>0</v>
      </c>
      <c r="H76">
        <v>0.74</v>
      </c>
      <c r="I76">
        <v>2</v>
      </c>
      <c r="J76">
        <v>0.86170000000000002</v>
      </c>
      <c r="K76">
        <v>0</v>
      </c>
      <c r="L76">
        <v>2</v>
      </c>
      <c r="Q76">
        <v>0</v>
      </c>
      <c r="R76">
        <v>0</v>
      </c>
      <c r="W76">
        <v>0</v>
      </c>
      <c r="X76">
        <v>0</v>
      </c>
      <c r="Z76" t="s">
        <v>28</v>
      </c>
      <c r="AA76" t="str">
        <f t="shared" si="5"/>
        <v>Transfer</v>
      </c>
      <c r="AB76">
        <v>0</v>
      </c>
      <c r="AC76">
        <f t="shared" si="6"/>
        <v>0</v>
      </c>
      <c r="AD76">
        <f t="shared" si="7"/>
        <v>0</v>
      </c>
      <c r="AE76" t="s">
        <v>38</v>
      </c>
      <c r="AF76">
        <f t="shared" si="8"/>
        <v>0</v>
      </c>
      <c r="AH76">
        <f t="shared" si="9"/>
        <v>0.74</v>
      </c>
    </row>
    <row r="77" spans="1:34">
      <c r="A77">
        <v>10075</v>
      </c>
      <c r="B77">
        <v>3.3322500000000002</v>
      </c>
      <c r="C77">
        <v>0</v>
      </c>
      <c r="D77">
        <v>0.90649999999999997</v>
      </c>
      <c r="E77">
        <v>0</v>
      </c>
      <c r="F77">
        <v>0</v>
      </c>
      <c r="H77">
        <v>1.619</v>
      </c>
      <c r="I77">
        <v>6</v>
      </c>
      <c r="J77">
        <v>0.8659</v>
      </c>
      <c r="K77">
        <v>0</v>
      </c>
      <c r="L77">
        <v>2</v>
      </c>
      <c r="N77">
        <v>2.6111666666666702</v>
      </c>
      <c r="O77">
        <v>6</v>
      </c>
      <c r="P77">
        <v>0.93959999999999999</v>
      </c>
      <c r="Q77">
        <v>0</v>
      </c>
      <c r="R77">
        <v>3</v>
      </c>
      <c r="T77">
        <v>1.50016666666667</v>
      </c>
      <c r="U77">
        <v>5</v>
      </c>
      <c r="V77">
        <v>0.82969999999999999</v>
      </c>
      <c r="W77">
        <v>1</v>
      </c>
      <c r="X77">
        <v>2</v>
      </c>
      <c r="Z77" t="s">
        <v>27</v>
      </c>
      <c r="AA77" t="str">
        <f t="shared" si="5"/>
        <v>Graduate</v>
      </c>
      <c r="AB77">
        <v>3</v>
      </c>
      <c r="AC77">
        <f t="shared" si="6"/>
        <v>0</v>
      </c>
      <c r="AD77">
        <f t="shared" si="7"/>
        <v>1</v>
      </c>
      <c r="AE77" t="s">
        <v>23</v>
      </c>
      <c r="AF77">
        <f t="shared" si="8"/>
        <v>1</v>
      </c>
      <c r="AH77">
        <f t="shared" si="9"/>
        <v>1.9342254901960809</v>
      </c>
    </row>
    <row r="78" spans="1:34">
      <c r="A78">
        <v>10076</v>
      </c>
      <c r="B78">
        <v>0.66666666666666696</v>
      </c>
      <c r="C78">
        <v>6</v>
      </c>
      <c r="D78">
        <v>0.8</v>
      </c>
      <c r="E78">
        <v>4</v>
      </c>
      <c r="F78">
        <v>2</v>
      </c>
      <c r="H78">
        <v>3.2219166666666701</v>
      </c>
      <c r="I78">
        <v>6.75</v>
      </c>
      <c r="J78">
        <v>1</v>
      </c>
      <c r="K78">
        <v>0</v>
      </c>
      <c r="L78">
        <v>4</v>
      </c>
      <c r="N78">
        <v>0.54125000000000001</v>
      </c>
      <c r="O78">
        <v>3.25</v>
      </c>
      <c r="P78">
        <v>0.43840000000000001</v>
      </c>
      <c r="Q78">
        <v>1</v>
      </c>
      <c r="R78">
        <v>2</v>
      </c>
      <c r="T78">
        <v>1.25</v>
      </c>
      <c r="U78">
        <v>6</v>
      </c>
      <c r="V78">
        <v>0.56030000000000002</v>
      </c>
      <c r="W78">
        <v>0</v>
      </c>
      <c r="X78">
        <v>2</v>
      </c>
      <c r="Z78" t="s">
        <v>28</v>
      </c>
      <c r="AA78" t="str">
        <f t="shared" si="5"/>
        <v>Transfer</v>
      </c>
      <c r="AB78">
        <v>0</v>
      </c>
      <c r="AC78">
        <f t="shared" si="6"/>
        <v>0</v>
      </c>
      <c r="AD78">
        <f t="shared" si="7"/>
        <v>0</v>
      </c>
      <c r="AE78" t="s">
        <v>23</v>
      </c>
      <c r="AF78">
        <f t="shared" si="8"/>
        <v>1</v>
      </c>
      <c r="AH78">
        <f t="shared" si="9"/>
        <v>1.9379375000000014</v>
      </c>
    </row>
    <row r="79" spans="1:34">
      <c r="A79">
        <v>10077</v>
      </c>
      <c r="B79">
        <v>1.8453076923076901</v>
      </c>
      <c r="C79">
        <v>4</v>
      </c>
      <c r="D79">
        <v>0.96630000000000005</v>
      </c>
      <c r="E79">
        <v>0</v>
      </c>
      <c r="F79">
        <v>2</v>
      </c>
      <c r="H79">
        <v>6.0636363636363599E-2</v>
      </c>
      <c r="I79">
        <v>1.5</v>
      </c>
      <c r="J79">
        <v>0.125</v>
      </c>
      <c r="K79">
        <v>2</v>
      </c>
      <c r="L79">
        <v>2</v>
      </c>
      <c r="N79">
        <v>0.63339999999999996</v>
      </c>
      <c r="O79">
        <v>4.25</v>
      </c>
      <c r="P79">
        <v>0.71640000000000004</v>
      </c>
      <c r="Q79">
        <v>3</v>
      </c>
      <c r="R79">
        <v>2</v>
      </c>
      <c r="T79">
        <v>2.3667692307692301</v>
      </c>
      <c r="U79">
        <v>7.5</v>
      </c>
      <c r="V79">
        <v>0.78610000000000002</v>
      </c>
      <c r="W79">
        <v>2</v>
      </c>
      <c r="X79">
        <v>2</v>
      </c>
      <c r="Z79" t="s">
        <v>27</v>
      </c>
      <c r="AA79" t="str">
        <f t="shared" si="5"/>
        <v>Graduate</v>
      </c>
      <c r="AB79">
        <v>3</v>
      </c>
      <c r="AC79">
        <f t="shared" si="6"/>
        <v>0</v>
      </c>
      <c r="AD79">
        <f t="shared" si="7"/>
        <v>1</v>
      </c>
      <c r="AE79" t="s">
        <v>23</v>
      </c>
      <c r="AF79">
        <f t="shared" si="8"/>
        <v>1</v>
      </c>
      <c r="AH79">
        <f t="shared" si="9"/>
        <v>1.5497112283942469</v>
      </c>
    </row>
    <row r="80" spans="1:34">
      <c r="A80">
        <v>10078</v>
      </c>
      <c r="E80">
        <v>0</v>
      </c>
      <c r="F80">
        <v>0</v>
      </c>
      <c r="H80">
        <v>3.0954285714285699</v>
      </c>
      <c r="I80">
        <v>7</v>
      </c>
      <c r="J80">
        <v>0.97209999999999996</v>
      </c>
      <c r="K80">
        <v>0</v>
      </c>
      <c r="L80">
        <v>4</v>
      </c>
      <c r="N80">
        <v>3.3888333333333298</v>
      </c>
      <c r="O80">
        <v>6</v>
      </c>
      <c r="P80">
        <v>0.95599999999999996</v>
      </c>
      <c r="Q80">
        <v>0</v>
      </c>
      <c r="R80">
        <v>4</v>
      </c>
      <c r="T80">
        <v>3.7212499999999999</v>
      </c>
      <c r="U80">
        <v>6</v>
      </c>
      <c r="V80">
        <v>0.91759999999999997</v>
      </c>
      <c r="W80">
        <v>0</v>
      </c>
      <c r="X80">
        <v>4</v>
      </c>
      <c r="Z80" t="s">
        <v>27</v>
      </c>
      <c r="AA80" t="str">
        <f t="shared" si="5"/>
        <v>Graduate</v>
      </c>
      <c r="AB80">
        <v>3</v>
      </c>
      <c r="AC80">
        <f t="shared" si="6"/>
        <v>0</v>
      </c>
      <c r="AD80">
        <f t="shared" si="7"/>
        <v>1</v>
      </c>
      <c r="AE80" t="s">
        <v>37</v>
      </c>
      <c r="AF80">
        <f t="shared" si="8"/>
        <v>0</v>
      </c>
      <c r="AH80">
        <f t="shared" si="9"/>
        <v>3.3857105263157874</v>
      </c>
    </row>
    <row r="81" spans="1:34">
      <c r="A81">
        <v>10079</v>
      </c>
      <c r="E81">
        <v>0</v>
      </c>
      <c r="F81">
        <v>0</v>
      </c>
      <c r="H81">
        <v>1.4334</v>
      </c>
      <c r="I81">
        <v>5</v>
      </c>
      <c r="K81">
        <v>0</v>
      </c>
      <c r="L81">
        <v>0</v>
      </c>
      <c r="N81">
        <v>0.44440000000000002</v>
      </c>
      <c r="O81">
        <v>1.25</v>
      </c>
      <c r="P81">
        <v>0.83520000000000005</v>
      </c>
      <c r="Q81">
        <v>0</v>
      </c>
      <c r="R81">
        <v>2</v>
      </c>
      <c r="T81">
        <v>0</v>
      </c>
      <c r="U81">
        <v>0</v>
      </c>
      <c r="V81">
        <v>1</v>
      </c>
      <c r="W81">
        <v>0</v>
      </c>
      <c r="X81">
        <v>1</v>
      </c>
      <c r="Z81" t="s">
        <v>26</v>
      </c>
      <c r="AA81" t="str">
        <f t="shared" si="5"/>
        <v>Drop Out</v>
      </c>
      <c r="AB81">
        <v>1</v>
      </c>
      <c r="AC81">
        <f t="shared" si="6"/>
        <v>0</v>
      </c>
      <c r="AD81">
        <f t="shared" si="7"/>
        <v>0</v>
      </c>
      <c r="AE81" t="s">
        <v>23</v>
      </c>
      <c r="AF81">
        <f t="shared" si="8"/>
        <v>1</v>
      </c>
      <c r="AH81">
        <f t="shared" si="9"/>
        <v>1.2356</v>
      </c>
    </row>
    <row r="82" spans="1:34">
      <c r="A82">
        <v>10080</v>
      </c>
      <c r="B82">
        <v>3.15238461538461</v>
      </c>
      <c r="C82">
        <v>0</v>
      </c>
      <c r="D82">
        <v>0.9607</v>
      </c>
      <c r="E82">
        <v>0</v>
      </c>
      <c r="F82">
        <v>4</v>
      </c>
      <c r="H82">
        <v>1.91675</v>
      </c>
      <c r="I82">
        <v>8</v>
      </c>
      <c r="J82">
        <v>0.9385</v>
      </c>
      <c r="K82">
        <v>1</v>
      </c>
      <c r="L82">
        <v>2</v>
      </c>
      <c r="N82">
        <v>2.8874444444444398</v>
      </c>
      <c r="O82">
        <v>9</v>
      </c>
      <c r="P82">
        <v>0.92310000000000003</v>
      </c>
      <c r="Q82">
        <v>1</v>
      </c>
      <c r="R82">
        <v>3</v>
      </c>
      <c r="T82">
        <v>0.77087499999999998</v>
      </c>
      <c r="U82">
        <v>5.5</v>
      </c>
      <c r="V82">
        <v>0.79120000000000001</v>
      </c>
      <c r="W82">
        <v>0</v>
      </c>
      <c r="X82">
        <v>2</v>
      </c>
      <c r="Z82" t="s">
        <v>26</v>
      </c>
      <c r="AA82" t="str">
        <f t="shared" si="5"/>
        <v>Drop Out</v>
      </c>
      <c r="AB82">
        <v>1</v>
      </c>
      <c r="AC82">
        <f t="shared" si="6"/>
        <v>0</v>
      </c>
      <c r="AD82">
        <f t="shared" si="7"/>
        <v>0</v>
      </c>
      <c r="AE82" t="s">
        <v>23</v>
      </c>
      <c r="AF82">
        <f t="shared" si="8"/>
        <v>1</v>
      </c>
      <c r="AH82">
        <f t="shared" si="9"/>
        <v>2.0249249999999979</v>
      </c>
    </row>
    <row r="83" spans="1:34">
      <c r="A83">
        <v>10081</v>
      </c>
      <c r="B83">
        <v>3.8654999999999999</v>
      </c>
      <c r="C83">
        <v>0</v>
      </c>
      <c r="D83">
        <v>0.97189999999999999</v>
      </c>
      <c r="E83">
        <v>0</v>
      </c>
      <c r="F83">
        <v>4</v>
      </c>
      <c r="H83">
        <v>3.8438666666666701</v>
      </c>
      <c r="I83">
        <v>8</v>
      </c>
      <c r="J83">
        <v>0.97499999999999998</v>
      </c>
      <c r="K83">
        <v>0</v>
      </c>
      <c r="L83">
        <v>4</v>
      </c>
      <c r="N83">
        <v>3.7909999999999999</v>
      </c>
      <c r="O83">
        <v>8</v>
      </c>
      <c r="P83">
        <v>0.92310000000000003</v>
      </c>
      <c r="Q83">
        <v>0</v>
      </c>
      <c r="R83">
        <v>4</v>
      </c>
      <c r="T83">
        <v>3.08325</v>
      </c>
      <c r="U83">
        <v>8</v>
      </c>
      <c r="V83">
        <v>0.90659999999999996</v>
      </c>
      <c r="W83">
        <v>0</v>
      </c>
      <c r="X83">
        <v>4</v>
      </c>
      <c r="Z83" t="s">
        <v>27</v>
      </c>
      <c r="AA83" t="str">
        <f t="shared" si="5"/>
        <v>Graduate</v>
      </c>
      <c r="AB83">
        <v>3</v>
      </c>
      <c r="AC83">
        <f t="shared" si="6"/>
        <v>0</v>
      </c>
      <c r="AD83">
        <f t="shared" si="7"/>
        <v>1</v>
      </c>
      <c r="AE83" t="s">
        <v>37</v>
      </c>
      <c r="AF83">
        <f t="shared" si="8"/>
        <v>0</v>
      </c>
      <c r="AH83">
        <f t="shared" si="9"/>
        <v>3.5727055555555567</v>
      </c>
    </row>
    <row r="84" spans="1:34">
      <c r="A84">
        <v>10082</v>
      </c>
      <c r="D84">
        <v>0.96970000000000001</v>
      </c>
      <c r="E84">
        <v>0</v>
      </c>
      <c r="F84">
        <v>0</v>
      </c>
      <c r="H84">
        <v>0.61914285714285699</v>
      </c>
      <c r="I84">
        <v>3</v>
      </c>
      <c r="J84">
        <v>0.80449999999999999</v>
      </c>
      <c r="K84">
        <v>0</v>
      </c>
      <c r="L84">
        <v>2</v>
      </c>
      <c r="N84">
        <v>0.57099999999999995</v>
      </c>
      <c r="O84">
        <v>2.25</v>
      </c>
      <c r="P84">
        <v>0.68289999999999995</v>
      </c>
      <c r="Q84">
        <v>1</v>
      </c>
      <c r="R84">
        <v>1</v>
      </c>
      <c r="W84">
        <v>0</v>
      </c>
      <c r="X84">
        <v>1</v>
      </c>
      <c r="Z84" t="s">
        <v>26</v>
      </c>
      <c r="AA84" t="str">
        <f t="shared" si="5"/>
        <v>Drop Out</v>
      </c>
      <c r="AB84">
        <v>1</v>
      </c>
      <c r="AC84">
        <f t="shared" si="6"/>
        <v>0</v>
      </c>
      <c r="AD84">
        <f t="shared" si="7"/>
        <v>0</v>
      </c>
      <c r="AE84" t="s">
        <v>38</v>
      </c>
      <c r="AF84">
        <f t="shared" si="8"/>
        <v>0</v>
      </c>
      <c r="AH84">
        <f t="shared" si="9"/>
        <v>0.59851020408163247</v>
      </c>
    </row>
    <row r="85" spans="1:34">
      <c r="A85">
        <v>10083</v>
      </c>
      <c r="B85">
        <v>0.54087499999999999</v>
      </c>
      <c r="C85">
        <v>7</v>
      </c>
      <c r="D85">
        <v>0.73029999999999995</v>
      </c>
      <c r="E85">
        <v>0</v>
      </c>
      <c r="F85">
        <v>2</v>
      </c>
      <c r="H85">
        <v>0</v>
      </c>
      <c r="I85">
        <v>0</v>
      </c>
      <c r="J85">
        <v>0.47489999999999999</v>
      </c>
      <c r="K85">
        <v>1</v>
      </c>
      <c r="L85">
        <v>2</v>
      </c>
      <c r="P85">
        <v>0.2364</v>
      </c>
      <c r="Q85">
        <v>0</v>
      </c>
      <c r="R85">
        <v>1</v>
      </c>
      <c r="W85">
        <v>0</v>
      </c>
      <c r="X85">
        <v>1</v>
      </c>
      <c r="Z85" t="s">
        <v>26</v>
      </c>
      <c r="AA85" t="str">
        <f t="shared" si="5"/>
        <v>Drop Out</v>
      </c>
      <c r="AB85">
        <v>1</v>
      </c>
      <c r="AC85">
        <f t="shared" si="6"/>
        <v>0</v>
      </c>
      <c r="AD85">
        <f t="shared" si="7"/>
        <v>0</v>
      </c>
      <c r="AE85" t="s">
        <v>38</v>
      </c>
      <c r="AF85">
        <f t="shared" si="8"/>
        <v>0</v>
      </c>
      <c r="AH85" t="e">
        <f t="shared" si="9"/>
        <v>#DIV/0!</v>
      </c>
    </row>
    <row r="86" spans="1:34">
      <c r="A86">
        <v>10084</v>
      </c>
      <c r="E86">
        <v>0</v>
      </c>
      <c r="F86">
        <v>0</v>
      </c>
      <c r="H86">
        <v>3.5714285714285698</v>
      </c>
      <c r="I86">
        <v>8</v>
      </c>
      <c r="J86">
        <v>0.99439999999999995</v>
      </c>
      <c r="K86">
        <v>0</v>
      </c>
      <c r="L86">
        <v>4</v>
      </c>
      <c r="N86">
        <v>3.8308749999999998</v>
      </c>
      <c r="O86">
        <v>8</v>
      </c>
      <c r="P86">
        <v>0.98350000000000004</v>
      </c>
      <c r="Q86">
        <v>0</v>
      </c>
      <c r="R86">
        <v>4</v>
      </c>
      <c r="T86">
        <v>3.8330000000000002</v>
      </c>
      <c r="U86">
        <v>8</v>
      </c>
      <c r="V86">
        <v>0.99450000000000005</v>
      </c>
      <c r="W86">
        <v>0</v>
      </c>
      <c r="X86">
        <v>4</v>
      </c>
      <c r="Z86" t="s">
        <v>29</v>
      </c>
      <c r="AA86" t="str">
        <f t="shared" si="5"/>
        <v>Promise</v>
      </c>
      <c r="AB86">
        <v>4</v>
      </c>
      <c r="AC86">
        <f t="shared" si="6"/>
        <v>1</v>
      </c>
      <c r="AD86">
        <f t="shared" si="7"/>
        <v>1</v>
      </c>
      <c r="AE86" t="s">
        <v>23</v>
      </c>
      <c r="AF86">
        <f t="shared" si="8"/>
        <v>1</v>
      </c>
      <c r="AH86">
        <f t="shared" si="9"/>
        <v>3.7451011904761899</v>
      </c>
    </row>
    <row r="87" spans="1:34">
      <c r="A87">
        <v>10085</v>
      </c>
      <c r="B87">
        <v>2.0331999999999999</v>
      </c>
      <c r="C87">
        <v>0</v>
      </c>
      <c r="D87">
        <v>0.94940000000000002</v>
      </c>
      <c r="E87">
        <v>3</v>
      </c>
      <c r="F87">
        <v>2</v>
      </c>
      <c r="H87">
        <v>1.889</v>
      </c>
      <c r="I87">
        <v>7</v>
      </c>
      <c r="J87">
        <v>0.97770000000000001</v>
      </c>
      <c r="K87">
        <v>1</v>
      </c>
      <c r="L87">
        <v>2</v>
      </c>
      <c r="N87">
        <v>1.040875</v>
      </c>
      <c r="O87">
        <v>4</v>
      </c>
      <c r="P87">
        <v>0.69779999999999998</v>
      </c>
      <c r="Q87">
        <v>7</v>
      </c>
      <c r="R87">
        <v>2</v>
      </c>
      <c r="T87">
        <v>0.71442857142857197</v>
      </c>
      <c r="U87">
        <v>4.25</v>
      </c>
      <c r="V87">
        <v>0.8407</v>
      </c>
      <c r="W87">
        <v>1</v>
      </c>
      <c r="X87">
        <v>2</v>
      </c>
      <c r="Z87" t="s">
        <v>28</v>
      </c>
      <c r="AA87" t="str">
        <f t="shared" si="5"/>
        <v>Transfer</v>
      </c>
      <c r="AB87">
        <v>0</v>
      </c>
      <c r="AC87">
        <f t="shared" si="6"/>
        <v>0</v>
      </c>
      <c r="AD87">
        <f t="shared" si="7"/>
        <v>0</v>
      </c>
      <c r="AE87" t="s">
        <v>23</v>
      </c>
      <c r="AF87">
        <f t="shared" si="8"/>
        <v>1</v>
      </c>
      <c r="AH87">
        <f t="shared" si="9"/>
        <v>1.339201405152225</v>
      </c>
    </row>
    <row r="88" spans="1:34">
      <c r="A88">
        <v>10086</v>
      </c>
      <c r="B88">
        <v>3.2956666666666701</v>
      </c>
      <c r="C88">
        <v>0</v>
      </c>
      <c r="D88">
        <v>0.98880000000000001</v>
      </c>
      <c r="E88">
        <v>0</v>
      </c>
      <c r="F88">
        <v>4</v>
      </c>
      <c r="H88">
        <v>1.4165000000000001</v>
      </c>
      <c r="I88">
        <v>5.5</v>
      </c>
      <c r="J88">
        <v>0.88270000000000004</v>
      </c>
      <c r="K88">
        <v>0</v>
      </c>
      <c r="L88">
        <v>2</v>
      </c>
      <c r="N88">
        <v>3.04771428571429</v>
      </c>
      <c r="O88">
        <v>8.25</v>
      </c>
      <c r="P88">
        <v>0.95050000000000001</v>
      </c>
      <c r="Q88">
        <v>0</v>
      </c>
      <c r="R88">
        <v>3</v>
      </c>
      <c r="T88">
        <v>3.2381428571428601</v>
      </c>
      <c r="U88">
        <v>8.25</v>
      </c>
      <c r="V88">
        <v>0.93410000000000004</v>
      </c>
      <c r="W88">
        <v>0</v>
      </c>
      <c r="X88">
        <v>3</v>
      </c>
      <c r="Z88" t="s">
        <v>27</v>
      </c>
      <c r="AA88" t="str">
        <f t="shared" si="5"/>
        <v>Graduate</v>
      </c>
      <c r="AB88">
        <v>3</v>
      </c>
      <c r="AC88">
        <f t="shared" si="6"/>
        <v>0</v>
      </c>
      <c r="AD88">
        <f t="shared" si="7"/>
        <v>1</v>
      </c>
      <c r="AE88" t="s">
        <v>23</v>
      </c>
      <c r="AF88">
        <f t="shared" si="8"/>
        <v>1</v>
      </c>
      <c r="AH88">
        <f t="shared" si="9"/>
        <v>2.7113214285714311</v>
      </c>
    </row>
    <row r="89" spans="1:34">
      <c r="A89">
        <v>10087</v>
      </c>
      <c r="E89">
        <v>0</v>
      </c>
      <c r="F89">
        <v>0</v>
      </c>
      <c r="I89">
        <v>0</v>
      </c>
      <c r="J89">
        <v>0.99309999999999998</v>
      </c>
      <c r="K89">
        <v>0</v>
      </c>
      <c r="L89">
        <v>2</v>
      </c>
      <c r="P89">
        <v>1</v>
      </c>
      <c r="Q89">
        <v>0</v>
      </c>
      <c r="R89">
        <v>0</v>
      </c>
      <c r="W89">
        <v>0</v>
      </c>
      <c r="X89">
        <v>0</v>
      </c>
      <c r="Z89" t="s">
        <v>28</v>
      </c>
      <c r="AA89" t="str">
        <f t="shared" si="5"/>
        <v>Transfer</v>
      </c>
      <c r="AB89">
        <v>0</v>
      </c>
      <c r="AC89">
        <f t="shared" si="6"/>
        <v>0</v>
      </c>
      <c r="AD89">
        <f t="shared" si="7"/>
        <v>0</v>
      </c>
      <c r="AE89" t="s">
        <v>38</v>
      </c>
      <c r="AF89">
        <f t="shared" si="8"/>
        <v>0</v>
      </c>
      <c r="AH89" t="e">
        <f t="shared" si="9"/>
        <v>#DIV/0!</v>
      </c>
    </row>
    <row r="90" spans="1:34">
      <c r="A90">
        <v>10088</v>
      </c>
      <c r="B90">
        <v>1.6659999999999999</v>
      </c>
      <c r="C90">
        <v>2</v>
      </c>
      <c r="D90">
        <v>0.86519999999999997</v>
      </c>
      <c r="E90">
        <v>3</v>
      </c>
      <c r="F90">
        <v>2</v>
      </c>
      <c r="H90">
        <v>2.3848461538461501</v>
      </c>
      <c r="I90">
        <v>6</v>
      </c>
      <c r="J90">
        <v>0.83240000000000003</v>
      </c>
      <c r="K90">
        <v>0</v>
      </c>
      <c r="L90">
        <v>2</v>
      </c>
      <c r="N90">
        <v>0.38100000000000001</v>
      </c>
      <c r="O90">
        <v>3</v>
      </c>
      <c r="P90">
        <v>0.73140000000000005</v>
      </c>
      <c r="Q90">
        <v>1</v>
      </c>
      <c r="R90">
        <v>2</v>
      </c>
      <c r="W90">
        <v>0</v>
      </c>
      <c r="X90">
        <v>0</v>
      </c>
      <c r="Z90" t="s">
        <v>28</v>
      </c>
      <c r="AA90" t="str">
        <f t="shared" si="5"/>
        <v>Transfer</v>
      </c>
      <c r="AB90">
        <v>0</v>
      </c>
      <c r="AC90">
        <f t="shared" si="6"/>
        <v>0</v>
      </c>
      <c r="AD90">
        <f t="shared" si="7"/>
        <v>0</v>
      </c>
      <c r="AE90" t="s">
        <v>23</v>
      </c>
      <c r="AF90">
        <f t="shared" si="8"/>
        <v>1</v>
      </c>
      <c r="AH90">
        <f t="shared" si="9"/>
        <v>1.7168974358974336</v>
      </c>
    </row>
    <row r="91" spans="1:34">
      <c r="A91">
        <v>10089</v>
      </c>
      <c r="B91">
        <v>2.9159999999999999</v>
      </c>
      <c r="C91">
        <v>0</v>
      </c>
      <c r="D91">
        <v>0.98309999999999997</v>
      </c>
      <c r="E91">
        <v>0</v>
      </c>
      <c r="F91">
        <v>3</v>
      </c>
      <c r="H91">
        <v>3.04764285714286</v>
      </c>
      <c r="I91">
        <v>7</v>
      </c>
      <c r="J91">
        <v>0.97209999999999996</v>
      </c>
      <c r="K91">
        <v>0</v>
      </c>
      <c r="L91">
        <v>4</v>
      </c>
      <c r="N91">
        <v>2.1425714285714301</v>
      </c>
      <c r="O91">
        <v>7</v>
      </c>
      <c r="P91">
        <v>0.92859999999999998</v>
      </c>
      <c r="Q91">
        <v>0</v>
      </c>
      <c r="R91">
        <v>2</v>
      </c>
      <c r="T91">
        <v>2.3846153846153801</v>
      </c>
      <c r="U91">
        <v>5.5</v>
      </c>
      <c r="V91">
        <v>0.99450000000000005</v>
      </c>
      <c r="W91">
        <v>0</v>
      </c>
      <c r="X91">
        <v>3</v>
      </c>
      <c r="Z91" t="s">
        <v>27</v>
      </c>
      <c r="AA91" t="str">
        <f t="shared" si="5"/>
        <v>Graduate</v>
      </c>
      <c r="AB91">
        <v>3</v>
      </c>
      <c r="AC91">
        <f t="shared" si="6"/>
        <v>0</v>
      </c>
      <c r="AD91">
        <f t="shared" si="7"/>
        <v>1</v>
      </c>
      <c r="AE91" t="s">
        <v>23</v>
      </c>
      <c r="AF91">
        <f t="shared" si="8"/>
        <v>1</v>
      </c>
      <c r="AH91">
        <f t="shared" si="9"/>
        <v>2.535737672583827</v>
      </c>
    </row>
    <row r="92" spans="1:34">
      <c r="A92">
        <v>10090</v>
      </c>
      <c r="E92">
        <v>0</v>
      </c>
      <c r="F92">
        <v>0</v>
      </c>
      <c r="K92">
        <v>0</v>
      </c>
      <c r="L92">
        <v>0</v>
      </c>
      <c r="Q92">
        <v>0</v>
      </c>
      <c r="R92">
        <v>0</v>
      </c>
      <c r="T92">
        <v>1.2444</v>
      </c>
      <c r="U92">
        <v>3</v>
      </c>
      <c r="V92">
        <v>0.81430000000000002</v>
      </c>
      <c r="W92">
        <v>0</v>
      </c>
      <c r="X92">
        <v>2</v>
      </c>
      <c r="Z92" t="s">
        <v>28</v>
      </c>
      <c r="AA92" t="str">
        <f t="shared" si="5"/>
        <v>Transfer</v>
      </c>
      <c r="AB92">
        <v>0</v>
      </c>
      <c r="AC92">
        <f t="shared" si="6"/>
        <v>0</v>
      </c>
      <c r="AD92">
        <f t="shared" si="7"/>
        <v>0</v>
      </c>
      <c r="AE92" t="s">
        <v>23</v>
      </c>
      <c r="AF92">
        <f t="shared" si="8"/>
        <v>1</v>
      </c>
      <c r="AH92">
        <f t="shared" si="9"/>
        <v>1.2444</v>
      </c>
    </row>
    <row r="93" spans="1:34">
      <c r="A93">
        <v>10091</v>
      </c>
      <c r="B93">
        <v>1.33</v>
      </c>
      <c r="C93">
        <v>1</v>
      </c>
      <c r="D93">
        <v>0.74719999999999998</v>
      </c>
      <c r="E93">
        <v>0</v>
      </c>
      <c r="F93">
        <v>2</v>
      </c>
      <c r="H93">
        <v>0.41030769230769198</v>
      </c>
      <c r="I93">
        <v>2</v>
      </c>
      <c r="J93">
        <v>0.61450000000000005</v>
      </c>
      <c r="K93">
        <v>0</v>
      </c>
      <c r="L93">
        <v>2</v>
      </c>
      <c r="P93">
        <v>0.59350000000000003</v>
      </c>
      <c r="Q93">
        <v>0</v>
      </c>
      <c r="R93">
        <v>2</v>
      </c>
      <c r="W93">
        <v>0</v>
      </c>
      <c r="X93">
        <v>0</v>
      </c>
      <c r="Z93" t="s">
        <v>28</v>
      </c>
      <c r="AA93" t="str">
        <f t="shared" si="5"/>
        <v>Transfer</v>
      </c>
      <c r="AB93">
        <v>0</v>
      </c>
      <c r="AC93">
        <f t="shared" si="6"/>
        <v>0</v>
      </c>
      <c r="AD93">
        <f t="shared" si="7"/>
        <v>0</v>
      </c>
      <c r="AE93" t="s">
        <v>38</v>
      </c>
      <c r="AF93">
        <f t="shared" si="8"/>
        <v>0</v>
      </c>
      <c r="AH93">
        <f t="shared" si="9"/>
        <v>0.41030769230769198</v>
      </c>
    </row>
    <row r="94" spans="1:34">
      <c r="A94">
        <v>10092</v>
      </c>
      <c r="D94">
        <v>0.96630000000000005</v>
      </c>
      <c r="E94">
        <v>0</v>
      </c>
      <c r="F94">
        <v>3</v>
      </c>
      <c r="H94">
        <v>2.8888333333333298</v>
      </c>
      <c r="I94">
        <v>6</v>
      </c>
      <c r="J94">
        <v>0.97209999999999996</v>
      </c>
      <c r="K94">
        <v>0</v>
      </c>
      <c r="L94">
        <v>3</v>
      </c>
      <c r="N94">
        <v>2.9049285714285702</v>
      </c>
      <c r="O94">
        <v>7</v>
      </c>
      <c r="P94">
        <v>0.99450000000000005</v>
      </c>
      <c r="Q94">
        <v>0</v>
      </c>
      <c r="R94">
        <v>3</v>
      </c>
      <c r="T94">
        <v>2.6666666666666701</v>
      </c>
      <c r="U94">
        <v>7</v>
      </c>
      <c r="V94">
        <v>0.98899999999999999</v>
      </c>
      <c r="W94">
        <v>0</v>
      </c>
      <c r="X94">
        <v>3</v>
      </c>
      <c r="Z94" t="s">
        <v>27</v>
      </c>
      <c r="AA94" t="str">
        <f t="shared" si="5"/>
        <v>Graduate</v>
      </c>
      <c r="AB94">
        <v>3</v>
      </c>
      <c r="AC94">
        <f t="shared" si="6"/>
        <v>0</v>
      </c>
      <c r="AD94">
        <f t="shared" si="7"/>
        <v>1</v>
      </c>
      <c r="AE94" t="s">
        <v>37</v>
      </c>
      <c r="AF94">
        <f t="shared" si="8"/>
        <v>0</v>
      </c>
      <c r="AH94">
        <f t="shared" si="9"/>
        <v>2.8167083333333331</v>
      </c>
    </row>
    <row r="95" spans="1:34">
      <c r="A95">
        <v>10093</v>
      </c>
      <c r="D95">
        <v>1</v>
      </c>
      <c r="E95">
        <v>0</v>
      </c>
      <c r="F95">
        <v>0</v>
      </c>
      <c r="H95">
        <v>4.1440000000000001</v>
      </c>
      <c r="I95">
        <v>8.5</v>
      </c>
      <c r="J95">
        <v>0.99439999999999995</v>
      </c>
      <c r="K95">
        <v>0</v>
      </c>
      <c r="L95">
        <v>4</v>
      </c>
      <c r="N95">
        <v>4.0427999999999997</v>
      </c>
      <c r="O95">
        <v>8.5</v>
      </c>
      <c r="P95">
        <v>0.95050000000000001</v>
      </c>
      <c r="Q95">
        <v>0</v>
      </c>
      <c r="R95">
        <v>4</v>
      </c>
      <c r="T95">
        <v>3.8418823529411799</v>
      </c>
      <c r="U95">
        <v>8.5</v>
      </c>
      <c r="V95">
        <v>0.96699999999999997</v>
      </c>
      <c r="W95">
        <v>0</v>
      </c>
      <c r="X95">
        <v>4</v>
      </c>
      <c r="Z95" t="s">
        <v>29</v>
      </c>
      <c r="AA95" t="str">
        <f t="shared" si="5"/>
        <v>Promise</v>
      </c>
      <c r="AB95">
        <v>4</v>
      </c>
      <c r="AC95">
        <f t="shared" si="6"/>
        <v>1</v>
      </c>
      <c r="AD95">
        <f t="shared" si="7"/>
        <v>1</v>
      </c>
      <c r="AE95" t="s">
        <v>23</v>
      </c>
      <c r="AF95">
        <f t="shared" si="8"/>
        <v>1</v>
      </c>
      <c r="AH95">
        <f t="shared" si="9"/>
        <v>4.0095607843137264</v>
      </c>
    </row>
    <row r="96" spans="1:34">
      <c r="A96">
        <v>10094</v>
      </c>
      <c r="B96">
        <v>2.9626666666666699</v>
      </c>
      <c r="C96">
        <v>0</v>
      </c>
      <c r="D96">
        <v>0.98309999999999997</v>
      </c>
      <c r="E96">
        <v>0</v>
      </c>
      <c r="F96">
        <v>3</v>
      </c>
      <c r="H96">
        <v>3.04771428571429</v>
      </c>
      <c r="I96">
        <v>8</v>
      </c>
      <c r="J96">
        <v>0.97770000000000001</v>
      </c>
      <c r="K96">
        <v>0</v>
      </c>
      <c r="L96">
        <v>4</v>
      </c>
      <c r="N96">
        <v>1.958</v>
      </c>
      <c r="O96">
        <v>8</v>
      </c>
      <c r="P96">
        <v>0.96699999999999997</v>
      </c>
      <c r="Q96">
        <v>0</v>
      </c>
      <c r="R96">
        <v>2</v>
      </c>
      <c r="T96">
        <v>2.0416249999999998</v>
      </c>
      <c r="U96">
        <v>8</v>
      </c>
      <c r="V96">
        <v>0.90110000000000001</v>
      </c>
      <c r="W96">
        <v>0</v>
      </c>
      <c r="X96">
        <v>2</v>
      </c>
      <c r="Z96" t="s">
        <v>27</v>
      </c>
      <c r="AA96" t="str">
        <f t="shared" si="5"/>
        <v>Graduate</v>
      </c>
      <c r="AB96">
        <v>3</v>
      </c>
      <c r="AC96">
        <f t="shared" si="6"/>
        <v>0</v>
      </c>
      <c r="AD96">
        <f t="shared" si="7"/>
        <v>1</v>
      </c>
      <c r="AE96" t="s">
        <v>23</v>
      </c>
      <c r="AF96">
        <f t="shared" si="8"/>
        <v>1</v>
      </c>
      <c r="AH96">
        <f t="shared" si="9"/>
        <v>2.3491130952380965</v>
      </c>
    </row>
    <row r="97" spans="1:34">
      <c r="A97">
        <v>10095</v>
      </c>
      <c r="B97">
        <v>2.2216666666666698</v>
      </c>
      <c r="C97">
        <v>1</v>
      </c>
      <c r="D97">
        <v>0.9556</v>
      </c>
      <c r="E97">
        <v>1</v>
      </c>
      <c r="F97">
        <v>2</v>
      </c>
      <c r="H97">
        <v>1.5740000000000001</v>
      </c>
      <c r="I97">
        <v>4.75</v>
      </c>
      <c r="J97">
        <v>0.79549999999999998</v>
      </c>
      <c r="K97">
        <v>0</v>
      </c>
      <c r="L97">
        <v>2</v>
      </c>
      <c r="N97">
        <v>1.2213333333333301</v>
      </c>
      <c r="O97">
        <v>6</v>
      </c>
      <c r="P97">
        <v>0.80220000000000002</v>
      </c>
      <c r="Q97">
        <v>4</v>
      </c>
      <c r="R97">
        <v>2</v>
      </c>
      <c r="V97">
        <v>0.55559999999999998</v>
      </c>
      <c r="W97">
        <v>0</v>
      </c>
      <c r="X97">
        <v>1</v>
      </c>
      <c r="Z97" t="s">
        <v>26</v>
      </c>
      <c r="AA97" t="str">
        <f t="shared" si="5"/>
        <v>Drop Out</v>
      </c>
      <c r="AB97">
        <v>1</v>
      </c>
      <c r="AC97">
        <f t="shared" si="6"/>
        <v>0</v>
      </c>
      <c r="AD97">
        <f t="shared" si="7"/>
        <v>0</v>
      </c>
      <c r="AE97" t="s">
        <v>23</v>
      </c>
      <c r="AF97">
        <f t="shared" si="8"/>
        <v>1</v>
      </c>
      <c r="AH97">
        <f t="shared" si="9"/>
        <v>1.3771627906976724</v>
      </c>
    </row>
    <row r="98" spans="1:34">
      <c r="A98">
        <v>10096</v>
      </c>
      <c r="E98">
        <v>0</v>
      </c>
      <c r="F98">
        <v>0</v>
      </c>
      <c r="H98">
        <v>3.66686666666667</v>
      </c>
      <c r="I98">
        <v>8</v>
      </c>
      <c r="J98">
        <v>0.98319999999999996</v>
      </c>
      <c r="K98">
        <v>0</v>
      </c>
      <c r="L98">
        <v>4</v>
      </c>
      <c r="N98">
        <v>3.5</v>
      </c>
      <c r="O98">
        <v>8</v>
      </c>
      <c r="P98">
        <v>0.95050000000000001</v>
      </c>
      <c r="Q98">
        <v>0</v>
      </c>
      <c r="R98">
        <v>4</v>
      </c>
      <c r="T98">
        <v>3.2916249999999998</v>
      </c>
      <c r="U98">
        <v>8</v>
      </c>
      <c r="V98">
        <v>0.97250000000000003</v>
      </c>
      <c r="W98">
        <v>0</v>
      </c>
      <c r="X98">
        <v>4</v>
      </c>
      <c r="Z98" t="s">
        <v>27</v>
      </c>
      <c r="AA98" t="str">
        <f t="shared" si="5"/>
        <v>Graduate</v>
      </c>
      <c r="AB98">
        <v>3</v>
      </c>
      <c r="AC98">
        <f t="shared" si="6"/>
        <v>0</v>
      </c>
      <c r="AD98">
        <f t="shared" si="7"/>
        <v>1</v>
      </c>
      <c r="AE98" t="s">
        <v>37</v>
      </c>
      <c r="AF98">
        <f t="shared" si="8"/>
        <v>0</v>
      </c>
      <c r="AH98">
        <f t="shared" si="9"/>
        <v>3.4861638888888904</v>
      </c>
    </row>
    <row r="99" spans="1:34">
      <c r="A99">
        <v>10097</v>
      </c>
      <c r="B99">
        <v>3.1846666666666699</v>
      </c>
      <c r="C99">
        <v>0</v>
      </c>
      <c r="D99">
        <v>0.95509999999999995</v>
      </c>
      <c r="E99">
        <v>0</v>
      </c>
      <c r="F99">
        <v>4</v>
      </c>
      <c r="H99">
        <v>3.2223333333333302</v>
      </c>
      <c r="I99">
        <v>7</v>
      </c>
      <c r="J99">
        <v>0.92179999999999995</v>
      </c>
      <c r="K99">
        <v>1</v>
      </c>
      <c r="L99">
        <v>4</v>
      </c>
      <c r="N99">
        <v>3.1904285714285701</v>
      </c>
      <c r="O99">
        <v>7.25</v>
      </c>
      <c r="P99">
        <v>0.91759999999999997</v>
      </c>
      <c r="Q99">
        <v>0</v>
      </c>
      <c r="R99">
        <v>4</v>
      </c>
      <c r="T99">
        <v>3.7946923076923098</v>
      </c>
      <c r="U99">
        <v>8.25</v>
      </c>
      <c r="V99">
        <v>0.92859999999999998</v>
      </c>
      <c r="W99">
        <v>0</v>
      </c>
      <c r="X99">
        <v>4</v>
      </c>
      <c r="Z99" t="s">
        <v>29</v>
      </c>
      <c r="AA99" t="str">
        <f t="shared" si="5"/>
        <v>Promise</v>
      </c>
      <c r="AB99">
        <v>4</v>
      </c>
      <c r="AC99">
        <f t="shared" si="6"/>
        <v>1</v>
      </c>
      <c r="AD99">
        <f t="shared" si="7"/>
        <v>1</v>
      </c>
      <c r="AE99" t="s">
        <v>23</v>
      </c>
      <c r="AF99">
        <f t="shared" si="8"/>
        <v>1</v>
      </c>
      <c r="AH99">
        <f t="shared" si="9"/>
        <v>3.4219178673178665</v>
      </c>
    </row>
    <row r="100" spans="1:34">
      <c r="A100">
        <v>10098</v>
      </c>
      <c r="B100">
        <v>2.4576250000000002</v>
      </c>
      <c r="C100">
        <v>2</v>
      </c>
      <c r="D100">
        <v>0.89890000000000003</v>
      </c>
      <c r="E100">
        <v>0</v>
      </c>
      <c r="F100">
        <v>2</v>
      </c>
      <c r="H100">
        <v>2.0158571428571399</v>
      </c>
      <c r="I100">
        <v>8.75</v>
      </c>
      <c r="J100">
        <v>0.95879999999999999</v>
      </c>
      <c r="K100">
        <v>0</v>
      </c>
      <c r="L100">
        <v>2</v>
      </c>
      <c r="N100">
        <v>3.5716666666666699</v>
      </c>
      <c r="O100">
        <v>7</v>
      </c>
      <c r="P100">
        <v>0.96150000000000002</v>
      </c>
      <c r="Q100">
        <v>1</v>
      </c>
      <c r="R100">
        <v>3</v>
      </c>
      <c r="T100">
        <v>3.0237857142857099</v>
      </c>
      <c r="U100">
        <v>7</v>
      </c>
      <c r="V100">
        <v>0.7802</v>
      </c>
      <c r="W100">
        <v>3</v>
      </c>
      <c r="X100">
        <v>2</v>
      </c>
      <c r="Z100" t="s">
        <v>27</v>
      </c>
      <c r="AA100" t="str">
        <f t="shared" si="5"/>
        <v>Graduate</v>
      </c>
      <c r="AB100">
        <v>3</v>
      </c>
      <c r="AC100">
        <f t="shared" si="6"/>
        <v>0</v>
      </c>
      <c r="AD100">
        <f t="shared" si="7"/>
        <v>1</v>
      </c>
      <c r="AE100" t="s">
        <v>23</v>
      </c>
      <c r="AF100">
        <f t="shared" si="8"/>
        <v>1</v>
      </c>
      <c r="AH100">
        <f t="shared" si="9"/>
        <v>2.8046996336996326</v>
      </c>
    </row>
    <row r="101" spans="1:34">
      <c r="A101">
        <v>10099</v>
      </c>
      <c r="E101">
        <v>0</v>
      </c>
      <c r="F101">
        <v>0</v>
      </c>
      <c r="H101">
        <v>2.46378260869565</v>
      </c>
      <c r="I101">
        <v>6</v>
      </c>
      <c r="K101">
        <v>0</v>
      </c>
      <c r="L101">
        <v>0</v>
      </c>
      <c r="N101">
        <v>3.4331999999999998</v>
      </c>
      <c r="O101">
        <v>7.25</v>
      </c>
      <c r="P101">
        <v>0.92049999999999998</v>
      </c>
      <c r="Q101">
        <v>0</v>
      </c>
      <c r="R101">
        <v>3</v>
      </c>
      <c r="T101">
        <v>1.9445416666666699</v>
      </c>
      <c r="U101">
        <v>6</v>
      </c>
      <c r="V101">
        <v>0.88460000000000005</v>
      </c>
      <c r="W101">
        <v>0</v>
      </c>
      <c r="X101">
        <v>2</v>
      </c>
      <c r="Z101" t="s">
        <v>27</v>
      </c>
      <c r="AA101" t="str">
        <f t="shared" si="5"/>
        <v>Graduate</v>
      </c>
      <c r="AB101">
        <v>3</v>
      </c>
      <c r="AC101">
        <f t="shared" si="6"/>
        <v>0</v>
      </c>
      <c r="AD101">
        <f t="shared" si="7"/>
        <v>1</v>
      </c>
      <c r="AE101" t="s">
        <v>23</v>
      </c>
      <c r="AF101">
        <f t="shared" si="8"/>
        <v>1</v>
      </c>
      <c r="AH101">
        <f t="shared" si="9"/>
        <v>2.6670465273856583</v>
      </c>
    </row>
    <row r="102" spans="1:34">
      <c r="A102">
        <v>10100</v>
      </c>
      <c r="B102">
        <v>3.2976999999999999</v>
      </c>
      <c r="C102">
        <v>0</v>
      </c>
      <c r="D102">
        <v>0.9607</v>
      </c>
      <c r="E102">
        <v>0</v>
      </c>
      <c r="F102">
        <v>4</v>
      </c>
      <c r="H102">
        <v>1.3810714285714301</v>
      </c>
      <c r="I102">
        <v>6.5</v>
      </c>
      <c r="J102">
        <v>0.94969999999999999</v>
      </c>
      <c r="K102">
        <v>0</v>
      </c>
      <c r="L102">
        <v>2</v>
      </c>
      <c r="N102">
        <v>1.79175</v>
      </c>
      <c r="O102">
        <v>6.25</v>
      </c>
      <c r="P102">
        <v>0.87909999999999999</v>
      </c>
      <c r="Q102">
        <v>1</v>
      </c>
      <c r="R102">
        <v>2</v>
      </c>
      <c r="T102">
        <v>0.88883333333333303</v>
      </c>
      <c r="U102">
        <v>2</v>
      </c>
      <c r="V102">
        <v>0.2727</v>
      </c>
      <c r="W102">
        <v>0</v>
      </c>
      <c r="X102">
        <v>2</v>
      </c>
      <c r="Z102" t="s">
        <v>27</v>
      </c>
      <c r="AA102" t="str">
        <f t="shared" si="5"/>
        <v>Graduate</v>
      </c>
      <c r="AB102">
        <v>3</v>
      </c>
      <c r="AC102">
        <f t="shared" si="6"/>
        <v>0</v>
      </c>
      <c r="AD102">
        <f t="shared" si="7"/>
        <v>1</v>
      </c>
      <c r="AE102" t="s">
        <v>23</v>
      </c>
      <c r="AF102">
        <f t="shared" si="8"/>
        <v>1</v>
      </c>
      <c r="AH102">
        <f t="shared" si="9"/>
        <v>1.4883436238902343</v>
      </c>
    </row>
    <row r="103" spans="1:34">
      <c r="A103">
        <v>10101</v>
      </c>
      <c r="E103">
        <v>0</v>
      </c>
      <c r="F103">
        <v>0</v>
      </c>
      <c r="H103">
        <v>0</v>
      </c>
      <c r="I103">
        <v>0</v>
      </c>
      <c r="J103">
        <v>0.97619999999999996</v>
      </c>
      <c r="K103">
        <v>0</v>
      </c>
      <c r="L103">
        <v>1</v>
      </c>
      <c r="Q103">
        <v>0</v>
      </c>
      <c r="R103">
        <v>1</v>
      </c>
      <c r="W103">
        <v>0</v>
      </c>
      <c r="X103">
        <v>1</v>
      </c>
      <c r="Z103" t="s">
        <v>26</v>
      </c>
      <c r="AA103" t="str">
        <f t="shared" si="5"/>
        <v>Drop Out</v>
      </c>
      <c r="AB103">
        <v>1</v>
      </c>
      <c r="AC103">
        <f t="shared" si="6"/>
        <v>0</v>
      </c>
      <c r="AD103">
        <f t="shared" si="7"/>
        <v>0</v>
      </c>
      <c r="AE103" t="s">
        <v>38</v>
      </c>
      <c r="AF103">
        <f t="shared" si="8"/>
        <v>0</v>
      </c>
      <c r="AH103" t="e">
        <f t="shared" si="9"/>
        <v>#DIV/0!</v>
      </c>
    </row>
    <row r="104" spans="1:34">
      <c r="A104">
        <v>10102</v>
      </c>
      <c r="B104">
        <v>2.0826250000000002</v>
      </c>
      <c r="C104">
        <v>1</v>
      </c>
      <c r="D104">
        <v>0.9607</v>
      </c>
      <c r="E104">
        <v>0</v>
      </c>
      <c r="F104">
        <v>2</v>
      </c>
      <c r="H104">
        <v>2.1026923076923101</v>
      </c>
      <c r="I104">
        <v>7</v>
      </c>
      <c r="J104">
        <v>0.93300000000000005</v>
      </c>
      <c r="K104">
        <v>0</v>
      </c>
      <c r="L104">
        <v>2</v>
      </c>
      <c r="N104">
        <v>2.999625</v>
      </c>
      <c r="O104">
        <v>8</v>
      </c>
      <c r="P104">
        <v>0.96150000000000002</v>
      </c>
      <c r="Q104">
        <v>0</v>
      </c>
      <c r="R104">
        <v>3</v>
      </c>
      <c r="T104">
        <v>2.70366666666667</v>
      </c>
      <c r="U104">
        <v>9</v>
      </c>
      <c r="V104">
        <v>0.92859999999999998</v>
      </c>
      <c r="W104">
        <v>0</v>
      </c>
      <c r="X104">
        <v>3</v>
      </c>
      <c r="Z104" t="s">
        <v>27</v>
      </c>
      <c r="AA104" t="str">
        <f t="shared" si="5"/>
        <v>Graduate</v>
      </c>
      <c r="AB104">
        <v>3</v>
      </c>
      <c r="AC104">
        <f t="shared" si="6"/>
        <v>0</v>
      </c>
      <c r="AD104">
        <f t="shared" si="7"/>
        <v>1</v>
      </c>
      <c r="AE104" t="s">
        <v>23</v>
      </c>
      <c r="AF104">
        <f t="shared" si="8"/>
        <v>1</v>
      </c>
      <c r="AH104">
        <f t="shared" si="9"/>
        <v>2.6270352564102581</v>
      </c>
    </row>
    <row r="105" spans="1:34">
      <c r="A105">
        <v>10103</v>
      </c>
      <c r="B105">
        <v>2.5822500000000002</v>
      </c>
      <c r="C105">
        <v>1</v>
      </c>
      <c r="D105">
        <v>0.87639999999999996</v>
      </c>
      <c r="E105">
        <v>0</v>
      </c>
      <c r="F105">
        <v>2</v>
      </c>
      <c r="H105">
        <v>2.52371428571429</v>
      </c>
      <c r="I105">
        <v>7</v>
      </c>
      <c r="J105">
        <v>0.93300000000000005</v>
      </c>
      <c r="K105">
        <v>0</v>
      </c>
      <c r="L105">
        <v>3</v>
      </c>
      <c r="N105">
        <v>1.91675</v>
      </c>
      <c r="O105">
        <v>8.25</v>
      </c>
      <c r="P105">
        <v>0.93959999999999999</v>
      </c>
      <c r="Q105">
        <v>0</v>
      </c>
      <c r="R105">
        <v>2</v>
      </c>
      <c r="T105">
        <v>2.444</v>
      </c>
      <c r="U105">
        <v>9.25</v>
      </c>
      <c r="V105">
        <v>0.90659999999999996</v>
      </c>
      <c r="W105">
        <v>0</v>
      </c>
      <c r="X105">
        <v>3</v>
      </c>
      <c r="Z105" t="s">
        <v>27</v>
      </c>
      <c r="AA105" t="str">
        <f t="shared" si="5"/>
        <v>Graduate</v>
      </c>
      <c r="AB105">
        <v>3</v>
      </c>
      <c r="AC105">
        <f t="shared" si="6"/>
        <v>0</v>
      </c>
      <c r="AD105">
        <f t="shared" si="7"/>
        <v>1</v>
      </c>
      <c r="AE105" t="s">
        <v>23</v>
      </c>
      <c r="AF105">
        <f t="shared" si="8"/>
        <v>1</v>
      </c>
      <c r="AH105">
        <f t="shared" si="9"/>
        <v>2.289232142857144</v>
      </c>
    </row>
    <row r="106" spans="1:34">
      <c r="A106">
        <v>10104</v>
      </c>
      <c r="B106">
        <v>2.33</v>
      </c>
      <c r="C106">
        <v>0</v>
      </c>
      <c r="D106">
        <v>0.93820000000000003</v>
      </c>
      <c r="E106">
        <v>0</v>
      </c>
      <c r="F106">
        <v>3</v>
      </c>
      <c r="H106">
        <v>1.9813333333333301</v>
      </c>
      <c r="I106">
        <v>8.5</v>
      </c>
      <c r="K106">
        <v>0</v>
      </c>
      <c r="L106">
        <v>0</v>
      </c>
      <c r="N106">
        <v>0.69140740740740703</v>
      </c>
      <c r="O106">
        <v>4.5</v>
      </c>
      <c r="P106">
        <v>0.67030000000000001</v>
      </c>
      <c r="Q106">
        <v>0</v>
      </c>
      <c r="R106">
        <v>2</v>
      </c>
      <c r="T106">
        <v>1.6666000000000001</v>
      </c>
      <c r="U106">
        <v>5.75</v>
      </c>
      <c r="V106">
        <v>0.88460000000000005</v>
      </c>
      <c r="W106">
        <v>0</v>
      </c>
      <c r="X106">
        <v>2</v>
      </c>
      <c r="Z106" t="s">
        <v>27</v>
      </c>
      <c r="AA106" t="str">
        <f t="shared" si="5"/>
        <v>Graduate</v>
      </c>
      <c r="AB106">
        <v>3</v>
      </c>
      <c r="AC106">
        <f t="shared" si="6"/>
        <v>0</v>
      </c>
      <c r="AD106">
        <f t="shared" si="7"/>
        <v>1</v>
      </c>
      <c r="AE106" t="s">
        <v>23</v>
      </c>
      <c r="AF106">
        <f t="shared" si="8"/>
        <v>1</v>
      </c>
      <c r="AH106">
        <f t="shared" si="9"/>
        <v>1.5752328888888874</v>
      </c>
    </row>
    <row r="107" spans="1:34">
      <c r="A107">
        <v>10105</v>
      </c>
      <c r="B107">
        <v>2.4237272727272701</v>
      </c>
      <c r="C107">
        <v>0</v>
      </c>
      <c r="D107">
        <v>0.79210000000000003</v>
      </c>
      <c r="E107">
        <v>0</v>
      </c>
      <c r="F107">
        <v>2</v>
      </c>
      <c r="H107">
        <v>1.08325</v>
      </c>
      <c r="I107">
        <v>2.75</v>
      </c>
      <c r="J107">
        <v>0.60340000000000005</v>
      </c>
      <c r="K107">
        <v>0</v>
      </c>
      <c r="L107">
        <v>2</v>
      </c>
      <c r="P107">
        <v>1</v>
      </c>
      <c r="Q107">
        <v>0</v>
      </c>
      <c r="R107">
        <v>1</v>
      </c>
      <c r="W107">
        <v>0</v>
      </c>
      <c r="X107">
        <v>1</v>
      </c>
      <c r="Z107" t="s">
        <v>26</v>
      </c>
      <c r="AA107" t="str">
        <f t="shared" si="5"/>
        <v>Drop Out</v>
      </c>
      <c r="AB107">
        <v>1</v>
      </c>
      <c r="AC107">
        <f t="shared" si="6"/>
        <v>0</v>
      </c>
      <c r="AD107">
        <f t="shared" si="7"/>
        <v>0</v>
      </c>
      <c r="AE107" t="s">
        <v>23</v>
      </c>
      <c r="AF107">
        <f t="shared" si="8"/>
        <v>1</v>
      </c>
      <c r="AH107">
        <f t="shared" si="9"/>
        <v>1.08325</v>
      </c>
    </row>
    <row r="108" spans="1:34">
      <c r="A108">
        <v>10106</v>
      </c>
      <c r="B108">
        <v>1.9993749999999999</v>
      </c>
      <c r="C108">
        <v>2</v>
      </c>
      <c r="D108">
        <v>0.87080000000000002</v>
      </c>
      <c r="E108">
        <v>0</v>
      </c>
      <c r="F108">
        <v>2</v>
      </c>
      <c r="H108">
        <v>1.9048571428571399</v>
      </c>
      <c r="I108">
        <v>8</v>
      </c>
      <c r="J108">
        <v>0.91059999999999997</v>
      </c>
      <c r="K108">
        <v>0</v>
      </c>
      <c r="L108">
        <v>2</v>
      </c>
      <c r="N108">
        <v>1.8081428571428599</v>
      </c>
      <c r="O108">
        <v>7</v>
      </c>
      <c r="P108">
        <v>0.8901</v>
      </c>
      <c r="Q108">
        <v>0</v>
      </c>
      <c r="R108">
        <v>2</v>
      </c>
      <c r="T108">
        <v>1.3331249999999999</v>
      </c>
      <c r="U108">
        <v>6</v>
      </c>
      <c r="V108">
        <v>0.90110000000000001</v>
      </c>
      <c r="W108">
        <v>0</v>
      </c>
      <c r="X108">
        <v>2</v>
      </c>
      <c r="Z108" t="s">
        <v>27</v>
      </c>
      <c r="AA108" t="str">
        <f t="shared" si="5"/>
        <v>Graduate</v>
      </c>
      <c r="AB108">
        <v>3</v>
      </c>
      <c r="AC108">
        <f t="shared" si="6"/>
        <v>0</v>
      </c>
      <c r="AD108">
        <f t="shared" si="7"/>
        <v>1</v>
      </c>
      <c r="AE108" t="s">
        <v>23</v>
      </c>
      <c r="AF108">
        <f t="shared" si="8"/>
        <v>1</v>
      </c>
      <c r="AH108">
        <f t="shared" si="9"/>
        <v>1.7092670068027209</v>
      </c>
    </row>
    <row r="109" spans="1:34">
      <c r="A109">
        <v>10107</v>
      </c>
      <c r="E109">
        <v>0</v>
      </c>
      <c r="F109">
        <v>0</v>
      </c>
      <c r="H109">
        <v>1.1668333333333301</v>
      </c>
      <c r="I109">
        <v>4.5</v>
      </c>
      <c r="J109">
        <v>0.82569999999999999</v>
      </c>
      <c r="K109">
        <v>0</v>
      </c>
      <c r="L109">
        <v>2</v>
      </c>
      <c r="Q109">
        <v>0</v>
      </c>
      <c r="R109">
        <v>0</v>
      </c>
      <c r="W109">
        <v>0</v>
      </c>
      <c r="X109">
        <v>0</v>
      </c>
      <c r="Z109" t="s">
        <v>28</v>
      </c>
      <c r="AA109" t="str">
        <f t="shared" si="5"/>
        <v>Transfer</v>
      </c>
      <c r="AB109">
        <v>0</v>
      </c>
      <c r="AC109">
        <f t="shared" si="6"/>
        <v>0</v>
      </c>
      <c r="AD109">
        <f t="shared" si="7"/>
        <v>0</v>
      </c>
      <c r="AE109" t="s">
        <v>38</v>
      </c>
      <c r="AF109">
        <f t="shared" si="8"/>
        <v>0</v>
      </c>
      <c r="AH109">
        <f t="shared" si="9"/>
        <v>1.1668333333333301</v>
      </c>
    </row>
    <row r="110" spans="1:34">
      <c r="A110">
        <v>10108</v>
      </c>
      <c r="B110">
        <v>2.9314</v>
      </c>
      <c r="C110">
        <v>0</v>
      </c>
      <c r="D110">
        <v>0.94379999999999997</v>
      </c>
      <c r="E110">
        <v>0</v>
      </c>
      <c r="F110">
        <v>3</v>
      </c>
      <c r="H110">
        <v>2.6888666666666698</v>
      </c>
      <c r="I110">
        <v>8</v>
      </c>
      <c r="J110">
        <v>0.9385</v>
      </c>
      <c r="K110">
        <v>0</v>
      </c>
      <c r="L110">
        <v>3</v>
      </c>
      <c r="N110">
        <v>3.1667857142857101</v>
      </c>
      <c r="O110">
        <v>8</v>
      </c>
      <c r="P110">
        <v>0.90110000000000001</v>
      </c>
      <c r="Q110">
        <v>0</v>
      </c>
      <c r="R110">
        <v>3</v>
      </c>
      <c r="T110">
        <v>2.6668571428571402</v>
      </c>
      <c r="U110">
        <v>8</v>
      </c>
      <c r="V110">
        <v>0.94510000000000005</v>
      </c>
      <c r="W110">
        <v>0</v>
      </c>
      <c r="X110">
        <v>3</v>
      </c>
      <c r="Z110" t="s">
        <v>27</v>
      </c>
      <c r="AA110" t="str">
        <f t="shared" si="5"/>
        <v>Graduate</v>
      </c>
      <c r="AB110">
        <v>3</v>
      </c>
      <c r="AC110">
        <f t="shared" si="6"/>
        <v>0</v>
      </c>
      <c r="AD110">
        <f t="shared" si="7"/>
        <v>1</v>
      </c>
      <c r="AE110" t="s">
        <v>37</v>
      </c>
      <c r="AF110">
        <f t="shared" si="8"/>
        <v>0</v>
      </c>
      <c r="AH110">
        <f t="shared" si="9"/>
        <v>2.8408365079365065</v>
      </c>
    </row>
    <row r="111" spans="1:34">
      <c r="A111">
        <v>10109</v>
      </c>
      <c r="D111">
        <v>1</v>
      </c>
      <c r="E111">
        <v>0</v>
      </c>
      <c r="F111">
        <v>0</v>
      </c>
      <c r="H111">
        <v>0.94333333333333302</v>
      </c>
      <c r="I111">
        <v>2</v>
      </c>
      <c r="J111">
        <v>0.72729999999999995</v>
      </c>
      <c r="K111">
        <v>1</v>
      </c>
      <c r="L111">
        <v>2</v>
      </c>
      <c r="Q111">
        <v>0</v>
      </c>
      <c r="R111">
        <v>0</v>
      </c>
      <c r="W111">
        <v>0</v>
      </c>
      <c r="X111">
        <v>0</v>
      </c>
      <c r="Z111" t="s">
        <v>28</v>
      </c>
      <c r="AA111" t="str">
        <f t="shared" si="5"/>
        <v>Transfer</v>
      </c>
      <c r="AB111">
        <v>0</v>
      </c>
      <c r="AC111">
        <f t="shared" si="6"/>
        <v>0</v>
      </c>
      <c r="AD111">
        <f t="shared" si="7"/>
        <v>0</v>
      </c>
      <c r="AE111" t="s">
        <v>38</v>
      </c>
      <c r="AF111">
        <f t="shared" si="8"/>
        <v>0</v>
      </c>
      <c r="AH111">
        <f t="shared" si="9"/>
        <v>0.94333333333333302</v>
      </c>
    </row>
    <row r="112" spans="1:34">
      <c r="A112">
        <v>10110</v>
      </c>
      <c r="E112">
        <v>0</v>
      </c>
      <c r="F112">
        <v>0</v>
      </c>
      <c r="H112">
        <v>1.4446666666666701</v>
      </c>
      <c r="I112">
        <v>7</v>
      </c>
      <c r="J112">
        <v>0.96089999999999998</v>
      </c>
      <c r="K112">
        <v>0</v>
      </c>
      <c r="L112">
        <v>2</v>
      </c>
      <c r="N112">
        <v>2.02538461538462</v>
      </c>
      <c r="O112">
        <v>7.25</v>
      </c>
      <c r="P112">
        <v>0.93410000000000004</v>
      </c>
      <c r="Q112">
        <v>1</v>
      </c>
      <c r="R112">
        <v>2</v>
      </c>
      <c r="T112">
        <v>1.88883333333333</v>
      </c>
      <c r="U112">
        <v>7.25</v>
      </c>
      <c r="V112">
        <v>0.93959999999999999</v>
      </c>
      <c r="W112">
        <v>1</v>
      </c>
      <c r="X112">
        <v>2</v>
      </c>
      <c r="Z112" t="s">
        <v>27</v>
      </c>
      <c r="AA112" t="str">
        <f t="shared" si="5"/>
        <v>Graduate</v>
      </c>
      <c r="AB112">
        <v>3</v>
      </c>
      <c r="AC112">
        <f t="shared" si="6"/>
        <v>0</v>
      </c>
      <c r="AD112">
        <f t="shared" si="7"/>
        <v>1</v>
      </c>
      <c r="AE112" t="s">
        <v>23</v>
      </c>
      <c r="AF112">
        <f t="shared" si="8"/>
        <v>1</v>
      </c>
      <c r="AH112">
        <f t="shared" si="9"/>
        <v>1.7902672927847361</v>
      </c>
    </row>
    <row r="113" spans="1:34">
      <c r="A113">
        <v>10111</v>
      </c>
      <c r="B113">
        <v>1.7026666666666701</v>
      </c>
      <c r="C113">
        <v>4</v>
      </c>
      <c r="D113">
        <v>0.92700000000000005</v>
      </c>
      <c r="E113">
        <v>1</v>
      </c>
      <c r="F113">
        <v>2</v>
      </c>
      <c r="H113">
        <v>1.16675</v>
      </c>
      <c r="I113">
        <v>2.5</v>
      </c>
      <c r="J113">
        <v>0.96550000000000002</v>
      </c>
      <c r="K113">
        <v>0</v>
      </c>
      <c r="L113">
        <v>2</v>
      </c>
      <c r="Q113">
        <v>0</v>
      </c>
      <c r="R113">
        <v>0</v>
      </c>
      <c r="W113">
        <v>0</v>
      </c>
      <c r="X113">
        <v>0</v>
      </c>
      <c r="Z113" t="s">
        <v>28</v>
      </c>
      <c r="AA113" t="str">
        <f t="shared" si="5"/>
        <v>Transfer</v>
      </c>
      <c r="AB113">
        <v>0</v>
      </c>
      <c r="AC113">
        <f t="shared" si="6"/>
        <v>0</v>
      </c>
      <c r="AD113">
        <f t="shared" si="7"/>
        <v>0</v>
      </c>
      <c r="AE113" t="s">
        <v>38</v>
      </c>
      <c r="AF113">
        <f t="shared" si="8"/>
        <v>0</v>
      </c>
      <c r="AH113">
        <f t="shared" si="9"/>
        <v>1.16675</v>
      </c>
    </row>
    <row r="114" spans="1:34">
      <c r="A114">
        <v>10112</v>
      </c>
      <c r="B114">
        <v>3.8328000000000002</v>
      </c>
      <c r="C114">
        <v>0</v>
      </c>
      <c r="D114">
        <v>0.95509999999999995</v>
      </c>
      <c r="E114">
        <v>0</v>
      </c>
      <c r="F114">
        <v>4</v>
      </c>
      <c r="H114">
        <v>3.02233333333333</v>
      </c>
      <c r="I114">
        <v>8</v>
      </c>
      <c r="J114">
        <v>0.9385</v>
      </c>
      <c r="K114">
        <v>0</v>
      </c>
      <c r="L114">
        <v>4</v>
      </c>
      <c r="N114">
        <v>3.4986250000000001</v>
      </c>
      <c r="O114">
        <v>8</v>
      </c>
      <c r="P114">
        <v>0.93410000000000004</v>
      </c>
      <c r="Q114">
        <v>0</v>
      </c>
      <c r="R114">
        <v>4</v>
      </c>
      <c r="T114">
        <v>2.75</v>
      </c>
      <c r="U114">
        <v>8</v>
      </c>
      <c r="V114">
        <v>0.92859999999999998</v>
      </c>
      <c r="W114">
        <v>0</v>
      </c>
      <c r="X114">
        <v>4</v>
      </c>
      <c r="Z114" t="s">
        <v>27</v>
      </c>
      <c r="AA114" t="str">
        <f t="shared" si="5"/>
        <v>Graduate</v>
      </c>
      <c r="AB114">
        <v>3</v>
      </c>
      <c r="AC114">
        <f t="shared" si="6"/>
        <v>0</v>
      </c>
      <c r="AD114">
        <f t="shared" si="7"/>
        <v>1</v>
      </c>
      <c r="AE114" t="s">
        <v>37</v>
      </c>
      <c r="AF114">
        <f t="shared" si="8"/>
        <v>0</v>
      </c>
      <c r="AH114">
        <f t="shared" si="9"/>
        <v>3.0903194444444431</v>
      </c>
    </row>
    <row r="115" spans="1:34">
      <c r="A115">
        <v>10113</v>
      </c>
      <c r="E115">
        <v>0</v>
      </c>
      <c r="F115">
        <v>0</v>
      </c>
      <c r="H115">
        <v>0.5</v>
      </c>
      <c r="I115">
        <v>2.5</v>
      </c>
      <c r="J115">
        <v>0.92179999999999995</v>
      </c>
      <c r="K115">
        <v>1</v>
      </c>
      <c r="L115">
        <v>2</v>
      </c>
      <c r="N115">
        <v>0.97621428571428603</v>
      </c>
      <c r="O115">
        <v>5.5</v>
      </c>
      <c r="P115">
        <v>0.7</v>
      </c>
      <c r="Q115">
        <v>0</v>
      </c>
      <c r="R115">
        <v>0</v>
      </c>
      <c r="T115">
        <v>3.3076923076923102</v>
      </c>
      <c r="U115">
        <v>6.75</v>
      </c>
      <c r="V115">
        <v>0.93100000000000005</v>
      </c>
      <c r="W115">
        <v>0</v>
      </c>
      <c r="X115">
        <v>0</v>
      </c>
      <c r="Z115" t="s">
        <v>28</v>
      </c>
      <c r="AA115" t="str">
        <f t="shared" si="5"/>
        <v>Transfer</v>
      </c>
      <c r="AB115">
        <v>0</v>
      </c>
      <c r="AC115">
        <f t="shared" si="6"/>
        <v>0</v>
      </c>
      <c r="AD115">
        <f t="shared" si="7"/>
        <v>0</v>
      </c>
      <c r="AE115" t="s">
        <v>23</v>
      </c>
      <c r="AF115">
        <f t="shared" si="8"/>
        <v>1</v>
      </c>
      <c r="AH115">
        <f t="shared" si="9"/>
        <v>1.962447569379774</v>
      </c>
    </row>
    <row r="116" spans="1:34">
      <c r="A116">
        <v>10114</v>
      </c>
      <c r="E116">
        <v>0</v>
      </c>
      <c r="F116">
        <v>0</v>
      </c>
      <c r="H116">
        <v>2.0769053117782899</v>
      </c>
      <c r="I116">
        <v>4.33</v>
      </c>
      <c r="K116">
        <v>0</v>
      </c>
      <c r="L116">
        <v>0</v>
      </c>
      <c r="N116">
        <v>0.87462499999999999</v>
      </c>
      <c r="O116">
        <v>5.25</v>
      </c>
      <c r="P116">
        <v>0.74729999999999996</v>
      </c>
      <c r="Q116">
        <v>1</v>
      </c>
      <c r="R116">
        <v>2</v>
      </c>
      <c r="W116">
        <v>0</v>
      </c>
      <c r="X116">
        <v>0</v>
      </c>
      <c r="Z116" t="s">
        <v>28</v>
      </c>
      <c r="AA116" t="str">
        <f t="shared" si="5"/>
        <v>Transfer</v>
      </c>
      <c r="AB116">
        <v>0</v>
      </c>
      <c r="AC116">
        <f t="shared" si="6"/>
        <v>0</v>
      </c>
      <c r="AD116">
        <f t="shared" si="7"/>
        <v>0</v>
      </c>
      <c r="AE116" t="s">
        <v>23</v>
      </c>
      <c r="AF116">
        <f t="shared" si="8"/>
        <v>1</v>
      </c>
      <c r="AH116">
        <f t="shared" si="9"/>
        <v>1.4180356210855944</v>
      </c>
    </row>
    <row r="117" spans="1:34">
      <c r="A117">
        <v>10115</v>
      </c>
      <c r="B117">
        <v>1.8507777777777801</v>
      </c>
      <c r="C117">
        <v>4</v>
      </c>
      <c r="D117">
        <v>0.9607</v>
      </c>
      <c r="E117">
        <v>0</v>
      </c>
      <c r="F117">
        <v>2</v>
      </c>
      <c r="H117">
        <v>1.22216666666667</v>
      </c>
      <c r="I117">
        <v>6</v>
      </c>
      <c r="J117">
        <v>0.94969999999999999</v>
      </c>
      <c r="K117">
        <v>1</v>
      </c>
      <c r="L117">
        <v>2</v>
      </c>
      <c r="N117">
        <v>1.35671428571429</v>
      </c>
      <c r="O117">
        <v>6</v>
      </c>
      <c r="P117">
        <v>0.86809999999999998</v>
      </c>
      <c r="Q117">
        <v>1</v>
      </c>
      <c r="R117">
        <v>2</v>
      </c>
      <c r="T117">
        <v>1.72166666666667</v>
      </c>
      <c r="U117">
        <v>7</v>
      </c>
      <c r="V117">
        <v>0.90659999999999996</v>
      </c>
      <c r="W117">
        <v>1</v>
      </c>
      <c r="X117">
        <v>2</v>
      </c>
      <c r="Z117" t="s">
        <v>27</v>
      </c>
      <c r="AA117" t="str">
        <f t="shared" si="5"/>
        <v>Graduate</v>
      </c>
      <c r="AB117">
        <v>3</v>
      </c>
      <c r="AC117">
        <f t="shared" si="6"/>
        <v>0</v>
      </c>
      <c r="AD117">
        <f t="shared" si="7"/>
        <v>1</v>
      </c>
      <c r="AE117" t="s">
        <v>23</v>
      </c>
      <c r="AF117">
        <f t="shared" si="8"/>
        <v>1</v>
      </c>
      <c r="AH117">
        <f t="shared" si="9"/>
        <v>1.4486817042606552</v>
      </c>
    </row>
    <row r="118" spans="1:34">
      <c r="A118">
        <v>10116</v>
      </c>
      <c r="B118">
        <v>2.83</v>
      </c>
      <c r="C118">
        <v>1</v>
      </c>
      <c r="D118">
        <v>0.98880000000000001</v>
      </c>
      <c r="E118">
        <v>0</v>
      </c>
      <c r="F118">
        <v>2</v>
      </c>
      <c r="H118">
        <v>0.88883333333333303</v>
      </c>
      <c r="I118">
        <v>5</v>
      </c>
      <c r="J118">
        <v>0.92179999999999995</v>
      </c>
      <c r="K118">
        <v>0</v>
      </c>
      <c r="L118">
        <v>2</v>
      </c>
      <c r="N118">
        <v>1.6665000000000001</v>
      </c>
      <c r="O118">
        <v>7.25</v>
      </c>
      <c r="P118">
        <v>0.86260000000000003</v>
      </c>
      <c r="Q118">
        <v>1</v>
      </c>
      <c r="R118">
        <v>2</v>
      </c>
      <c r="T118">
        <v>1.9630000000000001</v>
      </c>
      <c r="U118">
        <v>6.75</v>
      </c>
      <c r="V118">
        <v>0.8901</v>
      </c>
      <c r="W118">
        <v>0</v>
      </c>
      <c r="X118">
        <v>2</v>
      </c>
      <c r="Z118" t="s">
        <v>27</v>
      </c>
      <c r="AA118" t="str">
        <f t="shared" si="5"/>
        <v>Graduate</v>
      </c>
      <c r="AB118">
        <v>3</v>
      </c>
      <c r="AC118">
        <f t="shared" si="6"/>
        <v>0</v>
      </c>
      <c r="AD118">
        <f t="shared" si="7"/>
        <v>1</v>
      </c>
      <c r="AE118" t="s">
        <v>23</v>
      </c>
      <c r="AF118">
        <f t="shared" si="8"/>
        <v>1</v>
      </c>
      <c r="AH118">
        <f t="shared" si="9"/>
        <v>1.5671864035087719</v>
      </c>
    </row>
    <row r="119" spans="1:34">
      <c r="A119">
        <v>10117</v>
      </c>
      <c r="B119">
        <v>1.6659999999999999</v>
      </c>
      <c r="C119">
        <v>2</v>
      </c>
      <c r="D119">
        <v>0.73029999999999995</v>
      </c>
      <c r="E119">
        <v>0</v>
      </c>
      <c r="F119">
        <v>2</v>
      </c>
      <c r="H119">
        <v>0</v>
      </c>
      <c r="I119">
        <v>0</v>
      </c>
      <c r="J119">
        <v>0.98080000000000001</v>
      </c>
      <c r="K119">
        <v>0</v>
      </c>
      <c r="L119">
        <v>2</v>
      </c>
      <c r="P119">
        <v>1</v>
      </c>
      <c r="Q119">
        <v>0</v>
      </c>
      <c r="R119">
        <v>0</v>
      </c>
      <c r="W119">
        <v>0</v>
      </c>
      <c r="X119">
        <v>0</v>
      </c>
      <c r="Z119" t="s">
        <v>28</v>
      </c>
      <c r="AA119" t="str">
        <f t="shared" si="5"/>
        <v>Transfer</v>
      </c>
      <c r="AB119">
        <v>0</v>
      </c>
      <c r="AC119">
        <f t="shared" si="6"/>
        <v>0</v>
      </c>
      <c r="AD119">
        <f t="shared" si="7"/>
        <v>0</v>
      </c>
      <c r="AE119" t="s">
        <v>38</v>
      </c>
      <c r="AF119">
        <f t="shared" si="8"/>
        <v>0</v>
      </c>
      <c r="AH119" t="e">
        <f t="shared" si="9"/>
        <v>#DIV/0!</v>
      </c>
    </row>
    <row r="120" spans="1:34">
      <c r="A120">
        <v>10118</v>
      </c>
      <c r="B120">
        <v>1.8325</v>
      </c>
      <c r="C120">
        <v>1</v>
      </c>
      <c r="D120">
        <v>0.92130000000000001</v>
      </c>
      <c r="E120">
        <v>0</v>
      </c>
      <c r="F120">
        <v>2</v>
      </c>
      <c r="H120">
        <v>0</v>
      </c>
      <c r="I120">
        <v>0</v>
      </c>
      <c r="J120">
        <v>0.82679999999999998</v>
      </c>
      <c r="K120">
        <v>0</v>
      </c>
      <c r="L120">
        <v>2</v>
      </c>
      <c r="N120">
        <v>0</v>
      </c>
      <c r="O120">
        <v>0</v>
      </c>
      <c r="P120">
        <v>0.7802</v>
      </c>
      <c r="Q120">
        <v>2</v>
      </c>
      <c r="R120">
        <v>2</v>
      </c>
      <c r="T120">
        <v>1.9487692307692299</v>
      </c>
      <c r="U120">
        <v>7.25</v>
      </c>
      <c r="V120">
        <v>0.85709999999999997</v>
      </c>
      <c r="W120">
        <v>0</v>
      </c>
      <c r="X120">
        <v>2</v>
      </c>
      <c r="Z120" t="s">
        <v>31</v>
      </c>
      <c r="AA120" t="str">
        <f t="shared" si="5"/>
        <v>Still Enrolled</v>
      </c>
      <c r="AB120">
        <v>2</v>
      </c>
      <c r="AC120">
        <f t="shared" si="6"/>
        <v>0</v>
      </c>
      <c r="AD120">
        <f t="shared" si="7"/>
        <v>0</v>
      </c>
      <c r="AE120" t="s">
        <v>23</v>
      </c>
      <c r="AF120">
        <f t="shared" si="8"/>
        <v>1</v>
      </c>
      <c r="AH120">
        <f t="shared" si="9"/>
        <v>1.9487692307692299</v>
      </c>
    </row>
    <row r="121" spans="1:34">
      <c r="A121">
        <v>10119</v>
      </c>
      <c r="B121">
        <v>3.2948888888888899</v>
      </c>
      <c r="C121">
        <v>0</v>
      </c>
      <c r="D121">
        <v>0.94379999999999997</v>
      </c>
      <c r="E121">
        <v>1</v>
      </c>
      <c r="F121">
        <v>4</v>
      </c>
      <c r="H121">
        <v>2.72216666666667</v>
      </c>
      <c r="I121">
        <v>7</v>
      </c>
      <c r="J121">
        <v>0.96089999999999998</v>
      </c>
      <c r="K121">
        <v>0</v>
      </c>
      <c r="L121">
        <v>3</v>
      </c>
      <c r="N121">
        <v>2.2855714285714299</v>
      </c>
      <c r="O121">
        <v>7.25</v>
      </c>
      <c r="P121">
        <v>0.8901</v>
      </c>
      <c r="Q121">
        <v>0</v>
      </c>
      <c r="R121">
        <v>2</v>
      </c>
      <c r="T121">
        <v>2.0952142857142899</v>
      </c>
      <c r="U121">
        <v>6.75</v>
      </c>
      <c r="V121">
        <v>0.68130000000000002</v>
      </c>
      <c r="W121">
        <v>0</v>
      </c>
      <c r="X121">
        <v>2</v>
      </c>
      <c r="Z121" t="s">
        <v>28</v>
      </c>
      <c r="AA121" t="str">
        <f t="shared" si="5"/>
        <v>Transfer</v>
      </c>
      <c r="AB121">
        <v>0</v>
      </c>
      <c r="AC121">
        <f t="shared" si="6"/>
        <v>0</v>
      </c>
      <c r="AD121">
        <f t="shared" si="7"/>
        <v>0</v>
      </c>
      <c r="AE121" t="s">
        <v>23</v>
      </c>
      <c r="AF121">
        <f t="shared" si="8"/>
        <v>1</v>
      </c>
      <c r="AH121">
        <f t="shared" si="9"/>
        <v>2.3699169501133817</v>
      </c>
    </row>
    <row r="122" spans="1:34">
      <c r="A122">
        <v>10120</v>
      </c>
      <c r="E122">
        <v>0</v>
      </c>
      <c r="F122">
        <v>0</v>
      </c>
      <c r="H122">
        <v>3.2216666666666698</v>
      </c>
      <c r="I122">
        <v>7</v>
      </c>
      <c r="J122">
        <v>0.97109999999999996</v>
      </c>
      <c r="K122">
        <v>0</v>
      </c>
      <c r="L122">
        <v>4</v>
      </c>
      <c r="N122">
        <v>3.0412499999999998</v>
      </c>
      <c r="O122">
        <v>8.25</v>
      </c>
      <c r="P122">
        <v>0.95050000000000001</v>
      </c>
      <c r="Q122">
        <v>0</v>
      </c>
      <c r="R122">
        <v>4</v>
      </c>
      <c r="T122">
        <v>3.0659999999999998</v>
      </c>
      <c r="U122">
        <v>10.25</v>
      </c>
      <c r="V122">
        <v>0.98350000000000004</v>
      </c>
      <c r="W122">
        <v>0</v>
      </c>
      <c r="X122">
        <v>4</v>
      </c>
      <c r="Z122" t="s">
        <v>29</v>
      </c>
      <c r="AA122" t="str">
        <f t="shared" si="5"/>
        <v>Promise</v>
      </c>
      <c r="AB122">
        <v>4</v>
      </c>
      <c r="AC122">
        <f t="shared" si="6"/>
        <v>1</v>
      </c>
      <c r="AD122">
        <f t="shared" si="7"/>
        <v>1</v>
      </c>
      <c r="AE122" t="s">
        <v>23</v>
      </c>
      <c r="AF122">
        <f t="shared" si="8"/>
        <v>1</v>
      </c>
      <c r="AH122">
        <f t="shared" si="9"/>
        <v>3.1007246732026155</v>
      </c>
    </row>
    <row r="123" spans="1:34">
      <c r="A123">
        <v>10121</v>
      </c>
      <c r="E123">
        <v>0</v>
      </c>
      <c r="F123">
        <v>0</v>
      </c>
      <c r="H123">
        <v>3.1907142857142898</v>
      </c>
      <c r="I123">
        <v>7</v>
      </c>
      <c r="J123">
        <v>0.96650000000000003</v>
      </c>
      <c r="K123">
        <v>0</v>
      </c>
      <c r="L123">
        <v>4</v>
      </c>
      <c r="N123">
        <v>3.50016666666667</v>
      </c>
      <c r="O123">
        <v>6</v>
      </c>
      <c r="P123">
        <v>0.91759999999999997</v>
      </c>
      <c r="Q123">
        <v>0</v>
      </c>
      <c r="R123">
        <v>4</v>
      </c>
      <c r="T123">
        <v>3.6945000000000001</v>
      </c>
      <c r="U123">
        <v>6</v>
      </c>
      <c r="V123">
        <v>0.93959999999999999</v>
      </c>
      <c r="W123">
        <v>0</v>
      </c>
      <c r="X123">
        <v>4</v>
      </c>
      <c r="Z123" t="s">
        <v>27</v>
      </c>
      <c r="AA123" t="str">
        <f t="shared" si="5"/>
        <v>Graduate</v>
      </c>
      <c r="AB123">
        <v>3</v>
      </c>
      <c r="AC123">
        <f t="shared" si="6"/>
        <v>0</v>
      </c>
      <c r="AD123">
        <f t="shared" si="7"/>
        <v>1</v>
      </c>
      <c r="AE123" t="s">
        <v>23</v>
      </c>
      <c r="AF123">
        <f t="shared" si="8"/>
        <v>1</v>
      </c>
      <c r="AH123">
        <f t="shared" si="9"/>
        <v>3.4475263157894758</v>
      </c>
    </row>
    <row r="124" spans="1:34">
      <c r="A124">
        <v>10122</v>
      </c>
      <c r="E124">
        <v>0</v>
      </c>
      <c r="F124">
        <v>0</v>
      </c>
      <c r="K124">
        <v>0</v>
      </c>
      <c r="L124">
        <v>0</v>
      </c>
      <c r="N124">
        <v>0</v>
      </c>
      <c r="O124">
        <v>1</v>
      </c>
      <c r="P124">
        <v>0.77610000000000001</v>
      </c>
      <c r="Q124">
        <v>0</v>
      </c>
      <c r="R124">
        <v>2</v>
      </c>
      <c r="W124">
        <v>0</v>
      </c>
      <c r="X124">
        <v>0</v>
      </c>
      <c r="Z124" t="s">
        <v>28</v>
      </c>
      <c r="AA124" t="str">
        <f t="shared" si="5"/>
        <v>Transfer</v>
      </c>
      <c r="AB124">
        <v>0</v>
      </c>
      <c r="AC124">
        <f t="shared" si="6"/>
        <v>0</v>
      </c>
      <c r="AD124">
        <f t="shared" si="7"/>
        <v>0</v>
      </c>
      <c r="AE124" t="s">
        <v>38</v>
      </c>
      <c r="AF124">
        <f t="shared" si="8"/>
        <v>0</v>
      </c>
      <c r="AH124">
        <f t="shared" si="9"/>
        <v>0</v>
      </c>
    </row>
    <row r="125" spans="1:34">
      <c r="A125">
        <v>10123</v>
      </c>
      <c r="B125">
        <v>3.7389999999999999</v>
      </c>
      <c r="C125">
        <v>0</v>
      </c>
      <c r="D125">
        <v>0.98880000000000001</v>
      </c>
      <c r="E125">
        <v>0</v>
      </c>
      <c r="F125">
        <v>4</v>
      </c>
      <c r="H125">
        <v>3.3553333333333302</v>
      </c>
      <c r="I125">
        <v>8</v>
      </c>
      <c r="J125">
        <v>0.99439999999999995</v>
      </c>
      <c r="K125">
        <v>0</v>
      </c>
      <c r="L125">
        <v>4</v>
      </c>
      <c r="N125">
        <v>3.28485714285714</v>
      </c>
      <c r="O125">
        <v>8</v>
      </c>
      <c r="P125">
        <v>0.96699999999999997</v>
      </c>
      <c r="Q125">
        <v>0</v>
      </c>
      <c r="R125">
        <v>4</v>
      </c>
      <c r="T125">
        <v>3.3333750000000002</v>
      </c>
      <c r="U125">
        <v>8</v>
      </c>
      <c r="V125">
        <v>0.93959999999999999</v>
      </c>
      <c r="W125">
        <v>0</v>
      </c>
      <c r="X125">
        <v>4</v>
      </c>
      <c r="Z125" t="s">
        <v>29</v>
      </c>
      <c r="AA125" t="str">
        <f t="shared" si="5"/>
        <v>Promise</v>
      </c>
      <c r="AB125">
        <v>4</v>
      </c>
      <c r="AC125">
        <f t="shared" si="6"/>
        <v>1</v>
      </c>
      <c r="AD125">
        <f t="shared" si="7"/>
        <v>1</v>
      </c>
      <c r="AE125" t="s">
        <v>23</v>
      </c>
      <c r="AF125">
        <f t="shared" si="8"/>
        <v>1</v>
      </c>
      <c r="AH125">
        <f t="shared" si="9"/>
        <v>3.3245218253968236</v>
      </c>
    </row>
    <row r="126" spans="1:34">
      <c r="A126">
        <v>10124</v>
      </c>
      <c r="E126">
        <v>0</v>
      </c>
      <c r="F126">
        <v>0</v>
      </c>
      <c r="K126">
        <v>0</v>
      </c>
      <c r="L126">
        <v>0</v>
      </c>
      <c r="Q126">
        <v>0</v>
      </c>
      <c r="R126">
        <v>0</v>
      </c>
      <c r="T126">
        <v>8.3312499999999998E-2</v>
      </c>
      <c r="U126">
        <v>0.5</v>
      </c>
      <c r="V126">
        <v>0.60799999999999998</v>
      </c>
      <c r="W126">
        <v>0</v>
      </c>
      <c r="X126">
        <v>2</v>
      </c>
      <c r="Z126" t="s">
        <v>26</v>
      </c>
      <c r="AA126" t="str">
        <f t="shared" si="5"/>
        <v>Drop Out</v>
      </c>
      <c r="AB126">
        <v>1</v>
      </c>
      <c r="AC126">
        <f t="shared" si="6"/>
        <v>0</v>
      </c>
      <c r="AD126">
        <f t="shared" si="7"/>
        <v>0</v>
      </c>
      <c r="AE126" t="s">
        <v>23</v>
      </c>
      <c r="AF126">
        <f t="shared" si="8"/>
        <v>1</v>
      </c>
      <c r="AH126">
        <f t="shared" si="9"/>
        <v>8.3312499999999998E-2</v>
      </c>
    </row>
    <row r="127" spans="1:34">
      <c r="A127">
        <v>10125</v>
      </c>
      <c r="D127">
        <v>0.45689999999999997</v>
      </c>
      <c r="E127">
        <v>0</v>
      </c>
      <c r="F127">
        <v>0</v>
      </c>
      <c r="H127">
        <v>0</v>
      </c>
      <c r="I127">
        <v>1</v>
      </c>
      <c r="J127">
        <v>0.55310000000000004</v>
      </c>
      <c r="K127">
        <v>3</v>
      </c>
      <c r="L127">
        <v>2</v>
      </c>
      <c r="N127">
        <v>0</v>
      </c>
      <c r="O127">
        <v>0</v>
      </c>
      <c r="P127">
        <v>0.43090000000000001</v>
      </c>
      <c r="Q127">
        <v>1</v>
      </c>
      <c r="R127">
        <v>2</v>
      </c>
      <c r="V127">
        <v>0.92859999999999998</v>
      </c>
      <c r="W127">
        <v>0</v>
      </c>
      <c r="X127">
        <v>1</v>
      </c>
      <c r="Z127" t="s">
        <v>26</v>
      </c>
      <c r="AA127" t="str">
        <f t="shared" si="5"/>
        <v>Drop Out</v>
      </c>
      <c r="AB127">
        <v>1</v>
      </c>
      <c r="AC127">
        <f t="shared" si="6"/>
        <v>0</v>
      </c>
      <c r="AD127">
        <f t="shared" si="7"/>
        <v>0</v>
      </c>
      <c r="AE127" t="s">
        <v>23</v>
      </c>
      <c r="AF127">
        <f t="shared" si="8"/>
        <v>1</v>
      </c>
      <c r="AH127">
        <f t="shared" si="9"/>
        <v>0</v>
      </c>
    </row>
    <row r="128" spans="1:34">
      <c r="A128">
        <v>10126</v>
      </c>
      <c r="B128">
        <v>1.12425</v>
      </c>
      <c r="C128">
        <v>4</v>
      </c>
      <c r="D128">
        <v>0.98309999999999997</v>
      </c>
      <c r="E128">
        <v>0</v>
      </c>
      <c r="F128">
        <v>2</v>
      </c>
      <c r="H128">
        <v>1.6000799999999999</v>
      </c>
      <c r="I128">
        <v>8</v>
      </c>
      <c r="J128">
        <v>0.98880000000000001</v>
      </c>
      <c r="K128">
        <v>0</v>
      </c>
      <c r="L128">
        <v>2</v>
      </c>
      <c r="N128">
        <v>0.897384615384615</v>
      </c>
      <c r="O128">
        <v>6.75</v>
      </c>
      <c r="P128">
        <v>0.97799999999999998</v>
      </c>
      <c r="Q128">
        <v>0</v>
      </c>
      <c r="R128">
        <v>2</v>
      </c>
      <c r="T128">
        <v>0.69223076923076898</v>
      </c>
      <c r="U128">
        <v>3.25</v>
      </c>
      <c r="V128">
        <v>0.96699999999999997</v>
      </c>
      <c r="W128">
        <v>0</v>
      </c>
      <c r="X128">
        <v>2</v>
      </c>
      <c r="Z128" t="s">
        <v>31</v>
      </c>
      <c r="AA128" t="str">
        <f t="shared" si="5"/>
        <v>Still Enrolled</v>
      </c>
      <c r="AB128">
        <v>2</v>
      </c>
      <c r="AC128">
        <f t="shared" si="6"/>
        <v>0</v>
      </c>
      <c r="AD128">
        <f t="shared" si="7"/>
        <v>0</v>
      </c>
      <c r="AE128" t="s">
        <v>37</v>
      </c>
      <c r="AF128">
        <f t="shared" si="8"/>
        <v>0</v>
      </c>
      <c r="AH128">
        <f t="shared" si="9"/>
        <v>1.1726520085470082</v>
      </c>
    </row>
    <row r="129" spans="1:34">
      <c r="A129">
        <v>10127</v>
      </c>
      <c r="B129">
        <v>2.9327999999999999</v>
      </c>
      <c r="C129">
        <v>0</v>
      </c>
      <c r="D129">
        <v>0.93820000000000003</v>
      </c>
      <c r="E129">
        <v>0</v>
      </c>
      <c r="F129">
        <v>3</v>
      </c>
      <c r="H129">
        <v>1.2224074074074101</v>
      </c>
      <c r="I129">
        <v>8</v>
      </c>
      <c r="J129">
        <v>0.96550000000000002</v>
      </c>
      <c r="K129">
        <v>0</v>
      </c>
      <c r="L129">
        <v>0</v>
      </c>
      <c r="N129">
        <v>1.24426666666667</v>
      </c>
      <c r="O129">
        <v>6.75</v>
      </c>
      <c r="P129">
        <v>0.91759999999999997</v>
      </c>
      <c r="Q129">
        <v>1</v>
      </c>
      <c r="R129">
        <v>2</v>
      </c>
      <c r="T129">
        <v>1.9524285714285701</v>
      </c>
      <c r="U129">
        <v>6.25</v>
      </c>
      <c r="V129">
        <v>0.95050000000000001</v>
      </c>
      <c r="W129">
        <v>0</v>
      </c>
      <c r="X129">
        <v>2</v>
      </c>
      <c r="Z129" t="s">
        <v>27</v>
      </c>
      <c r="AA129" t="str">
        <f t="shared" si="5"/>
        <v>Graduate</v>
      </c>
      <c r="AB129">
        <v>3</v>
      </c>
      <c r="AC129">
        <f t="shared" si="6"/>
        <v>0</v>
      </c>
      <c r="AD129">
        <f t="shared" si="7"/>
        <v>1</v>
      </c>
      <c r="AE129" t="s">
        <v>23</v>
      </c>
      <c r="AF129">
        <f t="shared" si="8"/>
        <v>1</v>
      </c>
      <c r="AH129">
        <f t="shared" si="9"/>
        <v>1.4467018014613271</v>
      </c>
    </row>
    <row r="130" spans="1:34">
      <c r="A130">
        <v>10128</v>
      </c>
      <c r="E130">
        <v>0</v>
      </c>
      <c r="F130">
        <v>0</v>
      </c>
      <c r="H130">
        <v>2.95825</v>
      </c>
      <c r="I130">
        <v>8</v>
      </c>
      <c r="J130">
        <v>0.94969999999999999</v>
      </c>
      <c r="K130">
        <v>0</v>
      </c>
      <c r="L130">
        <v>3</v>
      </c>
      <c r="N130">
        <v>2.4581249999999999</v>
      </c>
      <c r="O130">
        <v>8</v>
      </c>
      <c r="P130">
        <v>0.96150000000000002</v>
      </c>
      <c r="Q130">
        <v>0</v>
      </c>
      <c r="R130">
        <v>3</v>
      </c>
      <c r="T130">
        <v>2.1875312500000001</v>
      </c>
      <c r="U130">
        <v>8</v>
      </c>
      <c r="W130">
        <v>0</v>
      </c>
      <c r="X130">
        <v>0</v>
      </c>
      <c r="Z130" t="s">
        <v>27</v>
      </c>
      <c r="AA130" t="str">
        <f t="shared" si="5"/>
        <v>Transfer</v>
      </c>
      <c r="AB130">
        <v>0</v>
      </c>
      <c r="AC130">
        <f t="shared" si="6"/>
        <v>0</v>
      </c>
      <c r="AD130">
        <f t="shared" si="7"/>
        <v>0</v>
      </c>
      <c r="AE130" t="s">
        <v>23</v>
      </c>
      <c r="AF130">
        <f t="shared" si="8"/>
        <v>1</v>
      </c>
      <c r="AH130">
        <f t="shared" si="9"/>
        <v>2.5346354166666667</v>
      </c>
    </row>
    <row r="131" spans="1:34">
      <c r="A131">
        <v>10129</v>
      </c>
      <c r="E131">
        <v>0</v>
      </c>
      <c r="F131">
        <v>0</v>
      </c>
      <c r="K131">
        <v>0</v>
      </c>
      <c r="L131">
        <v>0</v>
      </c>
      <c r="Q131">
        <v>0</v>
      </c>
      <c r="R131">
        <v>0</v>
      </c>
      <c r="T131">
        <v>1.40471428571429</v>
      </c>
      <c r="U131">
        <v>3.5</v>
      </c>
      <c r="V131">
        <v>0.90290000000000004</v>
      </c>
      <c r="W131">
        <v>0</v>
      </c>
      <c r="X131">
        <v>2</v>
      </c>
      <c r="Z131" t="s">
        <v>27</v>
      </c>
      <c r="AA131" t="str">
        <f t="shared" ref="AA131:AA194" si="10">IF(AB131=0,"Transfer",IF(AB131=1,"Drop Out",IF(AB131=2,"Still Enrolled",IF(AB131=3,"Graduate",IF(AB131=4,"Promise")))))</f>
        <v>Graduate</v>
      </c>
      <c r="AB131">
        <v>3</v>
      </c>
      <c r="AC131">
        <f t="shared" ref="AC131:AC194" si="11">IF(AB131=4,1,0)</f>
        <v>0</v>
      </c>
      <c r="AD131">
        <f t="shared" ref="AD131:AD194" si="12">IF(OR(AB131=3,AB131=4),1,0)</f>
        <v>1</v>
      </c>
      <c r="AE131" t="s">
        <v>37</v>
      </c>
      <c r="AF131">
        <f t="shared" ref="AF131:AF194" si="13">IF(AE131="New Haven",1,0)</f>
        <v>0</v>
      </c>
      <c r="AH131">
        <f t="shared" ref="AH131:AH194" si="14">((H131*I131)+(N131*O131)+(T131*U131))/SUM(I131+O131+U131)</f>
        <v>1.40471428571429</v>
      </c>
    </row>
    <row r="132" spans="1:34">
      <c r="A132">
        <v>10130</v>
      </c>
      <c r="E132">
        <v>0</v>
      </c>
      <c r="F132">
        <v>0</v>
      </c>
      <c r="H132">
        <v>3.1904285714285701</v>
      </c>
      <c r="I132">
        <v>8</v>
      </c>
      <c r="J132">
        <v>0.98319999999999996</v>
      </c>
      <c r="K132">
        <v>0</v>
      </c>
      <c r="L132">
        <v>4</v>
      </c>
      <c r="N132">
        <v>3.2379285714285699</v>
      </c>
      <c r="O132">
        <v>8</v>
      </c>
      <c r="P132">
        <v>0.95050000000000001</v>
      </c>
      <c r="Q132">
        <v>0</v>
      </c>
      <c r="R132">
        <v>4</v>
      </c>
      <c r="W132">
        <v>0</v>
      </c>
      <c r="X132">
        <v>0</v>
      </c>
      <c r="Z132" t="s">
        <v>28</v>
      </c>
      <c r="AA132" t="str">
        <f t="shared" si="10"/>
        <v>Transfer</v>
      </c>
      <c r="AB132">
        <v>0</v>
      </c>
      <c r="AC132">
        <f t="shared" si="11"/>
        <v>0</v>
      </c>
      <c r="AD132">
        <f t="shared" si="12"/>
        <v>0</v>
      </c>
      <c r="AE132" t="s">
        <v>37</v>
      </c>
      <c r="AF132">
        <f t="shared" si="13"/>
        <v>0</v>
      </c>
      <c r="AH132">
        <f t="shared" si="14"/>
        <v>3.2141785714285698</v>
      </c>
    </row>
    <row r="133" spans="1:34">
      <c r="A133">
        <v>10131</v>
      </c>
      <c r="E133">
        <v>0</v>
      </c>
      <c r="F133">
        <v>0</v>
      </c>
      <c r="H133">
        <v>0.691846153846154</v>
      </c>
      <c r="I133">
        <v>2.5</v>
      </c>
      <c r="J133">
        <v>0.97209999999999996</v>
      </c>
      <c r="K133">
        <v>1</v>
      </c>
      <c r="L133">
        <v>2</v>
      </c>
      <c r="O133">
        <v>0</v>
      </c>
      <c r="P133">
        <v>0.97829999999999995</v>
      </c>
      <c r="Q133">
        <v>0</v>
      </c>
      <c r="R133">
        <v>2</v>
      </c>
      <c r="W133">
        <v>0</v>
      </c>
      <c r="X133">
        <v>0</v>
      </c>
      <c r="Z133" t="s">
        <v>28</v>
      </c>
      <c r="AA133" t="str">
        <f t="shared" si="10"/>
        <v>Transfer</v>
      </c>
      <c r="AB133">
        <v>0</v>
      </c>
      <c r="AC133">
        <f t="shared" si="11"/>
        <v>0</v>
      </c>
      <c r="AD133">
        <f t="shared" si="12"/>
        <v>0</v>
      </c>
      <c r="AE133" t="s">
        <v>38</v>
      </c>
      <c r="AF133">
        <f t="shared" si="13"/>
        <v>0</v>
      </c>
      <c r="AH133">
        <f t="shared" si="14"/>
        <v>0.691846153846154</v>
      </c>
    </row>
    <row r="134" spans="1:34">
      <c r="A134">
        <v>10132</v>
      </c>
      <c r="E134">
        <v>0</v>
      </c>
      <c r="F134">
        <v>0</v>
      </c>
      <c r="H134">
        <v>3.4714166666666699</v>
      </c>
      <c r="I134">
        <v>8</v>
      </c>
      <c r="J134">
        <v>0.98880000000000001</v>
      </c>
      <c r="K134">
        <v>0</v>
      </c>
      <c r="L134">
        <v>4</v>
      </c>
      <c r="N134">
        <v>3.1843333333333299</v>
      </c>
      <c r="O134">
        <v>9.25</v>
      </c>
      <c r="P134">
        <v>0.96150000000000002</v>
      </c>
      <c r="Q134">
        <v>0</v>
      </c>
      <c r="R134">
        <v>4</v>
      </c>
      <c r="T134">
        <v>2.9804705882352902</v>
      </c>
      <c r="U134">
        <v>9.75</v>
      </c>
      <c r="V134">
        <v>0.97250000000000003</v>
      </c>
      <c r="W134">
        <v>0</v>
      </c>
      <c r="X134">
        <v>4</v>
      </c>
      <c r="Z134" t="s">
        <v>29</v>
      </c>
      <c r="AA134" t="str">
        <f t="shared" si="10"/>
        <v>Promise</v>
      </c>
      <c r="AB134">
        <v>4</v>
      </c>
      <c r="AC134">
        <f t="shared" si="11"/>
        <v>1</v>
      </c>
      <c r="AD134">
        <f t="shared" si="12"/>
        <v>1</v>
      </c>
      <c r="AE134" t="s">
        <v>23</v>
      </c>
      <c r="AF134">
        <f t="shared" si="13"/>
        <v>1</v>
      </c>
      <c r="AH134">
        <f t="shared" si="14"/>
        <v>3.1957779593318798</v>
      </c>
    </row>
    <row r="135" spans="1:34">
      <c r="A135">
        <v>10133</v>
      </c>
      <c r="D135">
        <v>1</v>
      </c>
      <c r="E135">
        <v>0</v>
      </c>
      <c r="F135">
        <v>0</v>
      </c>
      <c r="H135">
        <v>0</v>
      </c>
      <c r="I135">
        <v>4.5</v>
      </c>
      <c r="K135">
        <v>0</v>
      </c>
      <c r="L135">
        <v>0</v>
      </c>
      <c r="N135">
        <v>3.4855416666666699</v>
      </c>
      <c r="O135">
        <v>7</v>
      </c>
      <c r="P135">
        <v>0.95050000000000001</v>
      </c>
      <c r="Q135">
        <v>2</v>
      </c>
      <c r="R135">
        <v>2</v>
      </c>
      <c r="T135">
        <v>2.6662499999999998</v>
      </c>
      <c r="U135">
        <v>6.5</v>
      </c>
      <c r="V135">
        <v>0.94740000000000002</v>
      </c>
      <c r="W135">
        <v>0</v>
      </c>
      <c r="X135">
        <v>3</v>
      </c>
      <c r="Z135" t="s">
        <v>28</v>
      </c>
      <c r="AA135" t="str">
        <f t="shared" si="10"/>
        <v>Transfer</v>
      </c>
      <c r="AB135">
        <v>0</v>
      </c>
      <c r="AC135">
        <f t="shared" si="11"/>
        <v>0</v>
      </c>
      <c r="AD135">
        <f t="shared" si="12"/>
        <v>0</v>
      </c>
      <c r="AE135" t="s">
        <v>23</v>
      </c>
      <c r="AF135">
        <f t="shared" si="13"/>
        <v>1</v>
      </c>
      <c r="AH135">
        <f t="shared" si="14"/>
        <v>2.3183009259259268</v>
      </c>
    </row>
    <row r="136" spans="1:34">
      <c r="A136">
        <v>10134</v>
      </c>
      <c r="D136">
        <v>0.78100000000000003</v>
      </c>
      <c r="E136">
        <v>2</v>
      </c>
      <c r="F136">
        <v>0</v>
      </c>
      <c r="H136">
        <v>1.8610833333333301</v>
      </c>
      <c r="I136">
        <v>7</v>
      </c>
      <c r="J136">
        <v>0.9274</v>
      </c>
      <c r="K136">
        <v>0</v>
      </c>
      <c r="L136">
        <v>2</v>
      </c>
      <c r="N136">
        <v>1.5462499999999999</v>
      </c>
      <c r="O136">
        <v>5.5</v>
      </c>
      <c r="P136">
        <v>0.92310000000000003</v>
      </c>
      <c r="Q136">
        <v>1</v>
      </c>
      <c r="R136">
        <v>2</v>
      </c>
      <c r="T136">
        <v>1.7949999999999999</v>
      </c>
      <c r="U136">
        <v>7.25</v>
      </c>
      <c r="V136">
        <v>0.76919999999999999</v>
      </c>
      <c r="W136">
        <v>2</v>
      </c>
      <c r="X136">
        <v>2</v>
      </c>
      <c r="Z136" t="s">
        <v>27</v>
      </c>
      <c r="AA136" t="str">
        <f t="shared" si="10"/>
        <v>Graduate</v>
      </c>
      <c r="AB136">
        <v>3</v>
      </c>
      <c r="AC136">
        <f t="shared" si="11"/>
        <v>0</v>
      </c>
      <c r="AD136">
        <f t="shared" si="12"/>
        <v>1</v>
      </c>
      <c r="AE136" t="s">
        <v>23</v>
      </c>
      <c r="AF136">
        <f t="shared" si="13"/>
        <v>1</v>
      </c>
      <c r="AH136">
        <f t="shared" si="14"/>
        <v>1.7491497890295347</v>
      </c>
    </row>
    <row r="137" spans="1:34">
      <c r="A137">
        <v>10135</v>
      </c>
      <c r="B137">
        <v>2.7558181818181802</v>
      </c>
      <c r="C137">
        <v>0</v>
      </c>
      <c r="D137">
        <v>0.88070000000000004</v>
      </c>
      <c r="E137">
        <v>0</v>
      </c>
      <c r="F137">
        <v>2</v>
      </c>
      <c r="H137">
        <v>1.8384615384615399</v>
      </c>
      <c r="I137">
        <v>7.5</v>
      </c>
      <c r="J137">
        <v>1</v>
      </c>
      <c r="K137">
        <v>0</v>
      </c>
      <c r="L137">
        <v>0</v>
      </c>
      <c r="N137">
        <v>2.6541851851851899</v>
      </c>
      <c r="O137">
        <v>7.5</v>
      </c>
      <c r="P137">
        <v>0.97319999999999995</v>
      </c>
      <c r="Q137">
        <v>0</v>
      </c>
      <c r="R137">
        <v>0</v>
      </c>
      <c r="T137">
        <v>2.7028333333333299</v>
      </c>
      <c r="U137">
        <v>7.75</v>
      </c>
      <c r="V137">
        <v>0.93410000000000004</v>
      </c>
      <c r="W137">
        <v>0</v>
      </c>
      <c r="X137">
        <v>3</v>
      </c>
      <c r="Z137" t="s">
        <v>27</v>
      </c>
      <c r="AA137" t="str">
        <f t="shared" si="10"/>
        <v>Graduate</v>
      </c>
      <c r="AB137">
        <v>3</v>
      </c>
      <c r="AC137">
        <f t="shared" si="11"/>
        <v>0</v>
      </c>
      <c r="AD137">
        <f t="shared" si="12"/>
        <v>1</v>
      </c>
      <c r="AE137" t="s">
        <v>23</v>
      </c>
      <c r="AF137">
        <f t="shared" si="13"/>
        <v>1</v>
      </c>
      <c r="AH137">
        <f t="shared" si="14"/>
        <v>2.401837747722364</v>
      </c>
    </row>
    <row r="138" spans="1:34">
      <c r="A138">
        <v>10136</v>
      </c>
      <c r="B138">
        <v>1.2497499999999999</v>
      </c>
      <c r="C138">
        <v>5</v>
      </c>
      <c r="D138">
        <v>0.74160000000000004</v>
      </c>
      <c r="E138">
        <v>0</v>
      </c>
      <c r="F138">
        <v>2</v>
      </c>
      <c r="H138">
        <v>1.14652</v>
      </c>
      <c r="I138">
        <v>6.25</v>
      </c>
      <c r="J138">
        <v>0.5978</v>
      </c>
      <c r="K138">
        <v>0</v>
      </c>
      <c r="L138">
        <v>2</v>
      </c>
      <c r="N138">
        <v>0.33333333333333298</v>
      </c>
      <c r="O138">
        <v>0.5</v>
      </c>
      <c r="P138">
        <v>0.52200000000000002</v>
      </c>
      <c r="Q138">
        <v>0</v>
      </c>
      <c r="R138">
        <v>2</v>
      </c>
      <c r="T138">
        <v>0</v>
      </c>
      <c r="U138">
        <v>0</v>
      </c>
      <c r="V138">
        <v>0.62090000000000001</v>
      </c>
      <c r="W138">
        <v>0</v>
      </c>
      <c r="X138">
        <v>2</v>
      </c>
      <c r="Z138" t="s">
        <v>26</v>
      </c>
      <c r="AA138" t="str">
        <f t="shared" si="10"/>
        <v>Drop Out</v>
      </c>
      <c r="AB138">
        <v>1</v>
      </c>
      <c r="AC138">
        <f t="shared" si="11"/>
        <v>0</v>
      </c>
      <c r="AD138">
        <f t="shared" si="12"/>
        <v>0</v>
      </c>
      <c r="AE138" t="s">
        <v>23</v>
      </c>
      <c r="AF138">
        <f t="shared" si="13"/>
        <v>1</v>
      </c>
      <c r="AH138">
        <f t="shared" si="14"/>
        <v>1.0862839506172839</v>
      </c>
    </row>
    <row r="139" spans="1:34">
      <c r="A139">
        <v>10137</v>
      </c>
      <c r="B139">
        <v>2.8325</v>
      </c>
      <c r="C139">
        <v>1</v>
      </c>
      <c r="D139">
        <v>0.94379999999999997</v>
      </c>
      <c r="E139">
        <v>0</v>
      </c>
      <c r="F139">
        <v>2</v>
      </c>
      <c r="H139">
        <v>1.6177142857142901</v>
      </c>
      <c r="I139">
        <v>6</v>
      </c>
      <c r="J139">
        <v>0.79890000000000005</v>
      </c>
      <c r="K139">
        <v>0</v>
      </c>
      <c r="L139">
        <v>2</v>
      </c>
      <c r="N139">
        <v>0.85728571428571398</v>
      </c>
      <c r="O139">
        <v>3</v>
      </c>
      <c r="P139">
        <v>0.71189999999999998</v>
      </c>
      <c r="Q139">
        <v>0</v>
      </c>
      <c r="R139">
        <v>2</v>
      </c>
      <c r="W139">
        <v>0</v>
      </c>
      <c r="X139">
        <v>0</v>
      </c>
      <c r="Z139" t="s">
        <v>28</v>
      </c>
      <c r="AA139" t="str">
        <f t="shared" si="10"/>
        <v>Transfer</v>
      </c>
      <c r="AB139">
        <v>0</v>
      </c>
      <c r="AC139">
        <f t="shared" si="11"/>
        <v>0</v>
      </c>
      <c r="AD139">
        <f t="shared" si="12"/>
        <v>0</v>
      </c>
      <c r="AE139" t="s">
        <v>38</v>
      </c>
      <c r="AF139">
        <f t="shared" si="13"/>
        <v>0</v>
      </c>
      <c r="AH139">
        <f t="shared" si="14"/>
        <v>1.3642380952380979</v>
      </c>
    </row>
    <row r="140" spans="1:34">
      <c r="A140">
        <v>10138</v>
      </c>
      <c r="B140">
        <v>1.2001999999999999</v>
      </c>
      <c r="C140">
        <v>5</v>
      </c>
      <c r="D140">
        <v>0.71430000000000005</v>
      </c>
      <c r="E140">
        <v>1</v>
      </c>
      <c r="F140">
        <v>2</v>
      </c>
      <c r="H140">
        <v>0</v>
      </c>
      <c r="I140">
        <v>0</v>
      </c>
      <c r="J140">
        <v>1</v>
      </c>
      <c r="K140">
        <v>2</v>
      </c>
      <c r="L140">
        <v>2</v>
      </c>
      <c r="N140">
        <v>0</v>
      </c>
      <c r="O140">
        <v>0</v>
      </c>
      <c r="P140">
        <v>0.28170000000000001</v>
      </c>
      <c r="Q140">
        <v>0</v>
      </c>
      <c r="R140">
        <v>2</v>
      </c>
      <c r="W140">
        <v>0</v>
      </c>
      <c r="X140">
        <v>0</v>
      </c>
      <c r="Z140" t="s">
        <v>28</v>
      </c>
      <c r="AA140" t="str">
        <f t="shared" si="10"/>
        <v>Transfer</v>
      </c>
      <c r="AB140">
        <v>0</v>
      </c>
      <c r="AC140">
        <f t="shared" si="11"/>
        <v>0</v>
      </c>
      <c r="AD140">
        <f t="shared" si="12"/>
        <v>0</v>
      </c>
      <c r="AE140" t="s">
        <v>38</v>
      </c>
      <c r="AF140">
        <f t="shared" si="13"/>
        <v>0</v>
      </c>
      <c r="AH140" t="e">
        <f t="shared" si="14"/>
        <v>#DIV/0!</v>
      </c>
    </row>
    <row r="141" spans="1:34">
      <c r="A141">
        <v>10139</v>
      </c>
      <c r="B141">
        <v>2.94225</v>
      </c>
      <c r="C141">
        <v>0</v>
      </c>
      <c r="D141">
        <v>0.9607</v>
      </c>
      <c r="E141">
        <v>0</v>
      </c>
      <c r="F141">
        <v>3</v>
      </c>
      <c r="H141">
        <v>1.52371428571429</v>
      </c>
      <c r="I141">
        <v>8</v>
      </c>
      <c r="J141">
        <v>0.94410000000000005</v>
      </c>
      <c r="K141">
        <v>0</v>
      </c>
      <c r="L141">
        <v>2</v>
      </c>
      <c r="N141">
        <v>1.71428571428571</v>
      </c>
      <c r="O141">
        <v>8</v>
      </c>
      <c r="P141">
        <v>0.96150000000000002</v>
      </c>
      <c r="Q141">
        <v>0</v>
      </c>
      <c r="R141">
        <v>2</v>
      </c>
      <c r="T141">
        <v>2.375</v>
      </c>
      <c r="U141">
        <v>8</v>
      </c>
      <c r="V141">
        <v>0.93959999999999999</v>
      </c>
      <c r="W141">
        <v>0</v>
      </c>
      <c r="X141">
        <v>3</v>
      </c>
      <c r="Z141" t="s">
        <v>27</v>
      </c>
      <c r="AA141" t="str">
        <f t="shared" si="10"/>
        <v>Graduate</v>
      </c>
      <c r="AB141">
        <v>3</v>
      </c>
      <c r="AC141">
        <f t="shared" si="11"/>
        <v>0</v>
      </c>
      <c r="AD141">
        <f t="shared" si="12"/>
        <v>1</v>
      </c>
      <c r="AE141" t="s">
        <v>23</v>
      </c>
      <c r="AF141">
        <f t="shared" si="13"/>
        <v>1</v>
      </c>
      <c r="AH141">
        <f t="shared" si="14"/>
        <v>1.8709999999999998</v>
      </c>
    </row>
    <row r="142" spans="1:34">
      <c r="A142">
        <v>10140</v>
      </c>
      <c r="B142">
        <v>2.5988000000000002</v>
      </c>
      <c r="C142">
        <v>0</v>
      </c>
      <c r="D142">
        <v>0.88759999999999994</v>
      </c>
      <c r="E142">
        <v>0</v>
      </c>
      <c r="F142">
        <v>2</v>
      </c>
      <c r="H142">
        <v>3.22216666666667</v>
      </c>
      <c r="I142">
        <v>7</v>
      </c>
      <c r="J142">
        <v>0.8659</v>
      </c>
      <c r="K142">
        <v>0</v>
      </c>
      <c r="L142">
        <v>2</v>
      </c>
      <c r="N142">
        <v>1.43534693877551</v>
      </c>
      <c r="O142">
        <v>9.5</v>
      </c>
      <c r="P142">
        <v>0.94440000000000002</v>
      </c>
      <c r="Q142">
        <v>0</v>
      </c>
      <c r="R142">
        <v>2</v>
      </c>
      <c r="T142">
        <v>2.5833750000000002</v>
      </c>
      <c r="U142">
        <v>8.25</v>
      </c>
      <c r="V142">
        <v>0.85709999999999997</v>
      </c>
      <c r="W142">
        <v>0</v>
      </c>
      <c r="X142">
        <v>2</v>
      </c>
      <c r="Z142" t="s">
        <v>27</v>
      </c>
      <c r="AA142" t="str">
        <f t="shared" si="10"/>
        <v>Graduate</v>
      </c>
      <c r="AB142">
        <v>3</v>
      </c>
      <c r="AC142">
        <f t="shared" si="11"/>
        <v>0</v>
      </c>
      <c r="AD142">
        <f t="shared" si="12"/>
        <v>1</v>
      </c>
      <c r="AE142" t="s">
        <v>23</v>
      </c>
      <c r="AF142">
        <f t="shared" si="13"/>
        <v>1</v>
      </c>
      <c r="AH142">
        <f t="shared" si="14"/>
        <v>2.32338611454683</v>
      </c>
    </row>
    <row r="143" spans="1:34">
      <c r="A143">
        <v>10141</v>
      </c>
      <c r="E143">
        <v>0</v>
      </c>
      <c r="F143">
        <v>0</v>
      </c>
      <c r="H143">
        <v>1.7676923076923099</v>
      </c>
      <c r="I143">
        <v>6.5</v>
      </c>
      <c r="J143">
        <v>0.9385</v>
      </c>
      <c r="K143">
        <v>0</v>
      </c>
      <c r="L143">
        <v>2</v>
      </c>
      <c r="P143">
        <v>1</v>
      </c>
      <c r="Q143">
        <v>0</v>
      </c>
      <c r="R143">
        <v>0</v>
      </c>
      <c r="W143">
        <v>0</v>
      </c>
      <c r="X143">
        <v>0</v>
      </c>
      <c r="Z143" t="s">
        <v>28</v>
      </c>
      <c r="AA143" t="str">
        <f t="shared" si="10"/>
        <v>Transfer</v>
      </c>
      <c r="AB143">
        <v>0</v>
      </c>
      <c r="AC143">
        <f t="shared" si="11"/>
        <v>0</v>
      </c>
      <c r="AD143">
        <f t="shared" si="12"/>
        <v>0</v>
      </c>
      <c r="AE143" t="s">
        <v>38</v>
      </c>
      <c r="AF143">
        <f t="shared" si="13"/>
        <v>0</v>
      </c>
      <c r="AH143">
        <f t="shared" si="14"/>
        <v>1.7676923076923099</v>
      </c>
    </row>
    <row r="144" spans="1:34">
      <c r="A144">
        <v>10142</v>
      </c>
      <c r="B144">
        <v>2.33190909090909</v>
      </c>
      <c r="C144">
        <v>2</v>
      </c>
      <c r="D144">
        <v>0.8851</v>
      </c>
      <c r="E144">
        <v>3</v>
      </c>
      <c r="F144">
        <v>2</v>
      </c>
      <c r="H144">
        <v>0</v>
      </c>
      <c r="I144">
        <v>0</v>
      </c>
      <c r="J144">
        <v>0.62009999999999998</v>
      </c>
      <c r="K144">
        <v>0</v>
      </c>
      <c r="L144">
        <v>2</v>
      </c>
      <c r="P144">
        <v>1</v>
      </c>
      <c r="Q144">
        <v>0</v>
      </c>
      <c r="R144">
        <v>0</v>
      </c>
      <c r="W144">
        <v>0</v>
      </c>
      <c r="X144">
        <v>0</v>
      </c>
      <c r="Z144" t="s">
        <v>28</v>
      </c>
      <c r="AA144" t="str">
        <f t="shared" si="10"/>
        <v>Transfer</v>
      </c>
      <c r="AB144">
        <v>0</v>
      </c>
      <c r="AC144">
        <f t="shared" si="11"/>
        <v>0</v>
      </c>
      <c r="AD144">
        <f t="shared" si="12"/>
        <v>0</v>
      </c>
      <c r="AE144" t="s">
        <v>38</v>
      </c>
      <c r="AF144">
        <f t="shared" si="13"/>
        <v>0</v>
      </c>
      <c r="AH144" t="e">
        <f t="shared" si="14"/>
        <v>#DIV/0!</v>
      </c>
    </row>
    <row r="145" spans="1:34">
      <c r="A145">
        <v>10143</v>
      </c>
      <c r="B145">
        <v>3.7662</v>
      </c>
      <c r="C145">
        <v>0</v>
      </c>
      <c r="D145">
        <v>0.96630000000000005</v>
      </c>
      <c r="E145">
        <v>0</v>
      </c>
      <c r="F145">
        <v>4</v>
      </c>
      <c r="H145">
        <v>3.81405555555556</v>
      </c>
      <c r="I145">
        <v>9.5</v>
      </c>
      <c r="J145">
        <v>0.98880000000000001</v>
      </c>
      <c r="K145">
        <v>0</v>
      </c>
      <c r="L145">
        <v>4</v>
      </c>
      <c r="N145">
        <v>4.0192500000000004</v>
      </c>
      <c r="O145">
        <v>8</v>
      </c>
      <c r="P145">
        <v>0.99450000000000005</v>
      </c>
      <c r="Q145">
        <v>0</v>
      </c>
      <c r="R145">
        <v>4</v>
      </c>
      <c r="T145">
        <v>3.7697500000000002</v>
      </c>
      <c r="U145">
        <v>8</v>
      </c>
      <c r="V145">
        <v>0.99450000000000005</v>
      </c>
      <c r="W145">
        <v>0</v>
      </c>
      <c r="X145">
        <v>4</v>
      </c>
      <c r="Z145" t="s">
        <v>29</v>
      </c>
      <c r="AA145" t="str">
        <f t="shared" si="10"/>
        <v>Promise</v>
      </c>
      <c r="AB145">
        <v>4</v>
      </c>
      <c r="AC145">
        <f t="shared" si="11"/>
        <v>1</v>
      </c>
      <c r="AD145">
        <f t="shared" si="12"/>
        <v>1</v>
      </c>
      <c r="AE145" t="s">
        <v>23</v>
      </c>
      <c r="AF145">
        <f t="shared" si="13"/>
        <v>1</v>
      </c>
      <c r="AH145">
        <f t="shared" si="14"/>
        <v>3.8645305010893263</v>
      </c>
    </row>
    <row r="146" spans="1:34">
      <c r="A146">
        <v>10144</v>
      </c>
      <c r="E146">
        <v>0</v>
      </c>
      <c r="F146">
        <v>0</v>
      </c>
      <c r="H146">
        <v>2.8</v>
      </c>
      <c r="I146">
        <v>8</v>
      </c>
      <c r="K146">
        <v>0</v>
      </c>
      <c r="L146">
        <v>0</v>
      </c>
      <c r="N146">
        <v>2.72</v>
      </c>
      <c r="O146">
        <v>6.75</v>
      </c>
      <c r="Q146">
        <v>0</v>
      </c>
      <c r="R146">
        <v>0</v>
      </c>
      <c r="T146">
        <v>3.8331666666666702</v>
      </c>
      <c r="U146">
        <v>7.25</v>
      </c>
      <c r="V146">
        <v>0.97799999999999998</v>
      </c>
      <c r="W146">
        <v>0</v>
      </c>
      <c r="X146">
        <v>3</v>
      </c>
      <c r="Z146" t="s">
        <v>27</v>
      </c>
      <c r="AA146" t="str">
        <f t="shared" si="10"/>
        <v>Graduate</v>
      </c>
      <c r="AB146">
        <v>3</v>
      </c>
      <c r="AC146">
        <f t="shared" si="11"/>
        <v>0</v>
      </c>
      <c r="AD146">
        <f t="shared" si="12"/>
        <v>1</v>
      </c>
      <c r="AE146" t="s">
        <v>23</v>
      </c>
      <c r="AF146">
        <f t="shared" si="13"/>
        <v>1</v>
      </c>
      <c r="AH146">
        <f t="shared" si="14"/>
        <v>3.1159299242424257</v>
      </c>
    </row>
    <row r="147" spans="1:34">
      <c r="A147">
        <v>10145</v>
      </c>
      <c r="B147">
        <v>1.7026666666666701</v>
      </c>
      <c r="C147">
        <v>2</v>
      </c>
      <c r="D147">
        <v>0.97189999999999999</v>
      </c>
      <c r="E147">
        <v>0</v>
      </c>
      <c r="F147">
        <v>2</v>
      </c>
      <c r="H147">
        <v>1.28571428571429</v>
      </c>
      <c r="I147">
        <v>7</v>
      </c>
      <c r="J147">
        <v>0.94969999999999999</v>
      </c>
      <c r="K147">
        <v>0</v>
      </c>
      <c r="L147">
        <v>2</v>
      </c>
      <c r="N147">
        <v>2.04771428571429</v>
      </c>
      <c r="O147">
        <v>7.25</v>
      </c>
      <c r="P147">
        <v>0.91210000000000002</v>
      </c>
      <c r="Q147">
        <v>0</v>
      </c>
      <c r="R147">
        <v>2</v>
      </c>
      <c r="T147">
        <v>1.2593333333333301</v>
      </c>
      <c r="U147">
        <v>4</v>
      </c>
      <c r="V147">
        <v>0.75270000000000004</v>
      </c>
      <c r="W147">
        <v>0</v>
      </c>
      <c r="X147">
        <v>2</v>
      </c>
      <c r="Z147" t="s">
        <v>31</v>
      </c>
      <c r="AA147" t="str">
        <f t="shared" si="10"/>
        <v>Still Enrolled</v>
      </c>
      <c r="AB147">
        <v>2</v>
      </c>
      <c r="AC147">
        <f t="shared" si="11"/>
        <v>0</v>
      </c>
      <c r="AD147">
        <f t="shared" si="12"/>
        <v>0</v>
      </c>
      <c r="AE147" t="s">
        <v>23</v>
      </c>
      <c r="AF147">
        <f t="shared" si="13"/>
        <v>1</v>
      </c>
      <c r="AH147">
        <f t="shared" si="14"/>
        <v>1.5826444879321617</v>
      </c>
    </row>
    <row r="148" spans="1:34">
      <c r="A148">
        <v>10146</v>
      </c>
      <c r="E148">
        <v>0</v>
      </c>
      <c r="F148">
        <v>0</v>
      </c>
      <c r="H148">
        <v>3.3333499999999998</v>
      </c>
      <c r="I148">
        <v>10</v>
      </c>
      <c r="J148">
        <v>0.98319999999999996</v>
      </c>
      <c r="K148">
        <v>0</v>
      </c>
      <c r="L148">
        <v>4</v>
      </c>
      <c r="N148">
        <v>3.30971428571429</v>
      </c>
      <c r="O148">
        <v>8</v>
      </c>
      <c r="P148">
        <v>0.98350000000000004</v>
      </c>
      <c r="Q148">
        <v>0</v>
      </c>
      <c r="R148">
        <v>4</v>
      </c>
      <c r="T148">
        <v>3.5233571428571402</v>
      </c>
      <c r="U148">
        <v>8</v>
      </c>
      <c r="V148">
        <v>0.98350000000000004</v>
      </c>
      <c r="W148">
        <v>0</v>
      </c>
      <c r="X148">
        <v>4</v>
      </c>
      <c r="Z148" t="s">
        <v>27</v>
      </c>
      <c r="AA148" t="str">
        <f t="shared" si="10"/>
        <v>Graduate</v>
      </c>
      <c r="AB148">
        <v>3</v>
      </c>
      <c r="AC148">
        <f t="shared" si="11"/>
        <v>0</v>
      </c>
      <c r="AD148">
        <f t="shared" si="12"/>
        <v>1</v>
      </c>
      <c r="AE148" t="s">
        <v>37</v>
      </c>
      <c r="AF148">
        <f t="shared" si="13"/>
        <v>0</v>
      </c>
      <c r="AH148">
        <f t="shared" si="14"/>
        <v>3.3845412087912097</v>
      </c>
    </row>
    <row r="149" spans="1:34">
      <c r="A149">
        <v>10147</v>
      </c>
      <c r="B149">
        <v>1.998</v>
      </c>
      <c r="C149">
        <v>2</v>
      </c>
      <c r="D149">
        <v>0.90449999999999997</v>
      </c>
      <c r="E149">
        <v>0</v>
      </c>
      <c r="F149">
        <v>2</v>
      </c>
      <c r="H149">
        <v>1.4392272727272699</v>
      </c>
      <c r="I149">
        <v>3.5</v>
      </c>
      <c r="J149">
        <v>0.87709999999999999</v>
      </c>
      <c r="K149">
        <v>1</v>
      </c>
      <c r="L149">
        <v>2</v>
      </c>
      <c r="N149">
        <v>1.77783333333333</v>
      </c>
      <c r="O149">
        <v>7</v>
      </c>
      <c r="P149">
        <v>0.86809999999999998</v>
      </c>
      <c r="Q149">
        <v>1</v>
      </c>
      <c r="R149">
        <v>2</v>
      </c>
      <c r="T149">
        <v>1</v>
      </c>
      <c r="U149">
        <v>3.5</v>
      </c>
      <c r="V149">
        <v>0.84770000000000001</v>
      </c>
      <c r="W149">
        <v>0</v>
      </c>
      <c r="X149">
        <v>0</v>
      </c>
      <c r="Z149" t="s">
        <v>28</v>
      </c>
      <c r="AA149" t="str">
        <f t="shared" si="10"/>
        <v>Transfer</v>
      </c>
      <c r="AB149">
        <v>0</v>
      </c>
      <c r="AC149">
        <f t="shared" si="11"/>
        <v>0</v>
      </c>
      <c r="AD149">
        <f t="shared" si="12"/>
        <v>0</v>
      </c>
      <c r="AE149" t="s">
        <v>23</v>
      </c>
      <c r="AF149">
        <f t="shared" si="13"/>
        <v>1</v>
      </c>
      <c r="AH149">
        <f t="shared" si="14"/>
        <v>1.4987234848484827</v>
      </c>
    </row>
    <row r="150" spans="1:34">
      <c r="A150">
        <v>10148</v>
      </c>
      <c r="E150">
        <v>0</v>
      </c>
      <c r="F150">
        <v>0</v>
      </c>
      <c r="H150">
        <v>2.1211818181818201</v>
      </c>
      <c r="I150">
        <v>6</v>
      </c>
      <c r="K150">
        <v>0</v>
      </c>
      <c r="L150">
        <v>0</v>
      </c>
      <c r="N150">
        <v>1.8997999999999999</v>
      </c>
      <c r="O150">
        <v>5</v>
      </c>
      <c r="Q150">
        <v>0</v>
      </c>
      <c r="R150">
        <v>0</v>
      </c>
      <c r="T150">
        <v>2</v>
      </c>
      <c r="U150">
        <v>6.25</v>
      </c>
      <c r="V150">
        <v>0.86809999999999998</v>
      </c>
      <c r="W150">
        <v>0</v>
      </c>
      <c r="X150">
        <v>2</v>
      </c>
      <c r="Z150" t="s">
        <v>27</v>
      </c>
      <c r="AA150" t="str">
        <f t="shared" si="10"/>
        <v>Graduate</v>
      </c>
      <c r="AB150">
        <v>3</v>
      </c>
      <c r="AC150">
        <f t="shared" si="11"/>
        <v>0</v>
      </c>
      <c r="AD150">
        <f t="shared" si="12"/>
        <v>1</v>
      </c>
      <c r="AE150" t="s">
        <v>37</v>
      </c>
      <c r="AF150">
        <f t="shared" si="13"/>
        <v>0</v>
      </c>
      <c r="AH150">
        <f t="shared" si="14"/>
        <v>2.0131067193675896</v>
      </c>
    </row>
    <row r="151" spans="1:34">
      <c r="A151">
        <v>10149</v>
      </c>
      <c r="B151">
        <v>1.5829166666666701</v>
      </c>
      <c r="C151">
        <v>6</v>
      </c>
      <c r="D151">
        <v>0.92700000000000005</v>
      </c>
      <c r="E151">
        <v>0</v>
      </c>
      <c r="F151">
        <v>2</v>
      </c>
      <c r="H151">
        <v>0.95242857142857096</v>
      </c>
      <c r="I151">
        <v>5</v>
      </c>
      <c r="J151">
        <v>0.96650000000000003</v>
      </c>
      <c r="K151">
        <v>0</v>
      </c>
      <c r="L151">
        <v>2</v>
      </c>
      <c r="N151">
        <v>0.71442857142857097</v>
      </c>
      <c r="O151">
        <v>4</v>
      </c>
      <c r="P151">
        <v>0.97799999999999998</v>
      </c>
      <c r="Q151">
        <v>0</v>
      </c>
      <c r="R151">
        <v>2</v>
      </c>
      <c r="T151">
        <v>0.34727272727272701</v>
      </c>
      <c r="U151">
        <v>2.25</v>
      </c>
      <c r="V151">
        <v>0.8901</v>
      </c>
      <c r="W151">
        <v>1</v>
      </c>
      <c r="X151">
        <v>2</v>
      </c>
      <c r="Z151" t="s">
        <v>26</v>
      </c>
      <c r="AA151" t="str">
        <f t="shared" si="10"/>
        <v>Drop Out</v>
      </c>
      <c r="AB151">
        <v>1</v>
      </c>
      <c r="AC151">
        <f t="shared" si="11"/>
        <v>0</v>
      </c>
      <c r="AD151">
        <f t="shared" si="12"/>
        <v>0</v>
      </c>
      <c r="AE151" t="s">
        <v>23</v>
      </c>
      <c r="AF151">
        <f t="shared" si="13"/>
        <v>1</v>
      </c>
      <c r="AH151">
        <f t="shared" si="14"/>
        <v>0.74677518037517998</v>
      </c>
    </row>
    <row r="152" spans="1:34">
      <c r="A152">
        <v>10150</v>
      </c>
      <c r="E152">
        <v>0</v>
      </c>
      <c r="F152">
        <v>0</v>
      </c>
      <c r="H152">
        <v>3.2654000000000001</v>
      </c>
      <c r="I152">
        <v>5</v>
      </c>
      <c r="J152">
        <v>0.56979999999999997</v>
      </c>
      <c r="K152">
        <v>0</v>
      </c>
      <c r="L152">
        <v>2</v>
      </c>
      <c r="P152">
        <v>1</v>
      </c>
      <c r="Q152">
        <v>0</v>
      </c>
      <c r="R152">
        <v>0</v>
      </c>
      <c r="W152">
        <v>0</v>
      </c>
      <c r="X152">
        <v>0</v>
      </c>
      <c r="Z152" t="s">
        <v>28</v>
      </c>
      <c r="AA152" t="str">
        <f t="shared" si="10"/>
        <v>Transfer</v>
      </c>
      <c r="AB152">
        <v>0</v>
      </c>
      <c r="AC152">
        <f t="shared" si="11"/>
        <v>0</v>
      </c>
      <c r="AD152">
        <f t="shared" si="12"/>
        <v>0</v>
      </c>
      <c r="AE152" t="s">
        <v>38</v>
      </c>
      <c r="AF152">
        <f t="shared" si="13"/>
        <v>0</v>
      </c>
      <c r="AH152">
        <f t="shared" si="14"/>
        <v>3.2654000000000005</v>
      </c>
    </row>
    <row r="153" spans="1:34">
      <c r="A153">
        <v>10151</v>
      </c>
      <c r="B153">
        <v>2.16675</v>
      </c>
      <c r="C153">
        <v>2</v>
      </c>
      <c r="D153">
        <v>1</v>
      </c>
      <c r="E153">
        <v>0</v>
      </c>
      <c r="F153">
        <v>2</v>
      </c>
      <c r="H153">
        <v>2.0475714285714299</v>
      </c>
      <c r="I153">
        <v>8</v>
      </c>
      <c r="J153">
        <v>0.85470000000000002</v>
      </c>
      <c r="K153">
        <v>0</v>
      </c>
      <c r="L153">
        <v>2</v>
      </c>
      <c r="N153">
        <v>1.8325</v>
      </c>
      <c r="O153">
        <v>8</v>
      </c>
      <c r="P153">
        <v>0.88460000000000005</v>
      </c>
      <c r="Q153">
        <v>0</v>
      </c>
      <c r="R153">
        <v>2</v>
      </c>
      <c r="T153">
        <v>1.9630000000000001</v>
      </c>
      <c r="U153">
        <v>8</v>
      </c>
      <c r="V153">
        <v>0.90110000000000001</v>
      </c>
      <c r="W153">
        <v>0</v>
      </c>
      <c r="X153">
        <v>2</v>
      </c>
      <c r="Z153" t="s">
        <v>27</v>
      </c>
      <c r="AA153" t="str">
        <f t="shared" si="10"/>
        <v>Graduate</v>
      </c>
      <c r="AB153">
        <v>3</v>
      </c>
      <c r="AC153">
        <f t="shared" si="11"/>
        <v>0</v>
      </c>
      <c r="AD153">
        <f t="shared" si="12"/>
        <v>1</v>
      </c>
      <c r="AE153" t="s">
        <v>23</v>
      </c>
      <c r="AF153">
        <f t="shared" si="13"/>
        <v>1</v>
      </c>
      <c r="AH153">
        <f t="shared" si="14"/>
        <v>1.9476904761904767</v>
      </c>
    </row>
    <row r="154" spans="1:34">
      <c r="A154">
        <v>10152</v>
      </c>
      <c r="E154">
        <v>0</v>
      </c>
      <c r="F154">
        <v>0</v>
      </c>
      <c r="H154">
        <v>2.6669999999999998</v>
      </c>
      <c r="I154">
        <v>0.5</v>
      </c>
      <c r="K154">
        <v>0</v>
      </c>
      <c r="L154">
        <v>0</v>
      </c>
      <c r="N154">
        <v>1.3334999999999999</v>
      </c>
      <c r="O154">
        <v>6</v>
      </c>
      <c r="P154">
        <v>0.75419999999999998</v>
      </c>
      <c r="Q154">
        <v>0</v>
      </c>
      <c r="R154">
        <v>2</v>
      </c>
      <c r="T154">
        <v>2.33325</v>
      </c>
      <c r="U154">
        <v>4</v>
      </c>
      <c r="V154">
        <v>0.74109999999999998</v>
      </c>
      <c r="W154">
        <v>0</v>
      </c>
      <c r="X154">
        <v>2</v>
      </c>
      <c r="Z154" t="s">
        <v>28</v>
      </c>
      <c r="AA154" t="str">
        <f t="shared" si="10"/>
        <v>Transfer</v>
      </c>
      <c r="AB154">
        <v>0</v>
      </c>
      <c r="AC154">
        <f t="shared" si="11"/>
        <v>0</v>
      </c>
      <c r="AD154">
        <f t="shared" si="12"/>
        <v>0</v>
      </c>
      <c r="AE154" t="s">
        <v>37</v>
      </c>
      <c r="AF154">
        <f t="shared" si="13"/>
        <v>0</v>
      </c>
      <c r="AH154">
        <f t="shared" si="14"/>
        <v>1.7778571428571426</v>
      </c>
    </row>
    <row r="155" spans="1:34">
      <c r="A155">
        <v>10153</v>
      </c>
      <c r="B155">
        <v>3.5893846153846201</v>
      </c>
      <c r="C155">
        <v>0</v>
      </c>
      <c r="D155">
        <v>0.97189999999999999</v>
      </c>
      <c r="E155">
        <v>0</v>
      </c>
      <c r="F155">
        <v>4</v>
      </c>
      <c r="H155">
        <v>3.2381428571428601</v>
      </c>
      <c r="I155">
        <v>8</v>
      </c>
      <c r="J155">
        <v>0.99439999999999995</v>
      </c>
      <c r="K155">
        <v>0</v>
      </c>
      <c r="L155">
        <v>4</v>
      </c>
      <c r="N155">
        <v>2.7555999999999998</v>
      </c>
      <c r="O155">
        <v>8</v>
      </c>
      <c r="P155">
        <v>0.96150000000000002</v>
      </c>
      <c r="Q155">
        <v>0</v>
      </c>
      <c r="R155">
        <v>4</v>
      </c>
      <c r="T155">
        <v>2.5713571428571398</v>
      </c>
      <c r="U155">
        <v>8</v>
      </c>
      <c r="V155">
        <v>0.90659999999999996</v>
      </c>
      <c r="W155">
        <v>1</v>
      </c>
      <c r="X155">
        <v>3</v>
      </c>
      <c r="Z155" t="s">
        <v>27</v>
      </c>
      <c r="AA155" t="str">
        <f t="shared" si="10"/>
        <v>Graduate</v>
      </c>
      <c r="AB155">
        <v>3</v>
      </c>
      <c r="AC155">
        <f t="shared" si="11"/>
        <v>0</v>
      </c>
      <c r="AD155">
        <f t="shared" si="12"/>
        <v>1</v>
      </c>
      <c r="AE155" t="s">
        <v>37</v>
      </c>
      <c r="AF155">
        <f t="shared" si="13"/>
        <v>0</v>
      </c>
      <c r="AH155">
        <f t="shared" si="14"/>
        <v>2.8550333333333331</v>
      </c>
    </row>
    <row r="156" spans="1:34">
      <c r="A156">
        <v>10154</v>
      </c>
      <c r="B156">
        <v>2.5912222222222199</v>
      </c>
      <c r="C156">
        <v>0</v>
      </c>
      <c r="D156">
        <v>0.97189999999999999</v>
      </c>
      <c r="E156">
        <v>1</v>
      </c>
      <c r="F156">
        <v>3</v>
      </c>
      <c r="H156">
        <v>1.5999333333333301</v>
      </c>
      <c r="I156">
        <v>8</v>
      </c>
      <c r="J156">
        <v>0.98319999999999996</v>
      </c>
      <c r="K156">
        <v>1</v>
      </c>
      <c r="L156">
        <v>2</v>
      </c>
      <c r="N156">
        <v>1.9048571428571399</v>
      </c>
      <c r="O156">
        <v>8</v>
      </c>
      <c r="P156">
        <v>0.93959999999999999</v>
      </c>
      <c r="Q156">
        <v>0</v>
      </c>
      <c r="R156">
        <v>2</v>
      </c>
      <c r="T156">
        <v>2.3334999999999999</v>
      </c>
      <c r="U156">
        <v>8</v>
      </c>
      <c r="V156">
        <v>0.93959999999999999</v>
      </c>
      <c r="W156">
        <v>0</v>
      </c>
      <c r="X156">
        <v>3</v>
      </c>
      <c r="Z156" t="s">
        <v>27</v>
      </c>
      <c r="AA156" t="str">
        <f t="shared" si="10"/>
        <v>Graduate</v>
      </c>
      <c r="AB156">
        <v>3</v>
      </c>
      <c r="AC156">
        <f t="shared" si="11"/>
        <v>0</v>
      </c>
      <c r="AD156">
        <f t="shared" si="12"/>
        <v>1</v>
      </c>
      <c r="AE156" t="s">
        <v>23</v>
      </c>
      <c r="AF156">
        <f t="shared" si="13"/>
        <v>1</v>
      </c>
      <c r="AH156">
        <f t="shared" si="14"/>
        <v>1.9460968253968234</v>
      </c>
    </row>
    <row r="157" spans="1:34">
      <c r="A157">
        <v>10155</v>
      </c>
      <c r="E157">
        <v>0</v>
      </c>
      <c r="F157">
        <v>0</v>
      </c>
      <c r="H157">
        <v>2.1389999999999998</v>
      </c>
      <c r="I157">
        <v>6.5</v>
      </c>
      <c r="K157">
        <v>0</v>
      </c>
      <c r="L157">
        <v>0</v>
      </c>
      <c r="N157">
        <v>3.3890833333333301</v>
      </c>
      <c r="O157">
        <v>7.3330000000000002</v>
      </c>
      <c r="P157">
        <v>0.93959999999999999</v>
      </c>
      <c r="Q157">
        <v>1</v>
      </c>
      <c r="R157">
        <v>3</v>
      </c>
      <c r="V157">
        <v>1</v>
      </c>
      <c r="W157">
        <v>0</v>
      </c>
      <c r="X157">
        <v>0</v>
      </c>
      <c r="Z157" t="s">
        <v>28</v>
      </c>
      <c r="AA157" t="str">
        <f t="shared" si="10"/>
        <v>Transfer</v>
      </c>
      <c r="AB157">
        <v>0</v>
      </c>
      <c r="AC157">
        <f t="shared" si="11"/>
        <v>0</v>
      </c>
      <c r="AD157">
        <f t="shared" si="12"/>
        <v>0</v>
      </c>
      <c r="AE157" t="s">
        <v>37</v>
      </c>
      <c r="AF157">
        <f t="shared" si="13"/>
        <v>0</v>
      </c>
      <c r="AH157">
        <f t="shared" si="14"/>
        <v>2.801680624834332</v>
      </c>
    </row>
    <row r="158" spans="1:34">
      <c r="A158">
        <v>10156</v>
      </c>
      <c r="B158">
        <v>1.9984999999999999</v>
      </c>
      <c r="C158">
        <v>0</v>
      </c>
      <c r="D158">
        <v>0.86519999999999997</v>
      </c>
      <c r="E158">
        <v>0</v>
      </c>
      <c r="F158">
        <v>2</v>
      </c>
      <c r="H158">
        <v>0</v>
      </c>
      <c r="I158">
        <v>0</v>
      </c>
      <c r="J158">
        <v>1</v>
      </c>
      <c r="K158">
        <v>0</v>
      </c>
      <c r="L158">
        <v>0</v>
      </c>
      <c r="N158">
        <v>1.6428571428571399</v>
      </c>
      <c r="O158">
        <v>5.5</v>
      </c>
      <c r="P158">
        <v>0.9375</v>
      </c>
      <c r="Q158">
        <v>0</v>
      </c>
      <c r="R158">
        <v>0</v>
      </c>
      <c r="T158">
        <v>0.25</v>
      </c>
      <c r="U158">
        <v>2.25</v>
      </c>
      <c r="V158">
        <v>0.79120000000000001</v>
      </c>
      <c r="W158">
        <v>0</v>
      </c>
      <c r="X158">
        <v>2</v>
      </c>
      <c r="Z158" t="s">
        <v>26</v>
      </c>
      <c r="AA158" t="str">
        <f t="shared" si="10"/>
        <v>Drop Out</v>
      </c>
      <c r="AB158">
        <v>1</v>
      </c>
      <c r="AC158">
        <f t="shared" si="11"/>
        <v>0</v>
      </c>
      <c r="AD158">
        <f t="shared" si="12"/>
        <v>0</v>
      </c>
      <c r="AE158" t="s">
        <v>23</v>
      </c>
      <c r="AF158">
        <f t="shared" si="13"/>
        <v>1</v>
      </c>
      <c r="AH158">
        <f t="shared" si="14"/>
        <v>1.2384792626728089</v>
      </c>
    </row>
    <row r="159" spans="1:34">
      <c r="A159">
        <v>10157</v>
      </c>
      <c r="B159">
        <v>1.9572499999999999</v>
      </c>
      <c r="C159">
        <v>3</v>
      </c>
      <c r="D159">
        <v>0.9607</v>
      </c>
      <c r="E159">
        <v>1</v>
      </c>
      <c r="F159">
        <v>2</v>
      </c>
      <c r="H159">
        <v>1.3811428571428599</v>
      </c>
      <c r="I159">
        <v>7</v>
      </c>
      <c r="J159">
        <v>0.98880000000000001</v>
      </c>
      <c r="K159">
        <v>0</v>
      </c>
      <c r="L159">
        <v>2</v>
      </c>
      <c r="N159">
        <v>1.29125</v>
      </c>
      <c r="O159">
        <v>7.25</v>
      </c>
      <c r="P159">
        <v>0.97250000000000003</v>
      </c>
      <c r="Q159">
        <v>0</v>
      </c>
      <c r="R159">
        <v>2</v>
      </c>
      <c r="T159">
        <v>1.09528571428571</v>
      </c>
      <c r="U159">
        <v>5.25</v>
      </c>
      <c r="V159">
        <v>0.95599999999999996</v>
      </c>
      <c r="W159">
        <v>0</v>
      </c>
      <c r="X159">
        <v>2</v>
      </c>
      <c r="Z159" t="s">
        <v>31</v>
      </c>
      <c r="AA159" t="str">
        <f t="shared" si="10"/>
        <v>Still Enrolled</v>
      </c>
      <c r="AB159">
        <v>2</v>
      </c>
      <c r="AC159">
        <f t="shared" si="11"/>
        <v>0</v>
      </c>
      <c r="AD159">
        <f t="shared" si="12"/>
        <v>0</v>
      </c>
      <c r="AE159" t="s">
        <v>23</v>
      </c>
      <c r="AF159">
        <f t="shared" si="13"/>
        <v>1</v>
      </c>
      <c r="AH159">
        <f t="shared" si="14"/>
        <v>1.270759615384615</v>
      </c>
    </row>
    <row r="160" spans="1:34">
      <c r="A160">
        <v>10158</v>
      </c>
      <c r="B160">
        <v>2.16675</v>
      </c>
      <c r="C160">
        <v>1</v>
      </c>
      <c r="D160">
        <v>0.94379999999999997</v>
      </c>
      <c r="E160">
        <v>0</v>
      </c>
      <c r="F160">
        <v>2</v>
      </c>
      <c r="H160">
        <v>2.0952857142857102</v>
      </c>
      <c r="I160">
        <v>7</v>
      </c>
      <c r="J160">
        <v>0.91620000000000001</v>
      </c>
      <c r="K160">
        <v>0</v>
      </c>
      <c r="L160">
        <v>2</v>
      </c>
      <c r="N160">
        <v>2.1666249999999998</v>
      </c>
      <c r="O160">
        <v>8.25</v>
      </c>
      <c r="P160">
        <v>0.84619999999999995</v>
      </c>
      <c r="Q160">
        <v>0</v>
      </c>
      <c r="R160">
        <v>2</v>
      </c>
      <c r="T160">
        <v>2.7618571428571399</v>
      </c>
      <c r="U160">
        <v>6.25</v>
      </c>
      <c r="V160">
        <v>0.8407</v>
      </c>
      <c r="W160">
        <v>0</v>
      </c>
      <c r="X160">
        <v>2</v>
      </c>
      <c r="Z160" t="s">
        <v>27</v>
      </c>
      <c r="AA160" t="str">
        <f t="shared" si="10"/>
        <v>Graduate</v>
      </c>
      <c r="AB160">
        <v>3</v>
      </c>
      <c r="AC160">
        <f t="shared" si="11"/>
        <v>0</v>
      </c>
      <c r="AD160">
        <f t="shared" si="12"/>
        <v>1</v>
      </c>
      <c r="AE160" t="s">
        <v>23</v>
      </c>
      <c r="AF160">
        <f t="shared" si="13"/>
        <v>1</v>
      </c>
      <c r="AH160">
        <f t="shared" si="14"/>
        <v>2.316430855481725</v>
      </c>
    </row>
    <row r="161" spans="1:34">
      <c r="A161">
        <v>10159</v>
      </c>
      <c r="B161">
        <v>1.9993749999999999</v>
      </c>
      <c r="C161">
        <v>3</v>
      </c>
      <c r="D161">
        <v>0.8034</v>
      </c>
      <c r="E161">
        <v>0</v>
      </c>
      <c r="F161">
        <v>2</v>
      </c>
      <c r="H161">
        <v>1.4288571428571399</v>
      </c>
      <c r="I161">
        <v>6</v>
      </c>
      <c r="J161">
        <v>0.8095</v>
      </c>
      <c r="K161">
        <v>0</v>
      </c>
      <c r="L161">
        <v>2</v>
      </c>
      <c r="N161">
        <v>3.1111666666666702</v>
      </c>
      <c r="O161">
        <v>8.25</v>
      </c>
      <c r="P161">
        <v>0.82969999999999999</v>
      </c>
      <c r="Q161">
        <v>0</v>
      </c>
      <c r="R161">
        <v>2</v>
      </c>
      <c r="T161">
        <v>1.111</v>
      </c>
      <c r="U161">
        <v>3.25</v>
      </c>
      <c r="V161">
        <v>0.62639999999999996</v>
      </c>
      <c r="W161">
        <v>0</v>
      </c>
      <c r="X161">
        <v>2</v>
      </c>
      <c r="Z161" t="s">
        <v>26</v>
      </c>
      <c r="AA161" t="str">
        <f t="shared" si="10"/>
        <v>Drop Out</v>
      </c>
      <c r="AB161">
        <v>1</v>
      </c>
      <c r="AC161">
        <f t="shared" si="11"/>
        <v>0</v>
      </c>
      <c r="AD161">
        <f t="shared" si="12"/>
        <v>0</v>
      </c>
      <c r="AE161" t="s">
        <v>23</v>
      </c>
      <c r="AF161">
        <f t="shared" si="13"/>
        <v>1</v>
      </c>
      <c r="AH161">
        <f t="shared" si="14"/>
        <v>2.16291530612245</v>
      </c>
    </row>
    <row r="162" spans="1:34">
      <c r="A162">
        <v>10160</v>
      </c>
      <c r="B162">
        <v>1.665125</v>
      </c>
      <c r="C162">
        <v>4</v>
      </c>
      <c r="D162">
        <v>1</v>
      </c>
      <c r="E162">
        <v>2</v>
      </c>
      <c r="F162">
        <v>2</v>
      </c>
      <c r="H162">
        <v>0.33285714285714302</v>
      </c>
      <c r="I162">
        <v>1</v>
      </c>
      <c r="J162">
        <v>0.65920000000000001</v>
      </c>
      <c r="K162">
        <v>6</v>
      </c>
      <c r="L162">
        <v>2</v>
      </c>
      <c r="O162">
        <v>0</v>
      </c>
      <c r="P162">
        <v>0.2545</v>
      </c>
      <c r="Q162">
        <v>0</v>
      </c>
      <c r="R162">
        <v>2</v>
      </c>
      <c r="W162">
        <v>0</v>
      </c>
      <c r="X162">
        <v>0</v>
      </c>
      <c r="Z162" t="s">
        <v>28</v>
      </c>
      <c r="AA162" t="str">
        <f t="shared" si="10"/>
        <v>Transfer</v>
      </c>
      <c r="AB162">
        <v>0</v>
      </c>
      <c r="AC162">
        <f t="shared" si="11"/>
        <v>0</v>
      </c>
      <c r="AD162">
        <f t="shared" si="12"/>
        <v>0</v>
      </c>
      <c r="AE162" t="s">
        <v>38</v>
      </c>
      <c r="AF162">
        <f t="shared" si="13"/>
        <v>0</v>
      </c>
      <c r="AH162">
        <f t="shared" si="14"/>
        <v>0.33285714285714302</v>
      </c>
    </row>
    <row r="163" spans="1:34">
      <c r="A163">
        <v>10161</v>
      </c>
      <c r="E163">
        <v>0</v>
      </c>
      <c r="F163">
        <v>0</v>
      </c>
      <c r="H163">
        <v>2.2381428571428601</v>
      </c>
      <c r="I163">
        <v>8</v>
      </c>
      <c r="J163">
        <v>0.88829999999999998</v>
      </c>
      <c r="K163">
        <v>1</v>
      </c>
      <c r="L163">
        <v>2</v>
      </c>
      <c r="N163">
        <v>3.2690000000000001</v>
      </c>
      <c r="O163">
        <v>8</v>
      </c>
      <c r="P163">
        <v>0.8901</v>
      </c>
      <c r="Q163">
        <v>0</v>
      </c>
      <c r="R163">
        <v>2</v>
      </c>
      <c r="T163">
        <v>3.02075</v>
      </c>
      <c r="U163">
        <v>8</v>
      </c>
      <c r="V163">
        <v>0.93410000000000004</v>
      </c>
      <c r="W163">
        <v>0</v>
      </c>
      <c r="X163">
        <v>3</v>
      </c>
      <c r="Z163" t="s">
        <v>29</v>
      </c>
      <c r="AA163" t="str">
        <f t="shared" si="10"/>
        <v>Promise</v>
      </c>
      <c r="AB163">
        <v>4</v>
      </c>
      <c r="AC163">
        <f t="shared" si="11"/>
        <v>1</v>
      </c>
      <c r="AD163">
        <f t="shared" si="12"/>
        <v>1</v>
      </c>
      <c r="AE163" t="s">
        <v>23</v>
      </c>
      <c r="AF163">
        <f t="shared" si="13"/>
        <v>1</v>
      </c>
      <c r="AH163">
        <f t="shared" si="14"/>
        <v>2.842630952380953</v>
      </c>
    </row>
    <row r="164" spans="1:34">
      <c r="A164">
        <v>10162</v>
      </c>
      <c r="B164">
        <v>1.9975000000000001</v>
      </c>
      <c r="C164">
        <v>1</v>
      </c>
      <c r="D164">
        <v>0.98029999999999995</v>
      </c>
      <c r="E164">
        <v>0</v>
      </c>
      <c r="F164">
        <v>0</v>
      </c>
      <c r="H164">
        <v>1.9524285714285701</v>
      </c>
      <c r="I164">
        <v>7</v>
      </c>
      <c r="J164">
        <v>0.93300000000000005</v>
      </c>
      <c r="K164">
        <v>0</v>
      </c>
      <c r="L164">
        <v>2</v>
      </c>
      <c r="N164">
        <v>2.0825</v>
      </c>
      <c r="O164">
        <v>8.25</v>
      </c>
      <c r="P164">
        <v>0.95050000000000001</v>
      </c>
      <c r="Q164">
        <v>0</v>
      </c>
      <c r="R164">
        <v>2</v>
      </c>
      <c r="T164">
        <v>1.5238571428571399</v>
      </c>
      <c r="U164">
        <v>6.25</v>
      </c>
      <c r="V164">
        <v>0.96699999999999997</v>
      </c>
      <c r="W164">
        <v>0</v>
      </c>
      <c r="X164">
        <v>2</v>
      </c>
      <c r="Z164" t="s">
        <v>27</v>
      </c>
      <c r="AA164" t="str">
        <f t="shared" si="10"/>
        <v>Graduate</v>
      </c>
      <c r="AB164">
        <v>3</v>
      </c>
      <c r="AC164">
        <f t="shared" si="11"/>
        <v>0</v>
      </c>
      <c r="AD164">
        <f t="shared" si="12"/>
        <v>1</v>
      </c>
      <c r="AE164" t="s">
        <v>23</v>
      </c>
      <c r="AF164">
        <f t="shared" si="13"/>
        <v>1</v>
      </c>
      <c r="AH164">
        <f t="shared" si="14"/>
        <v>1.8777549833887028</v>
      </c>
    </row>
    <row r="165" spans="1:34">
      <c r="A165">
        <v>10163</v>
      </c>
      <c r="D165">
        <v>0.70420000000000005</v>
      </c>
      <c r="E165">
        <v>0</v>
      </c>
      <c r="F165">
        <v>2</v>
      </c>
      <c r="H165">
        <v>3.2997999999999998</v>
      </c>
      <c r="I165">
        <v>1.5</v>
      </c>
      <c r="J165">
        <v>1</v>
      </c>
      <c r="K165">
        <v>0</v>
      </c>
      <c r="L165">
        <v>1</v>
      </c>
      <c r="N165">
        <v>2.3958124999999999</v>
      </c>
      <c r="O165">
        <v>4</v>
      </c>
      <c r="P165">
        <v>1</v>
      </c>
      <c r="Q165">
        <v>0</v>
      </c>
      <c r="R165">
        <v>1</v>
      </c>
      <c r="V165">
        <v>1</v>
      </c>
      <c r="W165">
        <v>0</v>
      </c>
      <c r="X165">
        <v>1</v>
      </c>
      <c r="Z165" t="s">
        <v>28</v>
      </c>
      <c r="AA165" t="str">
        <f t="shared" si="10"/>
        <v>Transfer</v>
      </c>
      <c r="AB165">
        <v>0</v>
      </c>
      <c r="AC165">
        <f t="shared" si="11"/>
        <v>0</v>
      </c>
      <c r="AD165">
        <f t="shared" si="12"/>
        <v>0</v>
      </c>
      <c r="AE165" t="s">
        <v>23</v>
      </c>
      <c r="AF165">
        <f t="shared" si="13"/>
        <v>1</v>
      </c>
      <c r="AH165">
        <f t="shared" si="14"/>
        <v>2.6423545454545452</v>
      </c>
    </row>
    <row r="166" spans="1:34">
      <c r="A166">
        <v>10164</v>
      </c>
      <c r="D166">
        <v>0.92379999999999995</v>
      </c>
      <c r="E166">
        <v>0</v>
      </c>
      <c r="F166">
        <v>0</v>
      </c>
      <c r="H166">
        <v>1.143</v>
      </c>
      <c r="I166">
        <v>6</v>
      </c>
      <c r="J166">
        <v>0.96089999999999998</v>
      </c>
      <c r="K166">
        <v>0</v>
      </c>
      <c r="L166">
        <v>2</v>
      </c>
      <c r="N166">
        <v>1.47628571428571</v>
      </c>
      <c r="O166">
        <v>6.25</v>
      </c>
      <c r="P166">
        <v>0.94510000000000005</v>
      </c>
      <c r="Q166">
        <v>0</v>
      </c>
      <c r="R166">
        <v>2</v>
      </c>
      <c r="T166">
        <v>0.77766666666666695</v>
      </c>
      <c r="U166">
        <v>3.25</v>
      </c>
      <c r="V166">
        <v>0.79669999999999996</v>
      </c>
      <c r="W166">
        <v>0</v>
      </c>
      <c r="X166">
        <v>2</v>
      </c>
      <c r="Z166" t="s">
        <v>31</v>
      </c>
      <c r="AA166" t="str">
        <f t="shared" si="10"/>
        <v>Still Enrolled</v>
      </c>
      <c r="AB166">
        <v>2</v>
      </c>
      <c r="AC166">
        <f t="shared" si="11"/>
        <v>0</v>
      </c>
      <c r="AD166">
        <f t="shared" si="12"/>
        <v>0</v>
      </c>
      <c r="AE166" t="s">
        <v>23</v>
      </c>
      <c r="AF166">
        <f t="shared" si="13"/>
        <v>1</v>
      </c>
      <c r="AH166">
        <f t="shared" si="14"/>
        <v>1.2007872503840229</v>
      </c>
    </row>
    <row r="167" spans="1:34">
      <c r="A167">
        <v>10165</v>
      </c>
      <c r="D167">
        <v>0.98919999999999997</v>
      </c>
      <c r="E167">
        <v>1</v>
      </c>
      <c r="F167">
        <v>3</v>
      </c>
      <c r="H167">
        <v>1.71915789473684</v>
      </c>
      <c r="I167">
        <v>7.75</v>
      </c>
      <c r="J167">
        <v>1</v>
      </c>
      <c r="K167">
        <v>0</v>
      </c>
      <c r="L167">
        <v>2</v>
      </c>
      <c r="N167">
        <v>0.76176190476190497</v>
      </c>
      <c r="O167">
        <v>5.75</v>
      </c>
      <c r="P167">
        <v>1.67E-2</v>
      </c>
      <c r="Q167">
        <v>5</v>
      </c>
      <c r="R167">
        <v>2</v>
      </c>
      <c r="T167">
        <v>0.59054545454545504</v>
      </c>
      <c r="U167">
        <v>3.25</v>
      </c>
      <c r="V167">
        <v>0.67310000000000003</v>
      </c>
      <c r="W167">
        <v>1</v>
      </c>
      <c r="X167">
        <v>0</v>
      </c>
      <c r="Z167" t="s">
        <v>28</v>
      </c>
      <c r="AA167" t="str">
        <f t="shared" si="10"/>
        <v>Transfer</v>
      </c>
      <c r="AB167">
        <v>0</v>
      </c>
      <c r="AC167">
        <f t="shared" si="11"/>
        <v>0</v>
      </c>
      <c r="AD167">
        <f t="shared" si="12"/>
        <v>0</v>
      </c>
      <c r="AE167" t="s">
        <v>23</v>
      </c>
      <c r="AF167">
        <f t="shared" si="13"/>
        <v>1</v>
      </c>
      <c r="AH167">
        <f t="shared" si="14"/>
        <v>1.171515066499355</v>
      </c>
    </row>
    <row r="168" spans="1:34">
      <c r="A168">
        <v>10166</v>
      </c>
      <c r="E168">
        <v>0</v>
      </c>
      <c r="F168">
        <v>0</v>
      </c>
      <c r="H168">
        <v>3.3331428571428598</v>
      </c>
      <c r="I168">
        <v>8</v>
      </c>
      <c r="J168">
        <v>0.95530000000000004</v>
      </c>
      <c r="K168">
        <v>0</v>
      </c>
      <c r="L168">
        <v>4</v>
      </c>
      <c r="N168">
        <v>3.540375</v>
      </c>
      <c r="O168">
        <v>8</v>
      </c>
      <c r="P168">
        <v>0.98350000000000004</v>
      </c>
      <c r="Q168">
        <v>0</v>
      </c>
      <c r="R168">
        <v>4</v>
      </c>
      <c r="T168">
        <v>3.6659411764705898</v>
      </c>
      <c r="U168">
        <v>8.5</v>
      </c>
      <c r="V168">
        <v>0.95050000000000001</v>
      </c>
      <c r="W168">
        <v>0</v>
      </c>
      <c r="X168">
        <v>4</v>
      </c>
      <c r="Z168" t="s">
        <v>27</v>
      </c>
      <c r="AA168" t="str">
        <f t="shared" si="10"/>
        <v>Graduate</v>
      </c>
      <c r="AB168">
        <v>3</v>
      </c>
      <c r="AC168">
        <f t="shared" si="11"/>
        <v>0</v>
      </c>
      <c r="AD168">
        <f t="shared" si="12"/>
        <v>1</v>
      </c>
      <c r="AE168" t="s">
        <v>37</v>
      </c>
      <c r="AF168">
        <f t="shared" si="13"/>
        <v>0</v>
      </c>
      <c r="AH168">
        <f t="shared" si="14"/>
        <v>3.5162711370262403</v>
      </c>
    </row>
    <row r="169" spans="1:34">
      <c r="A169">
        <v>10167</v>
      </c>
      <c r="B169">
        <v>1.667</v>
      </c>
      <c r="C169">
        <v>0</v>
      </c>
      <c r="D169">
        <v>0.43259999999999998</v>
      </c>
      <c r="E169">
        <v>1</v>
      </c>
      <c r="F169">
        <v>2</v>
      </c>
      <c r="H169">
        <v>0</v>
      </c>
      <c r="I169">
        <v>0</v>
      </c>
      <c r="J169">
        <v>0.20669999999999999</v>
      </c>
      <c r="K169">
        <v>0</v>
      </c>
      <c r="L169">
        <v>2</v>
      </c>
      <c r="P169">
        <v>1</v>
      </c>
      <c r="Q169">
        <v>0</v>
      </c>
      <c r="R169">
        <v>1</v>
      </c>
      <c r="W169">
        <v>0</v>
      </c>
      <c r="X169">
        <v>1</v>
      </c>
      <c r="Z169" t="s">
        <v>26</v>
      </c>
      <c r="AA169" t="str">
        <f t="shared" si="10"/>
        <v>Drop Out</v>
      </c>
      <c r="AB169">
        <v>1</v>
      </c>
      <c r="AC169">
        <f t="shared" si="11"/>
        <v>0</v>
      </c>
      <c r="AD169">
        <f t="shared" si="12"/>
        <v>0</v>
      </c>
      <c r="AE169" t="s">
        <v>38</v>
      </c>
      <c r="AF169">
        <f t="shared" si="13"/>
        <v>0</v>
      </c>
      <c r="AH169" t="e">
        <f t="shared" si="14"/>
        <v>#DIV/0!</v>
      </c>
    </row>
    <row r="170" spans="1:34">
      <c r="A170">
        <v>10168</v>
      </c>
      <c r="B170">
        <v>2.2648000000000001</v>
      </c>
      <c r="C170">
        <v>2</v>
      </c>
      <c r="D170">
        <v>0.88759999999999994</v>
      </c>
      <c r="E170">
        <v>0</v>
      </c>
      <c r="F170">
        <v>2</v>
      </c>
      <c r="H170">
        <v>2.2381428571428601</v>
      </c>
      <c r="I170">
        <v>8</v>
      </c>
      <c r="J170">
        <v>0.92369999999999997</v>
      </c>
      <c r="K170">
        <v>0</v>
      </c>
      <c r="L170">
        <v>2</v>
      </c>
      <c r="N170">
        <v>1.8325</v>
      </c>
      <c r="O170">
        <v>8</v>
      </c>
      <c r="P170">
        <v>0.91210000000000002</v>
      </c>
      <c r="Q170">
        <v>0</v>
      </c>
      <c r="R170">
        <v>2</v>
      </c>
      <c r="T170">
        <v>2.2855714285714299</v>
      </c>
      <c r="U170">
        <v>8</v>
      </c>
      <c r="V170">
        <v>0.92859999999999998</v>
      </c>
      <c r="W170">
        <v>0</v>
      </c>
      <c r="X170">
        <v>3</v>
      </c>
      <c r="Z170" t="s">
        <v>27</v>
      </c>
      <c r="AA170" t="str">
        <f t="shared" si="10"/>
        <v>Graduate</v>
      </c>
      <c r="AB170">
        <v>3</v>
      </c>
      <c r="AC170">
        <f t="shared" si="11"/>
        <v>0</v>
      </c>
      <c r="AD170">
        <f t="shared" si="12"/>
        <v>1</v>
      </c>
      <c r="AE170" t="s">
        <v>23</v>
      </c>
      <c r="AF170">
        <f t="shared" si="13"/>
        <v>1</v>
      </c>
      <c r="AH170">
        <f t="shared" si="14"/>
        <v>2.1187380952380965</v>
      </c>
    </row>
    <row r="171" spans="1:34">
      <c r="A171">
        <v>10169</v>
      </c>
      <c r="E171">
        <v>0</v>
      </c>
      <c r="F171">
        <v>0</v>
      </c>
      <c r="K171">
        <v>0</v>
      </c>
      <c r="L171">
        <v>0</v>
      </c>
      <c r="Q171">
        <v>0</v>
      </c>
      <c r="R171">
        <v>0</v>
      </c>
      <c r="T171">
        <v>0.95825000000000005</v>
      </c>
      <c r="U171">
        <v>2</v>
      </c>
      <c r="V171">
        <v>0.72499999999999998</v>
      </c>
      <c r="W171">
        <v>0</v>
      </c>
      <c r="X171">
        <v>2</v>
      </c>
      <c r="Z171" t="s">
        <v>28</v>
      </c>
      <c r="AA171" t="str">
        <f t="shared" si="10"/>
        <v>Transfer</v>
      </c>
      <c r="AB171">
        <v>0</v>
      </c>
      <c r="AC171">
        <f t="shared" si="11"/>
        <v>0</v>
      </c>
      <c r="AD171">
        <f t="shared" si="12"/>
        <v>0</v>
      </c>
      <c r="AE171" t="s">
        <v>37</v>
      </c>
      <c r="AF171">
        <f t="shared" si="13"/>
        <v>0</v>
      </c>
      <c r="AH171">
        <f t="shared" si="14"/>
        <v>0.95825000000000005</v>
      </c>
    </row>
    <row r="172" spans="1:34">
      <c r="A172">
        <v>10170</v>
      </c>
      <c r="E172">
        <v>0</v>
      </c>
      <c r="F172">
        <v>0</v>
      </c>
      <c r="H172">
        <v>1.77788888888889</v>
      </c>
      <c r="I172">
        <v>4.5</v>
      </c>
      <c r="K172">
        <v>0</v>
      </c>
      <c r="L172">
        <v>0</v>
      </c>
      <c r="N172">
        <v>1.4163749999999999</v>
      </c>
      <c r="O172">
        <v>6.25</v>
      </c>
      <c r="P172">
        <v>0.97770000000000001</v>
      </c>
      <c r="Q172">
        <v>0</v>
      </c>
      <c r="R172">
        <v>2</v>
      </c>
      <c r="T172">
        <v>2.04771428571429</v>
      </c>
      <c r="U172">
        <v>8.25</v>
      </c>
      <c r="V172">
        <v>0.90659999999999996</v>
      </c>
      <c r="W172">
        <v>1</v>
      </c>
      <c r="X172">
        <v>2</v>
      </c>
      <c r="Z172" t="s">
        <v>27</v>
      </c>
      <c r="AA172" t="str">
        <f t="shared" si="10"/>
        <v>Graduate</v>
      </c>
      <c r="AB172">
        <v>3</v>
      </c>
      <c r="AC172">
        <f t="shared" si="11"/>
        <v>0</v>
      </c>
      <c r="AD172">
        <f t="shared" si="12"/>
        <v>1</v>
      </c>
      <c r="AE172" t="s">
        <v>23</v>
      </c>
      <c r="AF172">
        <f t="shared" si="13"/>
        <v>1</v>
      </c>
      <c r="AH172">
        <f t="shared" si="14"/>
        <v>1.7761308740601525</v>
      </c>
    </row>
    <row r="173" spans="1:34">
      <c r="A173">
        <v>10171</v>
      </c>
      <c r="E173">
        <v>0</v>
      </c>
      <c r="F173">
        <v>0</v>
      </c>
      <c r="H173">
        <v>4.0934285714285696</v>
      </c>
      <c r="I173">
        <v>8</v>
      </c>
      <c r="J173">
        <v>1</v>
      </c>
      <c r="K173">
        <v>0</v>
      </c>
      <c r="L173">
        <v>4</v>
      </c>
      <c r="N173">
        <v>3.9576250000000002</v>
      </c>
      <c r="O173">
        <v>8</v>
      </c>
      <c r="P173">
        <v>0.98899999999999999</v>
      </c>
      <c r="Q173">
        <v>0</v>
      </c>
      <c r="R173">
        <v>4</v>
      </c>
      <c r="T173">
        <v>3.7055882352941198</v>
      </c>
      <c r="U173">
        <v>8.5</v>
      </c>
      <c r="V173">
        <v>0.97799999999999998</v>
      </c>
      <c r="W173">
        <v>0</v>
      </c>
      <c r="X173">
        <v>4</v>
      </c>
      <c r="Z173" t="s">
        <v>27</v>
      </c>
      <c r="AA173" t="str">
        <f t="shared" si="10"/>
        <v>Graduate</v>
      </c>
      <c r="AB173">
        <v>3</v>
      </c>
      <c r="AC173">
        <f t="shared" si="11"/>
        <v>0</v>
      </c>
      <c r="AD173">
        <f t="shared" si="12"/>
        <v>1</v>
      </c>
      <c r="AE173" t="s">
        <v>37</v>
      </c>
      <c r="AF173">
        <f t="shared" si="13"/>
        <v>0</v>
      </c>
      <c r="AH173">
        <f t="shared" si="14"/>
        <v>3.9145276967930029</v>
      </c>
    </row>
    <row r="174" spans="1:34">
      <c r="A174">
        <v>10172</v>
      </c>
      <c r="B174">
        <v>4.2887500000000003</v>
      </c>
      <c r="C174">
        <v>0</v>
      </c>
      <c r="D174">
        <v>0.99439999999999995</v>
      </c>
      <c r="E174">
        <v>0</v>
      </c>
      <c r="F174">
        <v>4</v>
      </c>
      <c r="H174">
        <v>4.33</v>
      </c>
      <c r="I174">
        <v>8.5</v>
      </c>
      <c r="J174">
        <v>0.98319999999999996</v>
      </c>
      <c r="K174">
        <v>0</v>
      </c>
      <c r="L174">
        <v>4</v>
      </c>
      <c r="N174">
        <v>3.9083999999999999</v>
      </c>
      <c r="O174">
        <v>7.75</v>
      </c>
      <c r="P174">
        <v>0.97799999999999998</v>
      </c>
      <c r="Q174">
        <v>0</v>
      </c>
      <c r="R174">
        <v>4</v>
      </c>
      <c r="T174">
        <v>4.0928571428571399</v>
      </c>
      <c r="U174">
        <v>10.25</v>
      </c>
      <c r="V174">
        <v>0.86260000000000003</v>
      </c>
      <c r="W174">
        <v>0</v>
      </c>
      <c r="X174">
        <v>2</v>
      </c>
      <c r="Z174" t="s">
        <v>29</v>
      </c>
      <c r="AA174" t="str">
        <f t="shared" si="10"/>
        <v>Promise</v>
      </c>
      <c r="AB174">
        <v>4</v>
      </c>
      <c r="AC174">
        <f t="shared" si="11"/>
        <v>1</v>
      </c>
      <c r="AD174">
        <f t="shared" si="12"/>
        <v>1</v>
      </c>
      <c r="AE174" t="s">
        <v>23</v>
      </c>
      <c r="AF174">
        <f t="shared" si="13"/>
        <v>1</v>
      </c>
      <c r="AH174">
        <f t="shared" si="14"/>
        <v>4.1149768194070067</v>
      </c>
    </row>
    <row r="175" spans="1:34">
      <c r="A175">
        <v>10173</v>
      </c>
      <c r="B175">
        <v>1.1100000000000001</v>
      </c>
      <c r="C175">
        <v>2</v>
      </c>
      <c r="D175">
        <v>0.81940000000000002</v>
      </c>
      <c r="E175">
        <v>0</v>
      </c>
      <c r="F175">
        <v>2</v>
      </c>
      <c r="K175">
        <v>0</v>
      </c>
      <c r="L175">
        <v>0</v>
      </c>
      <c r="N175">
        <v>1.8</v>
      </c>
      <c r="O175">
        <v>2.5</v>
      </c>
      <c r="Q175">
        <v>0</v>
      </c>
      <c r="R175">
        <v>0</v>
      </c>
      <c r="T175">
        <v>2.0333999999999999</v>
      </c>
      <c r="U175">
        <v>9.25</v>
      </c>
      <c r="V175">
        <v>0.87319999999999998</v>
      </c>
      <c r="W175">
        <v>0</v>
      </c>
      <c r="X175">
        <v>0</v>
      </c>
      <c r="Z175" t="s">
        <v>31</v>
      </c>
      <c r="AA175" t="str">
        <f t="shared" si="10"/>
        <v>Transfer</v>
      </c>
      <c r="AB175">
        <v>0</v>
      </c>
      <c r="AC175">
        <f t="shared" si="11"/>
        <v>0</v>
      </c>
      <c r="AD175">
        <f t="shared" si="12"/>
        <v>0</v>
      </c>
      <c r="AE175" t="s">
        <v>23</v>
      </c>
      <c r="AF175">
        <f t="shared" si="13"/>
        <v>1</v>
      </c>
      <c r="AH175">
        <f t="shared" si="14"/>
        <v>1.9837404255319149</v>
      </c>
    </row>
    <row r="176" spans="1:34">
      <c r="A176">
        <v>10174</v>
      </c>
      <c r="B176">
        <v>1.5409999999999999</v>
      </c>
      <c r="C176">
        <v>2</v>
      </c>
      <c r="D176">
        <v>0.94940000000000002</v>
      </c>
      <c r="E176">
        <v>1</v>
      </c>
      <c r="F176">
        <v>2</v>
      </c>
      <c r="H176">
        <v>1.2</v>
      </c>
      <c r="I176">
        <v>5</v>
      </c>
      <c r="J176">
        <v>0.96650000000000003</v>
      </c>
      <c r="K176">
        <v>0</v>
      </c>
      <c r="L176">
        <v>2</v>
      </c>
      <c r="N176">
        <v>2.0714285714285698</v>
      </c>
      <c r="O176">
        <v>7.3330000000000002</v>
      </c>
      <c r="P176">
        <v>0.92310000000000003</v>
      </c>
      <c r="Q176">
        <v>0</v>
      </c>
      <c r="R176">
        <v>2</v>
      </c>
      <c r="T176">
        <v>2.47216666666667</v>
      </c>
      <c r="U176">
        <v>7</v>
      </c>
      <c r="V176">
        <v>0.95599999999999996</v>
      </c>
      <c r="W176">
        <v>0</v>
      </c>
      <c r="X176">
        <v>3</v>
      </c>
      <c r="Z176" t="s">
        <v>27</v>
      </c>
      <c r="AA176" t="str">
        <f t="shared" si="10"/>
        <v>Graduate</v>
      </c>
      <c r="AB176">
        <v>3</v>
      </c>
      <c r="AC176">
        <f t="shared" si="11"/>
        <v>0</v>
      </c>
      <c r="AD176">
        <f t="shared" si="12"/>
        <v>1</v>
      </c>
      <c r="AE176" t="s">
        <v>23</v>
      </c>
      <c r="AF176">
        <f t="shared" si="13"/>
        <v>1</v>
      </c>
      <c r="AH176">
        <f t="shared" si="14"/>
        <v>1.991152556817483</v>
      </c>
    </row>
    <row r="177" spans="1:34">
      <c r="A177">
        <v>10175</v>
      </c>
      <c r="B177">
        <v>2.3328000000000002</v>
      </c>
      <c r="C177">
        <v>0</v>
      </c>
      <c r="D177">
        <v>0.9607</v>
      </c>
      <c r="E177">
        <v>1</v>
      </c>
      <c r="F177">
        <v>3</v>
      </c>
      <c r="H177">
        <v>1.5830833333333301</v>
      </c>
      <c r="I177">
        <v>6</v>
      </c>
      <c r="J177">
        <v>0.94410000000000005</v>
      </c>
      <c r="K177">
        <v>0</v>
      </c>
      <c r="L177">
        <v>2</v>
      </c>
      <c r="N177">
        <v>0.52300000000000002</v>
      </c>
      <c r="O177">
        <v>4</v>
      </c>
      <c r="P177">
        <v>0.90110000000000001</v>
      </c>
      <c r="Q177">
        <v>0</v>
      </c>
      <c r="R177">
        <v>2</v>
      </c>
      <c r="T177">
        <v>1.0556666666666701</v>
      </c>
      <c r="U177">
        <v>6.25</v>
      </c>
      <c r="V177">
        <v>0.72529999999999994</v>
      </c>
      <c r="W177">
        <v>0</v>
      </c>
      <c r="X177">
        <v>2</v>
      </c>
      <c r="Z177" t="s">
        <v>26</v>
      </c>
      <c r="AA177" t="str">
        <f t="shared" si="10"/>
        <v>Drop Out</v>
      </c>
      <c r="AB177">
        <v>1</v>
      </c>
      <c r="AC177">
        <f t="shared" si="11"/>
        <v>0</v>
      </c>
      <c r="AD177">
        <f t="shared" si="12"/>
        <v>0</v>
      </c>
      <c r="AE177" t="s">
        <v>23</v>
      </c>
      <c r="AF177">
        <f t="shared" si="13"/>
        <v>1</v>
      </c>
      <c r="AH177">
        <f t="shared" si="14"/>
        <v>1.1192871794871797</v>
      </c>
    </row>
    <row r="178" spans="1:34">
      <c r="A178">
        <v>10176</v>
      </c>
      <c r="E178">
        <v>0</v>
      </c>
      <c r="F178">
        <v>0</v>
      </c>
      <c r="H178">
        <v>1.625</v>
      </c>
      <c r="I178">
        <v>5.5</v>
      </c>
      <c r="J178">
        <v>0.83240000000000003</v>
      </c>
      <c r="K178">
        <v>0</v>
      </c>
      <c r="L178">
        <v>2</v>
      </c>
      <c r="N178">
        <v>1.40385714285714</v>
      </c>
      <c r="O178">
        <v>5.75</v>
      </c>
      <c r="P178">
        <v>0.54949999999999999</v>
      </c>
      <c r="Q178">
        <v>3</v>
      </c>
      <c r="R178">
        <v>2</v>
      </c>
      <c r="T178">
        <v>0.42958333333333298</v>
      </c>
      <c r="U178">
        <v>2</v>
      </c>
      <c r="W178">
        <v>0</v>
      </c>
      <c r="X178">
        <v>0</v>
      </c>
      <c r="Z178" t="s">
        <v>28</v>
      </c>
      <c r="AA178" t="str">
        <f t="shared" si="10"/>
        <v>Transfer</v>
      </c>
      <c r="AB178">
        <v>0</v>
      </c>
      <c r="AC178">
        <f t="shared" si="11"/>
        <v>0</v>
      </c>
      <c r="AD178">
        <f t="shared" si="12"/>
        <v>0</v>
      </c>
      <c r="AE178" t="s">
        <v>23</v>
      </c>
      <c r="AF178">
        <f t="shared" si="13"/>
        <v>1</v>
      </c>
      <c r="AH178">
        <f t="shared" si="14"/>
        <v>1.3485920934411488</v>
      </c>
    </row>
    <row r="179" spans="1:34">
      <c r="A179">
        <v>10177</v>
      </c>
      <c r="B179">
        <v>2.5822500000000002</v>
      </c>
      <c r="C179">
        <v>1</v>
      </c>
      <c r="D179">
        <v>0.98880000000000001</v>
      </c>
      <c r="E179">
        <v>0</v>
      </c>
      <c r="F179">
        <v>2</v>
      </c>
      <c r="H179">
        <v>1.5097058823529399</v>
      </c>
      <c r="I179">
        <v>8.5</v>
      </c>
      <c r="J179">
        <v>1</v>
      </c>
      <c r="K179">
        <v>0</v>
      </c>
      <c r="L179">
        <v>2</v>
      </c>
      <c r="N179">
        <v>2.2073749999999999</v>
      </c>
      <c r="O179">
        <v>8</v>
      </c>
      <c r="P179">
        <v>0.98350000000000004</v>
      </c>
      <c r="Q179">
        <v>0</v>
      </c>
      <c r="R179">
        <v>2</v>
      </c>
      <c r="T179">
        <v>1.9375</v>
      </c>
      <c r="U179">
        <v>8</v>
      </c>
      <c r="V179">
        <v>0.98899999999999999</v>
      </c>
      <c r="W179">
        <v>0</v>
      </c>
      <c r="X179">
        <v>2</v>
      </c>
      <c r="Z179" t="s">
        <v>27</v>
      </c>
      <c r="AA179" t="str">
        <f t="shared" si="10"/>
        <v>Graduate</v>
      </c>
      <c r="AB179">
        <v>3</v>
      </c>
      <c r="AC179">
        <f t="shared" si="11"/>
        <v>0</v>
      </c>
      <c r="AD179">
        <f t="shared" si="12"/>
        <v>1</v>
      </c>
      <c r="AE179" t="s">
        <v>23</v>
      </c>
      <c r="AF179">
        <f t="shared" si="13"/>
        <v>1</v>
      </c>
      <c r="AH179">
        <f t="shared" si="14"/>
        <v>1.8772040816326525</v>
      </c>
    </row>
    <row r="180" spans="1:34">
      <c r="A180">
        <v>10178</v>
      </c>
      <c r="B180">
        <v>0.777555555555556</v>
      </c>
      <c r="C180">
        <v>6</v>
      </c>
      <c r="D180">
        <v>0.97399999999999998</v>
      </c>
      <c r="E180">
        <v>1</v>
      </c>
      <c r="F180">
        <v>0</v>
      </c>
      <c r="H180">
        <v>1</v>
      </c>
      <c r="I180">
        <v>6.25</v>
      </c>
      <c r="J180">
        <v>0.9385</v>
      </c>
      <c r="K180">
        <v>1</v>
      </c>
      <c r="L180">
        <v>2</v>
      </c>
      <c r="N180">
        <v>0</v>
      </c>
      <c r="O180">
        <v>1.25</v>
      </c>
      <c r="P180">
        <v>0.45600000000000002</v>
      </c>
      <c r="Q180">
        <v>1</v>
      </c>
      <c r="R180">
        <v>2</v>
      </c>
      <c r="T180">
        <v>0.16666666666666699</v>
      </c>
      <c r="U180">
        <v>1</v>
      </c>
      <c r="V180">
        <v>0.38550000000000001</v>
      </c>
      <c r="W180">
        <v>3</v>
      </c>
      <c r="X180">
        <v>2</v>
      </c>
      <c r="Z180" t="s">
        <v>28</v>
      </c>
      <c r="AA180" t="str">
        <f t="shared" si="10"/>
        <v>Transfer</v>
      </c>
      <c r="AB180">
        <v>0</v>
      </c>
      <c r="AC180">
        <f t="shared" si="11"/>
        <v>0</v>
      </c>
      <c r="AD180">
        <f t="shared" si="12"/>
        <v>0</v>
      </c>
      <c r="AE180" t="s">
        <v>23</v>
      </c>
      <c r="AF180">
        <f t="shared" si="13"/>
        <v>1</v>
      </c>
      <c r="AH180">
        <f t="shared" si="14"/>
        <v>0.75490196078431371</v>
      </c>
    </row>
    <row r="181" spans="1:34">
      <c r="A181">
        <v>10179</v>
      </c>
      <c r="B181">
        <v>3.039625</v>
      </c>
      <c r="C181">
        <v>0</v>
      </c>
      <c r="D181">
        <v>0.93259999999999998</v>
      </c>
      <c r="E181">
        <v>0</v>
      </c>
      <c r="F181">
        <v>4</v>
      </c>
      <c r="H181">
        <v>2.69148148148148</v>
      </c>
      <c r="I181">
        <v>7.75</v>
      </c>
      <c r="J181">
        <v>0.9274</v>
      </c>
      <c r="K181">
        <v>0</v>
      </c>
      <c r="L181">
        <v>3</v>
      </c>
      <c r="N181">
        <v>2.2497857142857098</v>
      </c>
      <c r="O181">
        <v>8.5</v>
      </c>
      <c r="P181">
        <v>0.95599999999999996</v>
      </c>
      <c r="Q181">
        <v>0</v>
      </c>
      <c r="R181">
        <v>2</v>
      </c>
      <c r="T181">
        <v>2.4722499999999998</v>
      </c>
      <c r="U181">
        <v>7.75</v>
      </c>
      <c r="V181">
        <v>0.96699999999999997</v>
      </c>
      <c r="W181">
        <v>0</v>
      </c>
      <c r="X181">
        <v>3</v>
      </c>
      <c r="Z181" t="s">
        <v>27</v>
      </c>
      <c r="AA181" t="str">
        <f t="shared" si="10"/>
        <v>Graduate</v>
      </c>
      <c r="AB181">
        <v>3</v>
      </c>
      <c r="AC181">
        <f t="shared" si="11"/>
        <v>0</v>
      </c>
      <c r="AD181">
        <f t="shared" si="12"/>
        <v>1</v>
      </c>
      <c r="AE181" t="s">
        <v>37</v>
      </c>
      <c r="AF181">
        <f t="shared" si="13"/>
        <v>0</v>
      </c>
      <c r="AH181">
        <f t="shared" si="14"/>
        <v>2.4642540647045834</v>
      </c>
    </row>
    <row r="182" spans="1:34">
      <c r="A182">
        <v>10180</v>
      </c>
      <c r="B182">
        <v>1.6139230769230799</v>
      </c>
      <c r="C182">
        <v>6</v>
      </c>
      <c r="D182">
        <v>0.88759999999999994</v>
      </c>
      <c r="E182">
        <v>1</v>
      </c>
      <c r="F182">
        <v>2</v>
      </c>
      <c r="H182">
        <v>1.8668</v>
      </c>
      <c r="I182">
        <v>6</v>
      </c>
      <c r="J182">
        <v>0.84360000000000002</v>
      </c>
      <c r="K182">
        <v>2</v>
      </c>
      <c r="L182">
        <v>2</v>
      </c>
      <c r="N182">
        <v>0.45135714285714301</v>
      </c>
      <c r="O182">
        <v>2.5</v>
      </c>
      <c r="P182">
        <v>0.78569999999999995</v>
      </c>
      <c r="Q182">
        <v>3</v>
      </c>
      <c r="R182">
        <v>2</v>
      </c>
      <c r="T182">
        <v>1.1251249999999999</v>
      </c>
      <c r="U182">
        <v>6</v>
      </c>
      <c r="V182">
        <v>0.79120000000000001</v>
      </c>
      <c r="W182">
        <v>0</v>
      </c>
      <c r="X182">
        <v>2</v>
      </c>
      <c r="Z182" t="s">
        <v>26</v>
      </c>
      <c r="AA182" t="str">
        <f t="shared" si="10"/>
        <v>Drop Out</v>
      </c>
      <c r="AB182">
        <v>1</v>
      </c>
      <c r="AC182">
        <f t="shared" si="11"/>
        <v>0</v>
      </c>
      <c r="AD182">
        <f t="shared" si="12"/>
        <v>0</v>
      </c>
      <c r="AE182" t="s">
        <v>23</v>
      </c>
      <c r="AF182">
        <f t="shared" si="13"/>
        <v>1</v>
      </c>
      <c r="AH182">
        <f t="shared" si="14"/>
        <v>1.315858128078818</v>
      </c>
    </row>
    <row r="183" spans="1:34">
      <c r="A183">
        <v>10181</v>
      </c>
      <c r="B183">
        <v>0.91674999999999995</v>
      </c>
      <c r="C183">
        <v>5</v>
      </c>
      <c r="D183">
        <v>0.85960000000000003</v>
      </c>
      <c r="E183">
        <v>2</v>
      </c>
      <c r="F183">
        <v>2</v>
      </c>
      <c r="H183">
        <v>0</v>
      </c>
      <c r="I183">
        <v>0</v>
      </c>
      <c r="J183">
        <v>0.43690000000000001</v>
      </c>
      <c r="K183">
        <v>3</v>
      </c>
      <c r="L183">
        <v>1</v>
      </c>
      <c r="N183">
        <v>0.190428571428571</v>
      </c>
      <c r="O183">
        <v>0.5</v>
      </c>
      <c r="P183">
        <v>0.63739999999999997</v>
      </c>
      <c r="Q183">
        <v>2</v>
      </c>
      <c r="R183">
        <v>1</v>
      </c>
      <c r="T183">
        <v>0</v>
      </c>
      <c r="U183">
        <v>0</v>
      </c>
      <c r="V183">
        <v>0.43409999999999999</v>
      </c>
      <c r="W183">
        <v>0</v>
      </c>
      <c r="X183">
        <v>1</v>
      </c>
      <c r="Z183" t="s">
        <v>26</v>
      </c>
      <c r="AA183" t="str">
        <f t="shared" si="10"/>
        <v>Drop Out</v>
      </c>
      <c r="AB183">
        <v>1</v>
      </c>
      <c r="AC183">
        <f t="shared" si="11"/>
        <v>0</v>
      </c>
      <c r="AD183">
        <f t="shared" si="12"/>
        <v>0</v>
      </c>
      <c r="AE183" t="s">
        <v>23</v>
      </c>
      <c r="AF183">
        <f t="shared" si="13"/>
        <v>1</v>
      </c>
      <c r="AH183">
        <f t="shared" si="14"/>
        <v>0.190428571428571</v>
      </c>
    </row>
    <row r="184" spans="1:34">
      <c r="A184">
        <v>10182</v>
      </c>
      <c r="B184">
        <v>2.3326363636363601</v>
      </c>
      <c r="C184">
        <v>0</v>
      </c>
      <c r="D184">
        <v>0.91010000000000002</v>
      </c>
      <c r="E184">
        <v>0</v>
      </c>
      <c r="F184">
        <v>3</v>
      </c>
      <c r="H184">
        <v>1.3333333333333299</v>
      </c>
      <c r="I184">
        <v>6.5</v>
      </c>
      <c r="J184">
        <v>0.89939999999999998</v>
      </c>
      <c r="K184">
        <v>0</v>
      </c>
      <c r="L184">
        <v>2</v>
      </c>
      <c r="N184">
        <v>0.190428571428571</v>
      </c>
      <c r="O184">
        <v>1</v>
      </c>
      <c r="P184">
        <v>0.76919999999999999</v>
      </c>
      <c r="Q184">
        <v>1</v>
      </c>
      <c r="R184">
        <v>2</v>
      </c>
      <c r="T184">
        <v>1.05138461538462</v>
      </c>
      <c r="U184">
        <v>4.75</v>
      </c>
      <c r="V184">
        <v>0.74180000000000001</v>
      </c>
      <c r="W184">
        <v>3</v>
      </c>
      <c r="X184">
        <v>2</v>
      </c>
      <c r="Z184" t="s">
        <v>26</v>
      </c>
      <c r="AA184" t="str">
        <f t="shared" si="10"/>
        <v>Drop Out</v>
      </c>
      <c r="AB184">
        <v>1</v>
      </c>
      <c r="AC184">
        <f t="shared" si="11"/>
        <v>0</v>
      </c>
      <c r="AD184">
        <f t="shared" si="12"/>
        <v>0</v>
      </c>
      <c r="AE184" t="s">
        <v>23</v>
      </c>
      <c r="AF184">
        <f t="shared" si="13"/>
        <v>1</v>
      </c>
      <c r="AH184">
        <f t="shared" si="14"/>
        <v>1.1307079315242581</v>
      </c>
    </row>
    <row r="185" spans="1:34">
      <c r="A185">
        <v>10183</v>
      </c>
      <c r="B185">
        <v>1.00016666666667</v>
      </c>
      <c r="C185">
        <v>4</v>
      </c>
      <c r="D185">
        <v>0.85389999999999999</v>
      </c>
      <c r="E185">
        <v>2</v>
      </c>
      <c r="F185">
        <v>2</v>
      </c>
      <c r="H185">
        <v>1.615</v>
      </c>
      <c r="I185">
        <v>5.5</v>
      </c>
      <c r="J185">
        <v>0.93300000000000005</v>
      </c>
      <c r="K185">
        <v>0</v>
      </c>
      <c r="L185">
        <v>2</v>
      </c>
      <c r="N185">
        <v>2.0771538461538501</v>
      </c>
      <c r="O185">
        <v>5.25</v>
      </c>
      <c r="P185">
        <v>0.81869999999999998</v>
      </c>
      <c r="Q185">
        <v>1</v>
      </c>
      <c r="R185">
        <v>2</v>
      </c>
      <c r="T185">
        <v>1.5555000000000001</v>
      </c>
      <c r="U185">
        <v>8.5</v>
      </c>
      <c r="V185">
        <v>0.53510000000000002</v>
      </c>
      <c r="W185">
        <v>0</v>
      </c>
      <c r="X185">
        <v>2</v>
      </c>
      <c r="Z185" t="s">
        <v>28</v>
      </c>
      <c r="AA185" t="str">
        <f t="shared" si="10"/>
        <v>Transfer</v>
      </c>
      <c r="AB185">
        <v>0</v>
      </c>
      <c r="AC185">
        <f t="shared" si="11"/>
        <v>0</v>
      </c>
      <c r="AD185">
        <f t="shared" si="12"/>
        <v>0</v>
      </c>
      <c r="AE185" t="s">
        <v>23</v>
      </c>
      <c r="AF185">
        <f t="shared" si="13"/>
        <v>1</v>
      </c>
      <c r="AH185">
        <f t="shared" si="14"/>
        <v>1.7147692307692319</v>
      </c>
    </row>
    <row r="186" spans="1:34">
      <c r="A186">
        <v>10184</v>
      </c>
      <c r="B186">
        <v>2.77633333333333</v>
      </c>
      <c r="C186">
        <v>0</v>
      </c>
      <c r="D186">
        <v>0.94379999999999997</v>
      </c>
      <c r="E186">
        <v>0</v>
      </c>
      <c r="F186">
        <v>3</v>
      </c>
      <c r="H186">
        <v>2.7077499999999999</v>
      </c>
      <c r="I186">
        <v>8</v>
      </c>
      <c r="J186">
        <v>0.875</v>
      </c>
      <c r="K186">
        <v>0</v>
      </c>
      <c r="L186">
        <v>2</v>
      </c>
      <c r="Q186">
        <v>0</v>
      </c>
      <c r="R186">
        <v>0</v>
      </c>
      <c r="W186">
        <v>0</v>
      </c>
      <c r="X186">
        <v>0</v>
      </c>
      <c r="Z186" t="s">
        <v>28</v>
      </c>
      <c r="AA186" t="str">
        <f t="shared" si="10"/>
        <v>Transfer</v>
      </c>
      <c r="AB186">
        <v>0</v>
      </c>
      <c r="AC186">
        <f t="shared" si="11"/>
        <v>0</v>
      </c>
      <c r="AD186">
        <f t="shared" si="12"/>
        <v>0</v>
      </c>
      <c r="AE186" t="s">
        <v>38</v>
      </c>
      <c r="AF186">
        <f t="shared" si="13"/>
        <v>0</v>
      </c>
      <c r="AH186">
        <f t="shared" si="14"/>
        <v>2.7077499999999999</v>
      </c>
    </row>
    <row r="187" spans="1:34">
      <c r="A187">
        <v>10185</v>
      </c>
      <c r="B187">
        <v>2.7023333333333301</v>
      </c>
      <c r="C187">
        <v>0</v>
      </c>
      <c r="D187">
        <v>0.97189999999999999</v>
      </c>
      <c r="E187">
        <v>0</v>
      </c>
      <c r="F187">
        <v>3</v>
      </c>
      <c r="H187">
        <v>1.5714285714285701</v>
      </c>
      <c r="I187">
        <v>7</v>
      </c>
      <c r="J187">
        <v>0.9385</v>
      </c>
      <c r="K187">
        <v>0</v>
      </c>
      <c r="L187">
        <v>2</v>
      </c>
      <c r="N187">
        <v>2.2080000000000002</v>
      </c>
      <c r="O187">
        <v>8</v>
      </c>
      <c r="P187">
        <v>0.94510000000000005</v>
      </c>
      <c r="Q187">
        <v>0</v>
      </c>
      <c r="R187">
        <v>2</v>
      </c>
      <c r="T187">
        <v>1.5556111111111099</v>
      </c>
      <c r="U187">
        <v>6</v>
      </c>
      <c r="V187">
        <v>0.91210000000000002</v>
      </c>
      <c r="W187">
        <v>0</v>
      </c>
      <c r="X187">
        <v>2</v>
      </c>
      <c r="Z187" t="s">
        <v>26</v>
      </c>
      <c r="AA187" t="str">
        <f t="shared" si="10"/>
        <v>Drop Out</v>
      </c>
      <c r="AB187">
        <v>1</v>
      </c>
      <c r="AC187">
        <f t="shared" si="11"/>
        <v>0</v>
      </c>
      <c r="AD187">
        <f t="shared" si="12"/>
        <v>0</v>
      </c>
      <c r="AE187" t="s">
        <v>23</v>
      </c>
      <c r="AF187">
        <f t="shared" si="13"/>
        <v>1</v>
      </c>
      <c r="AH187">
        <f t="shared" si="14"/>
        <v>1.8094126984126977</v>
      </c>
    </row>
    <row r="188" spans="1:34">
      <c r="A188">
        <v>10186</v>
      </c>
      <c r="E188">
        <v>0</v>
      </c>
      <c r="F188">
        <v>0</v>
      </c>
      <c r="J188">
        <v>0.27400000000000002</v>
      </c>
      <c r="K188">
        <v>0</v>
      </c>
      <c r="L188">
        <v>1</v>
      </c>
      <c r="Q188">
        <v>0</v>
      </c>
      <c r="R188">
        <v>1</v>
      </c>
      <c r="W188">
        <v>0</v>
      </c>
      <c r="X188">
        <v>1</v>
      </c>
      <c r="Z188" t="s">
        <v>26</v>
      </c>
      <c r="AA188" t="str">
        <f t="shared" si="10"/>
        <v>Drop Out</v>
      </c>
      <c r="AB188">
        <v>1</v>
      </c>
      <c r="AC188">
        <f t="shared" si="11"/>
        <v>0</v>
      </c>
      <c r="AD188">
        <f t="shared" si="12"/>
        <v>0</v>
      </c>
      <c r="AE188" t="s">
        <v>38</v>
      </c>
      <c r="AF188">
        <f t="shared" si="13"/>
        <v>0</v>
      </c>
      <c r="AH188" t="e">
        <f t="shared" si="14"/>
        <v>#DIV/0!</v>
      </c>
    </row>
    <row r="189" spans="1:34">
      <c r="A189">
        <v>10187</v>
      </c>
      <c r="B189">
        <v>2.96122222222222</v>
      </c>
      <c r="C189">
        <v>0</v>
      </c>
      <c r="D189">
        <v>0.97189999999999999</v>
      </c>
      <c r="E189">
        <v>0</v>
      </c>
      <c r="F189">
        <v>3</v>
      </c>
      <c r="J189">
        <v>0.86360000000000003</v>
      </c>
      <c r="K189">
        <v>0</v>
      </c>
      <c r="L189">
        <v>2</v>
      </c>
      <c r="Q189">
        <v>0</v>
      </c>
      <c r="R189">
        <v>0</v>
      </c>
      <c r="W189">
        <v>0</v>
      </c>
      <c r="X189">
        <v>0</v>
      </c>
      <c r="Z189" t="s">
        <v>28</v>
      </c>
      <c r="AA189" t="str">
        <f t="shared" si="10"/>
        <v>Transfer</v>
      </c>
      <c r="AB189">
        <v>0</v>
      </c>
      <c r="AC189">
        <f t="shared" si="11"/>
        <v>0</v>
      </c>
      <c r="AD189">
        <f t="shared" si="12"/>
        <v>0</v>
      </c>
      <c r="AE189" t="s">
        <v>38</v>
      </c>
      <c r="AF189">
        <f t="shared" si="13"/>
        <v>0</v>
      </c>
      <c r="AH189" t="e">
        <f t="shared" si="14"/>
        <v>#DIV/0!</v>
      </c>
    </row>
    <row r="190" spans="1:34">
      <c r="A190">
        <v>10188</v>
      </c>
      <c r="B190">
        <v>2.9156666666666702</v>
      </c>
      <c r="C190">
        <v>0</v>
      </c>
      <c r="D190">
        <v>0.9607</v>
      </c>
      <c r="E190">
        <v>0</v>
      </c>
      <c r="F190">
        <v>3</v>
      </c>
      <c r="H190">
        <v>2.6191428571428599</v>
      </c>
      <c r="I190">
        <v>8</v>
      </c>
      <c r="J190">
        <v>0.92179999999999995</v>
      </c>
      <c r="K190">
        <v>0</v>
      </c>
      <c r="L190">
        <v>3</v>
      </c>
      <c r="N190">
        <v>2.1429999999999998</v>
      </c>
      <c r="O190">
        <v>8</v>
      </c>
      <c r="P190">
        <v>0.90659999999999996</v>
      </c>
      <c r="Q190">
        <v>0</v>
      </c>
      <c r="R190">
        <v>2</v>
      </c>
      <c r="T190">
        <v>1.0444</v>
      </c>
      <c r="U190">
        <v>5.5</v>
      </c>
      <c r="V190">
        <v>0.87909999999999999</v>
      </c>
      <c r="W190">
        <v>0</v>
      </c>
      <c r="X190">
        <v>2</v>
      </c>
      <c r="Z190" t="s">
        <v>27</v>
      </c>
      <c r="AA190" t="str">
        <f t="shared" si="10"/>
        <v>Graduate</v>
      </c>
      <c r="AB190">
        <v>3</v>
      </c>
      <c r="AC190">
        <f t="shared" si="11"/>
        <v>0</v>
      </c>
      <c r="AD190">
        <f t="shared" si="12"/>
        <v>1</v>
      </c>
      <c r="AE190" t="s">
        <v>23</v>
      </c>
      <c r="AF190">
        <f t="shared" si="13"/>
        <v>1</v>
      </c>
      <c r="AH190">
        <f t="shared" si="14"/>
        <v>2.039132225913622</v>
      </c>
    </row>
    <row r="191" spans="1:34">
      <c r="A191">
        <v>10189</v>
      </c>
      <c r="B191">
        <v>3.6324999999999998</v>
      </c>
      <c r="C191">
        <v>0</v>
      </c>
      <c r="D191">
        <v>0.92700000000000005</v>
      </c>
      <c r="E191">
        <v>0</v>
      </c>
      <c r="F191">
        <v>4</v>
      </c>
      <c r="H191">
        <v>3.5333999999999999</v>
      </c>
      <c r="I191">
        <v>8</v>
      </c>
      <c r="J191">
        <v>0.94969999999999999</v>
      </c>
      <c r="K191">
        <v>0</v>
      </c>
      <c r="L191">
        <v>4</v>
      </c>
      <c r="N191">
        <v>3.2491249999999998</v>
      </c>
      <c r="O191">
        <v>8</v>
      </c>
      <c r="P191">
        <v>0.95050000000000001</v>
      </c>
      <c r="Q191">
        <v>0</v>
      </c>
      <c r="R191">
        <v>4</v>
      </c>
      <c r="T191">
        <v>3.2916249999999998</v>
      </c>
      <c r="U191">
        <v>8</v>
      </c>
      <c r="V191">
        <v>0.92859999999999998</v>
      </c>
      <c r="W191">
        <v>0</v>
      </c>
      <c r="X191">
        <v>4</v>
      </c>
      <c r="Z191" t="s">
        <v>27</v>
      </c>
      <c r="AA191" t="str">
        <f t="shared" si="10"/>
        <v>Graduate</v>
      </c>
      <c r="AB191">
        <v>3</v>
      </c>
      <c r="AC191">
        <f t="shared" si="11"/>
        <v>0</v>
      </c>
      <c r="AD191">
        <f t="shared" si="12"/>
        <v>1</v>
      </c>
      <c r="AE191" t="s">
        <v>23</v>
      </c>
      <c r="AF191">
        <f t="shared" si="13"/>
        <v>1</v>
      </c>
      <c r="AH191">
        <f t="shared" si="14"/>
        <v>3.35805</v>
      </c>
    </row>
    <row r="192" spans="1:34">
      <c r="A192">
        <v>10190</v>
      </c>
      <c r="E192">
        <v>0</v>
      </c>
      <c r="F192">
        <v>0</v>
      </c>
      <c r="H192">
        <v>2.0834999999999999</v>
      </c>
      <c r="I192">
        <v>8</v>
      </c>
      <c r="J192">
        <v>0.88270000000000004</v>
      </c>
      <c r="K192">
        <v>1</v>
      </c>
      <c r="L192">
        <v>2</v>
      </c>
      <c r="N192">
        <v>2.3333750000000002</v>
      </c>
      <c r="O192">
        <v>8</v>
      </c>
      <c r="P192">
        <v>0.91759999999999997</v>
      </c>
      <c r="Q192">
        <v>0</v>
      </c>
      <c r="R192">
        <v>3</v>
      </c>
      <c r="T192">
        <v>2.0415000000000001</v>
      </c>
      <c r="U192">
        <v>8</v>
      </c>
      <c r="V192">
        <v>0.86260000000000003</v>
      </c>
      <c r="W192">
        <v>0</v>
      </c>
      <c r="X192">
        <v>2</v>
      </c>
      <c r="Z192" t="s">
        <v>27</v>
      </c>
      <c r="AA192" t="str">
        <f t="shared" si="10"/>
        <v>Graduate</v>
      </c>
      <c r="AB192">
        <v>3</v>
      </c>
      <c r="AC192">
        <f t="shared" si="11"/>
        <v>0</v>
      </c>
      <c r="AD192">
        <f t="shared" si="12"/>
        <v>1</v>
      </c>
      <c r="AE192" t="s">
        <v>23</v>
      </c>
      <c r="AF192">
        <f t="shared" si="13"/>
        <v>1</v>
      </c>
      <c r="AH192">
        <f t="shared" si="14"/>
        <v>2.1527916666666669</v>
      </c>
    </row>
    <row r="193" spans="1:34">
      <c r="A193">
        <v>10191</v>
      </c>
      <c r="D193">
        <v>1</v>
      </c>
      <c r="E193">
        <v>0</v>
      </c>
      <c r="F193">
        <v>0</v>
      </c>
      <c r="H193">
        <v>2.6923846153846198</v>
      </c>
      <c r="I193">
        <v>7</v>
      </c>
      <c r="K193">
        <v>0</v>
      </c>
      <c r="L193">
        <v>0</v>
      </c>
      <c r="N193">
        <v>2.8455384615384598</v>
      </c>
      <c r="O193">
        <v>6.75</v>
      </c>
      <c r="P193">
        <v>0.95030000000000003</v>
      </c>
      <c r="Q193">
        <v>0</v>
      </c>
      <c r="R193">
        <v>3</v>
      </c>
      <c r="T193">
        <v>2.5776666666666701</v>
      </c>
      <c r="U193">
        <v>7.25</v>
      </c>
      <c r="V193">
        <v>0.90110000000000001</v>
      </c>
      <c r="W193">
        <v>0</v>
      </c>
      <c r="X193">
        <v>3</v>
      </c>
      <c r="Z193" t="s">
        <v>27</v>
      </c>
      <c r="AA193" t="str">
        <f t="shared" si="10"/>
        <v>Graduate</v>
      </c>
      <c r="AB193">
        <v>3</v>
      </c>
      <c r="AC193">
        <f t="shared" si="11"/>
        <v>0</v>
      </c>
      <c r="AD193">
        <f t="shared" si="12"/>
        <v>1</v>
      </c>
      <c r="AE193" t="s">
        <v>23</v>
      </c>
      <c r="AF193">
        <f t="shared" si="13"/>
        <v>1</v>
      </c>
      <c r="AH193">
        <f t="shared" si="14"/>
        <v>2.7020076312576338</v>
      </c>
    </row>
    <row r="194" spans="1:34">
      <c r="A194">
        <v>10192</v>
      </c>
      <c r="D194">
        <v>0.72470000000000001</v>
      </c>
      <c r="E194">
        <v>2</v>
      </c>
      <c r="F194">
        <v>2</v>
      </c>
      <c r="H194">
        <v>1.3465199999999999</v>
      </c>
      <c r="I194">
        <v>7.25</v>
      </c>
      <c r="J194">
        <v>0.70950000000000002</v>
      </c>
      <c r="K194">
        <v>0</v>
      </c>
      <c r="L194">
        <v>2</v>
      </c>
      <c r="N194">
        <v>1.2418181818181799</v>
      </c>
      <c r="O194">
        <v>6.5</v>
      </c>
      <c r="P194">
        <v>0.6704</v>
      </c>
      <c r="Q194">
        <v>1</v>
      </c>
      <c r="R194">
        <v>2</v>
      </c>
      <c r="T194">
        <v>0</v>
      </c>
      <c r="U194">
        <v>0</v>
      </c>
      <c r="V194">
        <v>0.52749999999999997</v>
      </c>
      <c r="W194">
        <v>0</v>
      </c>
      <c r="X194">
        <v>2</v>
      </c>
      <c r="Z194" t="s">
        <v>31</v>
      </c>
      <c r="AA194" t="str">
        <f t="shared" si="10"/>
        <v>Still Enrolled</v>
      </c>
      <c r="AB194">
        <v>2</v>
      </c>
      <c r="AC194">
        <f t="shared" si="11"/>
        <v>0</v>
      </c>
      <c r="AD194">
        <f t="shared" si="12"/>
        <v>0</v>
      </c>
      <c r="AE194" t="s">
        <v>23</v>
      </c>
      <c r="AF194">
        <f t="shared" si="13"/>
        <v>1</v>
      </c>
      <c r="AH194">
        <f t="shared" si="14"/>
        <v>1.2970245950413213</v>
      </c>
    </row>
    <row r="195" spans="1:34">
      <c r="A195">
        <v>10193</v>
      </c>
      <c r="E195">
        <v>0</v>
      </c>
      <c r="F195">
        <v>0</v>
      </c>
      <c r="H195">
        <v>1.3331666666666699</v>
      </c>
      <c r="I195">
        <v>5</v>
      </c>
      <c r="J195">
        <v>0.78769999999999996</v>
      </c>
      <c r="K195">
        <v>0</v>
      </c>
      <c r="L195">
        <v>2</v>
      </c>
      <c r="N195">
        <v>1.09528571428571</v>
      </c>
      <c r="O195">
        <v>5.25</v>
      </c>
      <c r="P195">
        <v>0.75270000000000004</v>
      </c>
      <c r="Q195">
        <v>1</v>
      </c>
      <c r="R195">
        <v>2</v>
      </c>
      <c r="T195">
        <v>1.2563846153846201</v>
      </c>
      <c r="U195">
        <v>4.75</v>
      </c>
      <c r="V195">
        <v>0.70879999999999999</v>
      </c>
      <c r="W195">
        <v>1</v>
      </c>
      <c r="X195">
        <v>2</v>
      </c>
      <c r="Z195" t="s">
        <v>26</v>
      </c>
      <c r="AA195" t="str">
        <f t="shared" ref="AA195:AA258" si="15">IF(AB195=0,"Transfer",IF(AB195=1,"Drop Out",IF(AB195=2,"Still Enrolled",IF(AB195=3,"Graduate",IF(AB195=4,"Promise")))))</f>
        <v>Drop Out</v>
      </c>
      <c r="AB195">
        <v>1</v>
      </c>
      <c r="AC195">
        <f t="shared" ref="AC195:AC258" si="16">IF(AB195=4,1,0)</f>
        <v>0</v>
      </c>
      <c r="AD195">
        <f t="shared" ref="AD195:AD258" si="17">IF(OR(AB195=3,AB195=4),1,0)</f>
        <v>0</v>
      </c>
      <c r="AE195" t="s">
        <v>23</v>
      </c>
      <c r="AF195">
        <f t="shared" ref="AF195:AF258" si="18">IF(AE195="New Haven",1,0)</f>
        <v>1</v>
      </c>
      <c r="AH195">
        <f t="shared" ref="AH195:AH258" si="19">((H195*I195)+(N195*O195)+(T195*U195))/SUM(I195+O195+U195)</f>
        <v>1.2255940170940181</v>
      </c>
    </row>
    <row r="196" spans="1:34">
      <c r="A196">
        <v>10194</v>
      </c>
      <c r="E196">
        <v>0</v>
      </c>
      <c r="F196">
        <v>0</v>
      </c>
      <c r="H196">
        <v>3.0952857142857102</v>
      </c>
      <c r="I196">
        <v>8</v>
      </c>
      <c r="J196">
        <v>0.99439999999999995</v>
      </c>
      <c r="K196">
        <v>0</v>
      </c>
      <c r="L196">
        <v>4</v>
      </c>
      <c r="N196">
        <v>3.4978750000000001</v>
      </c>
      <c r="O196">
        <v>8</v>
      </c>
      <c r="P196">
        <v>0.98899999999999999</v>
      </c>
      <c r="Q196">
        <v>0</v>
      </c>
      <c r="R196">
        <v>4</v>
      </c>
      <c r="T196">
        <v>3.1666875000000001</v>
      </c>
      <c r="U196">
        <v>8</v>
      </c>
      <c r="V196">
        <v>0.96150000000000002</v>
      </c>
      <c r="W196">
        <v>0</v>
      </c>
      <c r="X196">
        <v>4</v>
      </c>
      <c r="Z196" t="s">
        <v>29</v>
      </c>
      <c r="AA196" t="str">
        <f t="shared" si="15"/>
        <v>Promise</v>
      </c>
      <c r="AB196">
        <v>4</v>
      </c>
      <c r="AC196">
        <f t="shared" si="16"/>
        <v>1</v>
      </c>
      <c r="AD196">
        <f t="shared" si="17"/>
        <v>1</v>
      </c>
      <c r="AE196" t="s">
        <v>23</v>
      </c>
      <c r="AF196">
        <f t="shared" si="18"/>
        <v>1</v>
      </c>
      <c r="AH196">
        <f t="shared" si="19"/>
        <v>3.2532827380952369</v>
      </c>
    </row>
    <row r="197" spans="1:34">
      <c r="A197">
        <v>10195</v>
      </c>
      <c r="B197">
        <v>1.8326249999999999</v>
      </c>
      <c r="C197">
        <v>3</v>
      </c>
      <c r="D197">
        <v>0.88759999999999994</v>
      </c>
      <c r="E197">
        <v>1</v>
      </c>
      <c r="F197">
        <v>2</v>
      </c>
      <c r="H197">
        <v>1.5224285714285699</v>
      </c>
      <c r="I197">
        <v>4.5</v>
      </c>
      <c r="J197">
        <v>0.91059999999999997</v>
      </c>
      <c r="K197">
        <v>2</v>
      </c>
      <c r="L197">
        <v>2</v>
      </c>
      <c r="N197">
        <v>0</v>
      </c>
      <c r="O197">
        <v>0.25</v>
      </c>
      <c r="P197">
        <v>0.75</v>
      </c>
      <c r="Q197">
        <v>0</v>
      </c>
      <c r="R197">
        <v>2</v>
      </c>
      <c r="W197">
        <v>0</v>
      </c>
      <c r="X197">
        <v>0</v>
      </c>
      <c r="Z197" t="s">
        <v>28</v>
      </c>
      <c r="AA197" t="str">
        <f t="shared" si="15"/>
        <v>Transfer</v>
      </c>
      <c r="AB197">
        <v>0</v>
      </c>
      <c r="AC197">
        <f t="shared" si="16"/>
        <v>0</v>
      </c>
      <c r="AD197">
        <f t="shared" si="17"/>
        <v>0</v>
      </c>
      <c r="AE197" t="s">
        <v>38</v>
      </c>
      <c r="AF197">
        <f t="shared" si="18"/>
        <v>0</v>
      </c>
      <c r="AH197">
        <f t="shared" si="19"/>
        <v>1.4423007518796978</v>
      </c>
    </row>
    <row r="198" spans="1:34">
      <c r="A198">
        <v>10196</v>
      </c>
      <c r="D198">
        <v>0.63480000000000003</v>
      </c>
      <c r="E198">
        <v>1</v>
      </c>
      <c r="F198">
        <v>2</v>
      </c>
      <c r="H198">
        <v>0.57142857142857095</v>
      </c>
      <c r="I198">
        <v>4.5</v>
      </c>
      <c r="J198">
        <v>0.65749999999999997</v>
      </c>
      <c r="K198">
        <v>0</v>
      </c>
      <c r="L198">
        <v>2</v>
      </c>
      <c r="N198">
        <v>0</v>
      </c>
      <c r="O198">
        <v>0</v>
      </c>
      <c r="P198">
        <v>0.99229999999999996</v>
      </c>
      <c r="Q198">
        <v>0</v>
      </c>
      <c r="R198">
        <v>2</v>
      </c>
      <c r="V198">
        <v>1</v>
      </c>
      <c r="W198">
        <v>0</v>
      </c>
      <c r="X198">
        <v>0</v>
      </c>
      <c r="Z198" t="s">
        <v>28</v>
      </c>
      <c r="AA198" t="str">
        <f t="shared" si="15"/>
        <v>Transfer</v>
      </c>
      <c r="AB198">
        <v>0</v>
      </c>
      <c r="AC198">
        <f t="shared" si="16"/>
        <v>0</v>
      </c>
      <c r="AD198">
        <f t="shared" si="17"/>
        <v>0</v>
      </c>
      <c r="AE198" t="s">
        <v>23</v>
      </c>
      <c r="AF198">
        <f t="shared" si="18"/>
        <v>1</v>
      </c>
      <c r="AH198">
        <f t="shared" si="19"/>
        <v>0.57142857142857095</v>
      </c>
    </row>
    <row r="199" spans="1:34">
      <c r="A199">
        <v>10197</v>
      </c>
      <c r="E199">
        <v>0</v>
      </c>
      <c r="F199">
        <v>0</v>
      </c>
      <c r="H199">
        <v>3.0822500000000002</v>
      </c>
      <c r="I199">
        <v>8.5</v>
      </c>
      <c r="J199">
        <v>0.98319999999999996</v>
      </c>
      <c r="K199">
        <v>0</v>
      </c>
      <c r="L199">
        <v>4</v>
      </c>
      <c r="P199">
        <v>1</v>
      </c>
      <c r="Q199">
        <v>0</v>
      </c>
      <c r="R199">
        <v>0</v>
      </c>
      <c r="W199">
        <v>0</v>
      </c>
      <c r="X199">
        <v>0</v>
      </c>
      <c r="Z199" t="s">
        <v>28</v>
      </c>
      <c r="AA199" t="str">
        <f t="shared" si="15"/>
        <v>Transfer</v>
      </c>
      <c r="AB199">
        <v>0</v>
      </c>
      <c r="AC199">
        <f t="shared" si="16"/>
        <v>0</v>
      </c>
      <c r="AD199">
        <f t="shared" si="17"/>
        <v>0</v>
      </c>
      <c r="AE199" t="s">
        <v>38</v>
      </c>
      <c r="AF199">
        <f t="shared" si="18"/>
        <v>0</v>
      </c>
      <c r="AH199">
        <f t="shared" si="19"/>
        <v>3.0822500000000002</v>
      </c>
    </row>
    <row r="200" spans="1:34">
      <c r="A200">
        <v>10198</v>
      </c>
      <c r="E200">
        <v>0</v>
      </c>
      <c r="F200">
        <v>0</v>
      </c>
      <c r="H200">
        <v>1.9411764705882399</v>
      </c>
      <c r="I200">
        <v>7.5</v>
      </c>
      <c r="J200">
        <v>0.91059999999999997</v>
      </c>
      <c r="K200">
        <v>0</v>
      </c>
      <c r="L200">
        <v>2</v>
      </c>
      <c r="N200">
        <v>2.8325</v>
      </c>
      <c r="O200">
        <v>8</v>
      </c>
      <c r="P200">
        <v>0.92859999999999998</v>
      </c>
      <c r="Q200">
        <v>0</v>
      </c>
      <c r="R200">
        <v>3</v>
      </c>
      <c r="T200">
        <v>2.8737499999999998</v>
      </c>
      <c r="U200">
        <v>8</v>
      </c>
      <c r="V200">
        <v>0.92859999999999998</v>
      </c>
      <c r="W200">
        <v>0</v>
      </c>
      <c r="X200">
        <v>3</v>
      </c>
      <c r="Z200" t="s">
        <v>27</v>
      </c>
      <c r="AA200" t="str">
        <f t="shared" si="15"/>
        <v>Graduate</v>
      </c>
      <c r="AB200">
        <v>3</v>
      </c>
      <c r="AC200">
        <f t="shared" si="16"/>
        <v>0</v>
      </c>
      <c r="AD200">
        <f t="shared" si="17"/>
        <v>1</v>
      </c>
      <c r="AE200" t="s">
        <v>37</v>
      </c>
      <c r="AF200">
        <f t="shared" si="18"/>
        <v>0</v>
      </c>
      <c r="AH200">
        <f t="shared" si="19"/>
        <v>2.562077596996247</v>
      </c>
    </row>
    <row r="201" spans="1:34">
      <c r="A201">
        <v>10199</v>
      </c>
      <c r="B201">
        <v>1.7402222222222199</v>
      </c>
      <c r="C201">
        <v>2</v>
      </c>
      <c r="D201">
        <v>0.93259999999999998</v>
      </c>
      <c r="E201">
        <v>0</v>
      </c>
      <c r="F201">
        <v>2</v>
      </c>
      <c r="H201">
        <v>1.381</v>
      </c>
      <c r="I201">
        <v>6</v>
      </c>
      <c r="J201">
        <v>0.92179999999999995</v>
      </c>
      <c r="K201">
        <v>0</v>
      </c>
      <c r="L201">
        <v>2</v>
      </c>
      <c r="N201">
        <v>2.444</v>
      </c>
      <c r="O201">
        <v>7</v>
      </c>
      <c r="P201">
        <v>0.96699999999999997</v>
      </c>
      <c r="Q201">
        <v>0</v>
      </c>
      <c r="R201">
        <v>3</v>
      </c>
      <c r="T201">
        <v>1.6110833333333301</v>
      </c>
      <c r="U201">
        <v>7</v>
      </c>
      <c r="V201">
        <v>0.90110000000000001</v>
      </c>
      <c r="W201">
        <v>0</v>
      </c>
      <c r="X201">
        <v>2</v>
      </c>
      <c r="Z201" t="s">
        <v>27</v>
      </c>
      <c r="AA201" t="str">
        <f t="shared" si="15"/>
        <v>Graduate</v>
      </c>
      <c r="AB201">
        <v>3</v>
      </c>
      <c r="AC201">
        <f t="shared" si="16"/>
        <v>0</v>
      </c>
      <c r="AD201">
        <f t="shared" si="17"/>
        <v>1</v>
      </c>
      <c r="AE201" t="s">
        <v>23</v>
      </c>
      <c r="AF201">
        <f t="shared" si="18"/>
        <v>1</v>
      </c>
      <c r="AH201">
        <f t="shared" si="19"/>
        <v>1.8335791666666654</v>
      </c>
    </row>
    <row r="202" spans="1:34">
      <c r="A202">
        <v>10200</v>
      </c>
      <c r="B202">
        <v>2.4987142857142901</v>
      </c>
      <c r="C202">
        <v>1</v>
      </c>
      <c r="D202">
        <v>1</v>
      </c>
      <c r="E202">
        <v>0</v>
      </c>
      <c r="F202">
        <v>2</v>
      </c>
      <c r="H202">
        <v>2.7084999999999999</v>
      </c>
      <c r="I202">
        <v>7</v>
      </c>
      <c r="J202">
        <v>0.97770000000000001</v>
      </c>
      <c r="K202">
        <v>0</v>
      </c>
      <c r="L202">
        <v>3</v>
      </c>
      <c r="N202">
        <v>2.5001250000000002</v>
      </c>
      <c r="O202">
        <v>8.25</v>
      </c>
      <c r="P202">
        <v>0.90659999999999996</v>
      </c>
      <c r="Q202">
        <v>1</v>
      </c>
      <c r="R202">
        <v>3</v>
      </c>
      <c r="T202">
        <v>2.0952857142857102</v>
      </c>
      <c r="U202">
        <v>7.25</v>
      </c>
      <c r="V202">
        <v>0.93410000000000004</v>
      </c>
      <c r="W202">
        <v>1</v>
      </c>
      <c r="X202">
        <v>2</v>
      </c>
      <c r="Z202" t="s">
        <v>29</v>
      </c>
      <c r="AA202" t="str">
        <f t="shared" si="15"/>
        <v>Promise</v>
      </c>
      <c r="AB202">
        <v>4</v>
      </c>
      <c r="AC202">
        <f t="shared" si="16"/>
        <v>1</v>
      </c>
      <c r="AD202">
        <f t="shared" si="17"/>
        <v>1</v>
      </c>
      <c r="AE202" t="s">
        <v>23</v>
      </c>
      <c r="AF202">
        <f t="shared" si="18"/>
        <v>1</v>
      </c>
      <c r="AH202">
        <f t="shared" si="19"/>
        <v>2.4345045634920623</v>
      </c>
    </row>
    <row r="203" spans="1:34">
      <c r="A203">
        <v>10201</v>
      </c>
      <c r="E203">
        <v>0</v>
      </c>
      <c r="F203">
        <v>0</v>
      </c>
      <c r="K203">
        <v>0</v>
      </c>
      <c r="L203">
        <v>0</v>
      </c>
      <c r="N203">
        <v>2.4161250000000001</v>
      </c>
      <c r="O203">
        <v>8</v>
      </c>
      <c r="P203">
        <v>0.95050000000000001</v>
      </c>
      <c r="Q203">
        <v>0</v>
      </c>
      <c r="R203">
        <v>3</v>
      </c>
      <c r="T203">
        <v>1.791625</v>
      </c>
      <c r="U203">
        <v>8</v>
      </c>
      <c r="V203">
        <v>0.96699999999999997</v>
      </c>
      <c r="W203">
        <v>0</v>
      </c>
      <c r="X203">
        <v>2</v>
      </c>
      <c r="Z203" t="s">
        <v>31</v>
      </c>
      <c r="AA203" t="str">
        <f t="shared" si="15"/>
        <v>Still Enrolled</v>
      </c>
      <c r="AB203">
        <v>2</v>
      </c>
      <c r="AC203">
        <f t="shared" si="16"/>
        <v>0</v>
      </c>
      <c r="AD203">
        <f t="shared" si="17"/>
        <v>0</v>
      </c>
      <c r="AE203" t="s">
        <v>23</v>
      </c>
      <c r="AF203">
        <f t="shared" si="18"/>
        <v>1</v>
      </c>
      <c r="AH203">
        <f t="shared" si="19"/>
        <v>2.1038749999999999</v>
      </c>
    </row>
    <row r="204" spans="1:34">
      <c r="A204">
        <v>10202</v>
      </c>
      <c r="B204">
        <v>2.1230000000000002</v>
      </c>
      <c r="C204">
        <v>3</v>
      </c>
      <c r="D204">
        <v>0.92130000000000001</v>
      </c>
      <c r="E204">
        <v>1</v>
      </c>
      <c r="F204">
        <v>2</v>
      </c>
      <c r="H204">
        <v>1.0954285714285701</v>
      </c>
      <c r="I204">
        <v>7</v>
      </c>
      <c r="J204">
        <v>0.96650000000000003</v>
      </c>
      <c r="K204">
        <v>1</v>
      </c>
      <c r="L204">
        <v>2</v>
      </c>
      <c r="N204">
        <v>0.55801189205671597</v>
      </c>
      <c r="O204">
        <v>4</v>
      </c>
      <c r="P204">
        <v>0.84619999999999995</v>
      </c>
      <c r="Q204">
        <v>6</v>
      </c>
      <c r="R204">
        <v>2</v>
      </c>
      <c r="W204">
        <v>0</v>
      </c>
      <c r="X204">
        <v>0</v>
      </c>
      <c r="Z204" t="s">
        <v>28</v>
      </c>
      <c r="AA204" t="str">
        <f t="shared" si="15"/>
        <v>Transfer</v>
      </c>
      <c r="AB204">
        <v>0</v>
      </c>
      <c r="AC204">
        <f t="shared" si="16"/>
        <v>0</v>
      </c>
      <c r="AD204">
        <f t="shared" si="17"/>
        <v>0</v>
      </c>
      <c r="AE204" t="s">
        <v>23</v>
      </c>
      <c r="AF204">
        <f t="shared" si="18"/>
        <v>1</v>
      </c>
      <c r="AH204">
        <f t="shared" si="19"/>
        <v>0.90000432438425948</v>
      </c>
    </row>
    <row r="205" spans="1:34">
      <c r="A205">
        <v>10203</v>
      </c>
      <c r="E205">
        <v>0</v>
      </c>
      <c r="F205">
        <v>0</v>
      </c>
      <c r="H205">
        <v>2.5335333333333301</v>
      </c>
      <c r="I205">
        <v>8</v>
      </c>
      <c r="J205">
        <v>0.95530000000000004</v>
      </c>
      <c r="K205">
        <v>0</v>
      </c>
      <c r="L205">
        <v>3</v>
      </c>
      <c r="N205">
        <v>3.28478571428571</v>
      </c>
      <c r="O205">
        <v>8</v>
      </c>
      <c r="P205">
        <v>0.91210000000000002</v>
      </c>
      <c r="Q205">
        <v>0</v>
      </c>
      <c r="R205">
        <v>3</v>
      </c>
      <c r="V205">
        <v>0.875</v>
      </c>
      <c r="W205">
        <v>0</v>
      </c>
      <c r="X205">
        <v>0</v>
      </c>
      <c r="Z205" t="s">
        <v>28</v>
      </c>
      <c r="AA205" t="str">
        <f t="shared" si="15"/>
        <v>Transfer</v>
      </c>
      <c r="AB205">
        <v>0</v>
      </c>
      <c r="AC205">
        <f t="shared" si="16"/>
        <v>0</v>
      </c>
      <c r="AD205">
        <f t="shared" si="17"/>
        <v>0</v>
      </c>
      <c r="AE205" t="s">
        <v>37</v>
      </c>
      <c r="AF205">
        <f t="shared" si="18"/>
        <v>0</v>
      </c>
      <c r="AH205">
        <f t="shared" si="19"/>
        <v>2.90915952380952</v>
      </c>
    </row>
    <row r="206" spans="1:34">
      <c r="A206">
        <v>10204</v>
      </c>
      <c r="D206">
        <v>0.98309999999999997</v>
      </c>
      <c r="E206">
        <v>0</v>
      </c>
      <c r="F206">
        <v>3</v>
      </c>
      <c r="H206">
        <v>3.2912499999999998</v>
      </c>
      <c r="I206">
        <v>8</v>
      </c>
      <c r="J206">
        <v>0.93300000000000005</v>
      </c>
      <c r="K206">
        <v>0</v>
      </c>
      <c r="L206">
        <v>4</v>
      </c>
      <c r="N206">
        <v>3.30964285714286</v>
      </c>
      <c r="O206">
        <v>8</v>
      </c>
      <c r="P206">
        <v>0.98899999999999999</v>
      </c>
      <c r="Q206">
        <v>0</v>
      </c>
      <c r="R206">
        <v>4</v>
      </c>
      <c r="T206">
        <v>3.41675</v>
      </c>
      <c r="U206">
        <v>8</v>
      </c>
      <c r="V206">
        <v>0.99450000000000005</v>
      </c>
      <c r="W206">
        <v>0</v>
      </c>
      <c r="X206">
        <v>4</v>
      </c>
      <c r="Z206" t="s">
        <v>31</v>
      </c>
      <c r="AA206" t="str">
        <f t="shared" si="15"/>
        <v>Still Enrolled</v>
      </c>
      <c r="AB206">
        <v>2</v>
      </c>
      <c r="AC206">
        <f t="shared" si="16"/>
        <v>0</v>
      </c>
      <c r="AD206">
        <f t="shared" si="17"/>
        <v>0</v>
      </c>
      <c r="AE206" t="s">
        <v>23</v>
      </c>
      <c r="AF206">
        <f t="shared" si="18"/>
        <v>1</v>
      </c>
      <c r="AH206">
        <f t="shared" si="19"/>
        <v>3.3392142857142866</v>
      </c>
    </row>
    <row r="207" spans="1:34">
      <c r="A207">
        <v>10205</v>
      </c>
      <c r="E207">
        <v>0</v>
      </c>
      <c r="F207">
        <v>0</v>
      </c>
      <c r="H207">
        <v>3.2098362369337998</v>
      </c>
      <c r="I207">
        <v>6.24</v>
      </c>
      <c r="K207">
        <v>0</v>
      </c>
      <c r="L207">
        <v>0</v>
      </c>
      <c r="N207">
        <v>3.55283333333333</v>
      </c>
      <c r="O207">
        <v>7.25</v>
      </c>
      <c r="P207">
        <v>0.94510000000000005</v>
      </c>
      <c r="Q207">
        <v>1</v>
      </c>
      <c r="R207">
        <v>3</v>
      </c>
      <c r="T207">
        <v>3.48418181818182</v>
      </c>
      <c r="U207">
        <v>7.25</v>
      </c>
      <c r="V207">
        <v>0.83520000000000005</v>
      </c>
      <c r="W207">
        <v>0</v>
      </c>
      <c r="X207">
        <v>2</v>
      </c>
      <c r="Z207" t="s">
        <v>31</v>
      </c>
      <c r="AA207" t="str">
        <f t="shared" si="15"/>
        <v>Still Enrolled</v>
      </c>
      <c r="AB207">
        <v>2</v>
      </c>
      <c r="AC207">
        <f t="shared" si="16"/>
        <v>0</v>
      </c>
      <c r="AD207">
        <f t="shared" si="17"/>
        <v>0</v>
      </c>
      <c r="AE207" t="s">
        <v>23</v>
      </c>
      <c r="AF207">
        <f t="shared" si="18"/>
        <v>1</v>
      </c>
      <c r="AH207">
        <f t="shared" si="19"/>
        <v>3.4256382819166702</v>
      </c>
    </row>
    <row r="208" spans="1:34">
      <c r="A208">
        <v>10206</v>
      </c>
      <c r="B208">
        <v>2.9151250000000002</v>
      </c>
      <c r="C208">
        <v>0</v>
      </c>
      <c r="D208">
        <v>0.92130000000000001</v>
      </c>
      <c r="E208">
        <v>0</v>
      </c>
      <c r="F208">
        <v>3</v>
      </c>
      <c r="H208">
        <v>2.1832500000000001</v>
      </c>
      <c r="I208">
        <v>6</v>
      </c>
      <c r="J208">
        <v>1</v>
      </c>
      <c r="K208">
        <v>0</v>
      </c>
      <c r="L208">
        <v>0</v>
      </c>
      <c r="N208">
        <v>3.14</v>
      </c>
      <c r="O208">
        <v>5</v>
      </c>
      <c r="Q208">
        <v>0</v>
      </c>
      <c r="R208">
        <v>0</v>
      </c>
      <c r="T208">
        <v>2.1333000000000002</v>
      </c>
      <c r="U208">
        <v>6.75</v>
      </c>
      <c r="V208">
        <v>0.86809999999999998</v>
      </c>
      <c r="W208">
        <v>0</v>
      </c>
      <c r="X208">
        <v>2</v>
      </c>
      <c r="Z208" t="s">
        <v>27</v>
      </c>
      <c r="AA208" t="str">
        <f t="shared" si="15"/>
        <v>Graduate</v>
      </c>
      <c r="AB208">
        <v>3</v>
      </c>
      <c r="AC208">
        <f t="shared" si="16"/>
        <v>0</v>
      </c>
      <c r="AD208">
        <f t="shared" si="17"/>
        <v>1</v>
      </c>
      <c r="AE208" t="s">
        <v>37</v>
      </c>
      <c r="AF208">
        <f t="shared" si="18"/>
        <v>0</v>
      </c>
      <c r="AH208">
        <f t="shared" si="19"/>
        <v>2.433761971830986</v>
      </c>
    </row>
    <row r="209" spans="1:34">
      <c r="A209">
        <v>10207</v>
      </c>
      <c r="D209">
        <v>1</v>
      </c>
      <c r="E209">
        <v>0</v>
      </c>
      <c r="F209">
        <v>3</v>
      </c>
      <c r="H209">
        <v>3.2555999999999998</v>
      </c>
      <c r="I209">
        <v>6</v>
      </c>
      <c r="J209">
        <v>1</v>
      </c>
      <c r="K209">
        <v>1</v>
      </c>
      <c r="L209">
        <v>4</v>
      </c>
      <c r="N209">
        <v>3.1612580645161299</v>
      </c>
      <c r="O209">
        <v>7.75</v>
      </c>
      <c r="P209">
        <v>1</v>
      </c>
      <c r="Q209">
        <v>0</v>
      </c>
      <c r="R209">
        <v>0</v>
      </c>
      <c r="T209">
        <v>1.49484848484848</v>
      </c>
      <c r="U209">
        <v>8.75</v>
      </c>
      <c r="V209">
        <v>1</v>
      </c>
      <c r="W209">
        <v>0</v>
      </c>
      <c r="X209">
        <v>0</v>
      </c>
      <c r="Z209" t="s">
        <v>28</v>
      </c>
      <c r="AA209" t="str">
        <f t="shared" si="15"/>
        <v>Transfer</v>
      </c>
      <c r="AB209">
        <v>0</v>
      </c>
      <c r="AC209">
        <f t="shared" si="16"/>
        <v>0</v>
      </c>
      <c r="AD209">
        <f t="shared" si="17"/>
        <v>0</v>
      </c>
      <c r="AE209" t="s">
        <v>23</v>
      </c>
      <c r="AF209">
        <f t="shared" si="18"/>
        <v>1</v>
      </c>
      <c r="AH209">
        <f t="shared" si="19"/>
        <v>2.5383677441077426</v>
      </c>
    </row>
    <row r="210" spans="1:34">
      <c r="A210">
        <v>10208</v>
      </c>
      <c r="E210">
        <v>0</v>
      </c>
      <c r="F210">
        <v>0</v>
      </c>
      <c r="H210">
        <v>3.0951428571428599</v>
      </c>
      <c r="I210">
        <v>8</v>
      </c>
      <c r="J210">
        <v>0.9274</v>
      </c>
      <c r="K210">
        <v>0</v>
      </c>
      <c r="L210">
        <v>4</v>
      </c>
      <c r="N210">
        <v>2.2494999999999998</v>
      </c>
      <c r="O210">
        <v>8</v>
      </c>
      <c r="P210">
        <v>0.86260000000000003</v>
      </c>
      <c r="Q210">
        <v>0</v>
      </c>
      <c r="R210">
        <v>2</v>
      </c>
      <c r="T210">
        <v>1.729125</v>
      </c>
      <c r="U210">
        <v>6</v>
      </c>
      <c r="V210">
        <v>0.70330000000000004</v>
      </c>
      <c r="W210">
        <v>0</v>
      </c>
      <c r="X210">
        <v>2</v>
      </c>
      <c r="Z210" t="s">
        <v>26</v>
      </c>
      <c r="AA210" t="str">
        <f t="shared" si="15"/>
        <v>Drop Out</v>
      </c>
      <c r="AB210">
        <v>1</v>
      </c>
      <c r="AC210">
        <f t="shared" si="16"/>
        <v>0</v>
      </c>
      <c r="AD210">
        <f t="shared" si="17"/>
        <v>0</v>
      </c>
      <c r="AE210" t="s">
        <v>37</v>
      </c>
      <c r="AF210">
        <f t="shared" si="18"/>
        <v>0</v>
      </c>
      <c r="AH210">
        <f t="shared" si="19"/>
        <v>2.4150860389610398</v>
      </c>
    </row>
    <row r="211" spans="1:34">
      <c r="A211">
        <v>10209</v>
      </c>
      <c r="E211">
        <v>0</v>
      </c>
      <c r="F211">
        <v>0</v>
      </c>
      <c r="H211">
        <v>4.1941176470588202</v>
      </c>
      <c r="I211">
        <v>9.5</v>
      </c>
      <c r="J211">
        <v>0.98319999999999996</v>
      </c>
      <c r="K211">
        <v>0</v>
      </c>
      <c r="L211">
        <v>4</v>
      </c>
      <c r="N211">
        <v>4.2058749999999998</v>
      </c>
      <c r="O211">
        <v>8</v>
      </c>
      <c r="P211">
        <v>0.98350000000000004</v>
      </c>
      <c r="Q211">
        <v>0</v>
      </c>
      <c r="R211">
        <v>4</v>
      </c>
      <c r="T211">
        <v>3.8216666666666699</v>
      </c>
      <c r="U211">
        <v>8.5</v>
      </c>
      <c r="V211">
        <v>0.95050000000000001</v>
      </c>
      <c r="W211">
        <v>0</v>
      </c>
      <c r="X211">
        <v>4</v>
      </c>
      <c r="Z211" t="s">
        <v>27</v>
      </c>
      <c r="AA211" t="str">
        <f t="shared" si="15"/>
        <v>Graduate</v>
      </c>
      <c r="AB211">
        <v>3</v>
      </c>
      <c r="AC211">
        <f t="shared" si="16"/>
        <v>0</v>
      </c>
      <c r="AD211">
        <f t="shared" si="17"/>
        <v>1</v>
      </c>
      <c r="AE211" t="s">
        <v>37</v>
      </c>
      <c r="AF211">
        <f t="shared" si="18"/>
        <v>0</v>
      </c>
      <c r="AH211">
        <f t="shared" si="19"/>
        <v>4.0759724736048266</v>
      </c>
    </row>
    <row r="212" spans="1:34">
      <c r="A212">
        <v>10210</v>
      </c>
      <c r="D212">
        <v>0.57330000000000003</v>
      </c>
      <c r="E212">
        <v>3</v>
      </c>
      <c r="F212">
        <v>0</v>
      </c>
      <c r="J212">
        <v>0.98880000000000001</v>
      </c>
      <c r="K212">
        <v>0</v>
      </c>
      <c r="L212">
        <v>3</v>
      </c>
      <c r="P212">
        <v>1</v>
      </c>
      <c r="Q212">
        <v>0</v>
      </c>
      <c r="R212">
        <v>1</v>
      </c>
      <c r="W212">
        <v>0</v>
      </c>
      <c r="X212">
        <v>1</v>
      </c>
      <c r="Z212" t="s">
        <v>26</v>
      </c>
      <c r="AA212" t="str">
        <f t="shared" si="15"/>
        <v>Drop Out</v>
      </c>
      <c r="AB212">
        <v>1</v>
      </c>
      <c r="AC212">
        <f t="shared" si="16"/>
        <v>0</v>
      </c>
      <c r="AD212">
        <f t="shared" si="17"/>
        <v>0</v>
      </c>
      <c r="AE212" t="s">
        <v>38</v>
      </c>
      <c r="AF212">
        <f t="shared" si="18"/>
        <v>0</v>
      </c>
      <c r="AH212" t="e">
        <f t="shared" si="19"/>
        <v>#DIV/0!</v>
      </c>
    </row>
    <row r="213" spans="1:34">
      <c r="A213">
        <v>10211</v>
      </c>
      <c r="D213">
        <v>0.87080000000000002</v>
      </c>
      <c r="E213">
        <v>1</v>
      </c>
      <c r="F213">
        <v>2</v>
      </c>
      <c r="H213">
        <v>1.4443809523809501</v>
      </c>
      <c r="I213">
        <v>6.25</v>
      </c>
      <c r="J213">
        <v>0.83240000000000003</v>
      </c>
      <c r="K213">
        <v>1</v>
      </c>
      <c r="L213">
        <v>2</v>
      </c>
      <c r="N213">
        <v>0.96927272727272695</v>
      </c>
      <c r="O213">
        <v>5</v>
      </c>
      <c r="P213">
        <v>0.81210000000000004</v>
      </c>
      <c r="Q213">
        <v>0</v>
      </c>
      <c r="R213">
        <v>1</v>
      </c>
      <c r="W213">
        <v>0</v>
      </c>
      <c r="X213">
        <v>1</v>
      </c>
      <c r="Z213" t="s">
        <v>26</v>
      </c>
      <c r="AA213" t="str">
        <f t="shared" si="15"/>
        <v>Drop Out</v>
      </c>
      <c r="AB213">
        <v>1</v>
      </c>
      <c r="AC213">
        <f t="shared" si="16"/>
        <v>0</v>
      </c>
      <c r="AD213">
        <f t="shared" si="17"/>
        <v>0</v>
      </c>
      <c r="AE213" t="s">
        <v>23</v>
      </c>
      <c r="AF213">
        <f t="shared" si="18"/>
        <v>1</v>
      </c>
      <c r="AH213">
        <f t="shared" si="19"/>
        <v>1.2332217412217397</v>
      </c>
    </row>
    <row r="214" spans="1:34">
      <c r="A214">
        <v>10212</v>
      </c>
      <c r="D214">
        <v>0.97189999999999999</v>
      </c>
      <c r="E214">
        <v>0</v>
      </c>
      <c r="F214">
        <v>3</v>
      </c>
      <c r="H214">
        <v>0.85355999999999999</v>
      </c>
      <c r="I214">
        <v>7.25</v>
      </c>
      <c r="J214">
        <v>0.88270000000000004</v>
      </c>
      <c r="K214">
        <v>1</v>
      </c>
      <c r="L214">
        <v>2</v>
      </c>
      <c r="N214">
        <v>0.94450000000000001</v>
      </c>
      <c r="O214">
        <v>7</v>
      </c>
      <c r="P214">
        <v>0.75819999999999999</v>
      </c>
      <c r="Q214">
        <v>0</v>
      </c>
      <c r="R214">
        <v>2</v>
      </c>
      <c r="T214">
        <v>1.27783333333333</v>
      </c>
      <c r="U214">
        <v>7</v>
      </c>
      <c r="V214">
        <v>0.87360000000000004</v>
      </c>
      <c r="W214">
        <v>0</v>
      </c>
      <c r="X214">
        <v>2</v>
      </c>
      <c r="Z214" t="s">
        <v>31</v>
      </c>
      <c r="AA214" t="str">
        <f t="shared" si="15"/>
        <v>Still Enrolled</v>
      </c>
      <c r="AB214">
        <v>2</v>
      </c>
      <c r="AC214">
        <f t="shared" si="16"/>
        <v>0</v>
      </c>
      <c r="AD214">
        <f t="shared" si="17"/>
        <v>0</v>
      </c>
      <c r="AE214" t="s">
        <v>23</v>
      </c>
      <c r="AF214">
        <f t="shared" si="18"/>
        <v>1</v>
      </c>
      <c r="AH214">
        <f t="shared" si="19"/>
        <v>1.0232773333333323</v>
      </c>
    </row>
    <row r="215" spans="1:34">
      <c r="A215">
        <v>10213</v>
      </c>
      <c r="B215">
        <v>2.7076250000000002</v>
      </c>
      <c r="C215">
        <v>0</v>
      </c>
      <c r="D215">
        <v>0.91010000000000002</v>
      </c>
      <c r="E215">
        <v>1</v>
      </c>
      <c r="F215">
        <v>3</v>
      </c>
      <c r="H215">
        <v>0.52385714285714302</v>
      </c>
      <c r="I215">
        <v>4</v>
      </c>
      <c r="J215">
        <v>0.88270000000000004</v>
      </c>
      <c r="K215">
        <v>0</v>
      </c>
      <c r="L215">
        <v>2</v>
      </c>
      <c r="N215">
        <v>0.87512500000000004</v>
      </c>
      <c r="O215">
        <v>5</v>
      </c>
      <c r="P215">
        <v>0.81320000000000003</v>
      </c>
      <c r="Q215">
        <v>0</v>
      </c>
      <c r="R215">
        <v>1</v>
      </c>
      <c r="W215">
        <v>0</v>
      </c>
      <c r="X215">
        <v>1</v>
      </c>
      <c r="Z215" t="s">
        <v>26</v>
      </c>
      <c r="AA215" t="str">
        <f t="shared" si="15"/>
        <v>Drop Out</v>
      </c>
      <c r="AB215">
        <v>1</v>
      </c>
      <c r="AC215">
        <f t="shared" si="16"/>
        <v>0</v>
      </c>
      <c r="AD215">
        <f t="shared" si="17"/>
        <v>0</v>
      </c>
      <c r="AE215" t="s">
        <v>23</v>
      </c>
      <c r="AF215">
        <f t="shared" si="18"/>
        <v>1</v>
      </c>
      <c r="AH215">
        <f t="shared" si="19"/>
        <v>0.71900595238095244</v>
      </c>
    </row>
    <row r="216" spans="1:34">
      <c r="A216">
        <v>10214</v>
      </c>
      <c r="E216">
        <v>0</v>
      </c>
      <c r="F216">
        <v>0</v>
      </c>
      <c r="K216">
        <v>0</v>
      </c>
      <c r="L216">
        <v>0</v>
      </c>
      <c r="N216">
        <v>2.9159999999999999</v>
      </c>
      <c r="O216">
        <v>4</v>
      </c>
      <c r="P216">
        <v>0.93459999999999999</v>
      </c>
      <c r="Q216">
        <v>0</v>
      </c>
      <c r="R216">
        <v>2</v>
      </c>
      <c r="W216">
        <v>0</v>
      </c>
      <c r="X216">
        <v>0</v>
      </c>
      <c r="Z216" t="s">
        <v>28</v>
      </c>
      <c r="AA216" t="str">
        <f t="shared" si="15"/>
        <v>Transfer</v>
      </c>
      <c r="AB216">
        <v>0</v>
      </c>
      <c r="AC216">
        <f t="shared" si="16"/>
        <v>0</v>
      </c>
      <c r="AD216">
        <f t="shared" si="17"/>
        <v>0</v>
      </c>
      <c r="AE216" t="s">
        <v>38</v>
      </c>
      <c r="AF216">
        <f t="shared" si="18"/>
        <v>0</v>
      </c>
      <c r="AH216">
        <f t="shared" si="19"/>
        <v>2.9159999999999999</v>
      </c>
    </row>
    <row r="217" spans="1:34">
      <c r="A217">
        <v>10215</v>
      </c>
      <c r="D217">
        <v>0.96789999999999998</v>
      </c>
      <c r="E217">
        <v>0</v>
      </c>
      <c r="F217">
        <v>0</v>
      </c>
      <c r="H217">
        <v>0.13339999999999999</v>
      </c>
      <c r="I217">
        <v>1</v>
      </c>
      <c r="J217">
        <v>0.82679999999999998</v>
      </c>
      <c r="K217">
        <v>1</v>
      </c>
      <c r="L217">
        <v>2</v>
      </c>
      <c r="N217">
        <v>0</v>
      </c>
      <c r="O217">
        <v>0.25</v>
      </c>
      <c r="P217">
        <v>0.1923</v>
      </c>
      <c r="Q217">
        <v>0</v>
      </c>
      <c r="R217">
        <v>2</v>
      </c>
      <c r="T217">
        <v>0</v>
      </c>
      <c r="U217">
        <v>0</v>
      </c>
      <c r="V217">
        <v>0.25640000000000002</v>
      </c>
      <c r="W217">
        <v>0</v>
      </c>
      <c r="X217">
        <v>1</v>
      </c>
      <c r="Z217" t="s">
        <v>26</v>
      </c>
      <c r="AA217" t="str">
        <f t="shared" si="15"/>
        <v>Drop Out</v>
      </c>
      <c r="AB217">
        <v>1</v>
      </c>
      <c r="AC217">
        <f t="shared" si="16"/>
        <v>0</v>
      </c>
      <c r="AD217">
        <f t="shared" si="17"/>
        <v>0</v>
      </c>
      <c r="AE217" t="s">
        <v>23</v>
      </c>
      <c r="AF217">
        <f t="shared" si="18"/>
        <v>1</v>
      </c>
      <c r="AH217">
        <f t="shared" si="19"/>
        <v>0.10672</v>
      </c>
    </row>
    <row r="218" spans="1:34">
      <c r="A218">
        <v>10216</v>
      </c>
      <c r="E218">
        <v>0</v>
      </c>
      <c r="F218">
        <v>0</v>
      </c>
      <c r="H218">
        <v>3.0237857142857099</v>
      </c>
      <c r="I218">
        <v>7</v>
      </c>
      <c r="K218">
        <v>0</v>
      </c>
      <c r="L218">
        <v>0</v>
      </c>
      <c r="N218">
        <v>3.2842857142857098</v>
      </c>
      <c r="O218">
        <v>8</v>
      </c>
      <c r="P218">
        <v>0.94510000000000005</v>
      </c>
      <c r="Q218">
        <v>0</v>
      </c>
      <c r="R218">
        <v>3</v>
      </c>
      <c r="T218">
        <v>2.0833499999999998</v>
      </c>
      <c r="U218">
        <v>10</v>
      </c>
      <c r="V218">
        <v>0.85709999999999997</v>
      </c>
      <c r="W218">
        <v>0</v>
      </c>
      <c r="X218">
        <v>2</v>
      </c>
      <c r="Z218" t="s">
        <v>29</v>
      </c>
      <c r="AA218" t="str">
        <f t="shared" si="15"/>
        <v>Promise</v>
      </c>
      <c r="AB218">
        <v>4</v>
      </c>
      <c r="AC218">
        <f t="shared" si="16"/>
        <v>1</v>
      </c>
      <c r="AD218">
        <f t="shared" si="17"/>
        <v>1</v>
      </c>
      <c r="AE218" t="s">
        <v>23</v>
      </c>
      <c r="AF218">
        <f t="shared" si="18"/>
        <v>1</v>
      </c>
      <c r="AH218">
        <f t="shared" si="19"/>
        <v>2.7309714285714262</v>
      </c>
    </row>
    <row r="219" spans="1:34">
      <c r="A219">
        <v>10217</v>
      </c>
      <c r="B219">
        <v>2.8992</v>
      </c>
      <c r="C219">
        <v>0</v>
      </c>
      <c r="D219">
        <v>0.97189999999999999</v>
      </c>
      <c r="E219">
        <v>0</v>
      </c>
      <c r="F219">
        <v>3</v>
      </c>
      <c r="H219">
        <v>2.76938461538461</v>
      </c>
      <c r="I219">
        <v>7</v>
      </c>
      <c r="J219">
        <v>0.98880000000000001</v>
      </c>
      <c r="K219">
        <v>0</v>
      </c>
      <c r="L219">
        <v>3</v>
      </c>
      <c r="N219">
        <v>2.77783333333333</v>
      </c>
      <c r="O219">
        <v>7.25</v>
      </c>
      <c r="P219">
        <v>0.92859999999999998</v>
      </c>
      <c r="Q219">
        <v>0</v>
      </c>
      <c r="R219">
        <v>3</v>
      </c>
      <c r="T219">
        <v>2.5833333333333299</v>
      </c>
      <c r="U219">
        <v>7.25</v>
      </c>
      <c r="V219">
        <v>0.8901</v>
      </c>
      <c r="W219">
        <v>0</v>
      </c>
      <c r="X219">
        <v>2</v>
      </c>
      <c r="Z219" t="s">
        <v>27</v>
      </c>
      <c r="AA219" t="str">
        <f t="shared" si="15"/>
        <v>Graduate</v>
      </c>
      <c r="AB219">
        <v>3</v>
      </c>
      <c r="AC219">
        <f t="shared" si="16"/>
        <v>0</v>
      </c>
      <c r="AD219">
        <f t="shared" si="17"/>
        <v>1</v>
      </c>
      <c r="AE219" t="s">
        <v>23</v>
      </c>
      <c r="AF219">
        <f t="shared" si="18"/>
        <v>1</v>
      </c>
      <c r="AH219">
        <f t="shared" si="19"/>
        <v>2.7094953786523517</v>
      </c>
    </row>
    <row r="220" spans="1:34">
      <c r="A220">
        <v>10218</v>
      </c>
      <c r="B220">
        <v>3.5657999999999999</v>
      </c>
      <c r="C220">
        <v>0</v>
      </c>
      <c r="D220">
        <v>0.98880000000000001</v>
      </c>
      <c r="E220">
        <v>0</v>
      </c>
      <c r="F220">
        <v>4</v>
      </c>
      <c r="H220">
        <v>3.28571428571429</v>
      </c>
      <c r="I220">
        <v>8</v>
      </c>
      <c r="J220">
        <v>0.97209999999999996</v>
      </c>
      <c r="K220">
        <v>0</v>
      </c>
      <c r="L220">
        <v>4</v>
      </c>
      <c r="N220">
        <v>3.1657500000000001</v>
      </c>
      <c r="O220">
        <v>8</v>
      </c>
      <c r="P220">
        <v>0.99450000000000005</v>
      </c>
      <c r="Q220">
        <v>0</v>
      </c>
      <c r="R220">
        <v>4</v>
      </c>
      <c r="T220">
        <v>3.01929411764706</v>
      </c>
      <c r="U220">
        <v>9</v>
      </c>
      <c r="V220">
        <v>0.96699999999999997</v>
      </c>
      <c r="W220">
        <v>0</v>
      </c>
      <c r="X220">
        <v>4</v>
      </c>
      <c r="Z220" t="s">
        <v>29</v>
      </c>
      <c r="AA220" t="str">
        <f t="shared" si="15"/>
        <v>Promise</v>
      </c>
      <c r="AB220">
        <v>4</v>
      </c>
      <c r="AC220">
        <f t="shared" si="16"/>
        <v>1</v>
      </c>
      <c r="AD220">
        <f t="shared" si="17"/>
        <v>1</v>
      </c>
      <c r="AE220" t="s">
        <v>23</v>
      </c>
      <c r="AF220">
        <f t="shared" si="18"/>
        <v>1</v>
      </c>
      <c r="AH220">
        <f t="shared" si="19"/>
        <v>3.1514144537815145</v>
      </c>
    </row>
    <row r="221" spans="1:34">
      <c r="A221">
        <v>10219</v>
      </c>
      <c r="B221">
        <v>3.1101111111111099</v>
      </c>
      <c r="C221">
        <v>0</v>
      </c>
      <c r="D221">
        <v>0.97750000000000004</v>
      </c>
      <c r="E221">
        <v>0</v>
      </c>
      <c r="F221">
        <v>4</v>
      </c>
      <c r="H221">
        <v>2.8605833333333299</v>
      </c>
      <c r="I221">
        <v>7</v>
      </c>
      <c r="J221">
        <v>0.95530000000000004</v>
      </c>
      <c r="K221">
        <v>0</v>
      </c>
      <c r="L221">
        <v>3</v>
      </c>
      <c r="N221">
        <v>1.9577500000000001</v>
      </c>
      <c r="O221">
        <v>7.25</v>
      </c>
      <c r="P221">
        <v>0.92269999999999996</v>
      </c>
      <c r="Q221">
        <v>0</v>
      </c>
      <c r="R221">
        <v>2</v>
      </c>
      <c r="W221">
        <v>0</v>
      </c>
      <c r="X221">
        <v>0</v>
      </c>
      <c r="Z221" t="s">
        <v>28</v>
      </c>
      <c r="AA221" t="str">
        <f t="shared" si="15"/>
        <v>Transfer</v>
      </c>
      <c r="AB221">
        <v>0</v>
      </c>
      <c r="AC221">
        <f t="shared" si="16"/>
        <v>0</v>
      </c>
      <c r="AD221">
        <f t="shared" si="17"/>
        <v>0</v>
      </c>
      <c r="AE221" t="s">
        <v>23</v>
      </c>
      <c r="AF221">
        <f t="shared" si="18"/>
        <v>1</v>
      </c>
      <c r="AH221">
        <f t="shared" si="19"/>
        <v>2.4012470760233904</v>
      </c>
    </row>
    <row r="222" spans="1:34">
      <c r="A222">
        <v>10220</v>
      </c>
      <c r="E222">
        <v>0</v>
      </c>
      <c r="F222">
        <v>0</v>
      </c>
      <c r="H222">
        <v>3.4583750000000002</v>
      </c>
      <c r="I222">
        <v>5</v>
      </c>
      <c r="K222">
        <v>0</v>
      </c>
      <c r="L222">
        <v>0</v>
      </c>
      <c r="Q222">
        <v>0</v>
      </c>
      <c r="R222">
        <v>0</v>
      </c>
      <c r="T222">
        <v>3.7912499999999998</v>
      </c>
      <c r="U222">
        <v>8.25</v>
      </c>
      <c r="V222">
        <v>0.80769999999999997</v>
      </c>
      <c r="W222">
        <v>0</v>
      </c>
      <c r="X222">
        <v>2</v>
      </c>
      <c r="Z222" t="s">
        <v>27</v>
      </c>
      <c r="AA222" t="str">
        <f t="shared" si="15"/>
        <v>Graduate</v>
      </c>
      <c r="AB222">
        <v>3</v>
      </c>
      <c r="AC222">
        <f t="shared" si="16"/>
        <v>0</v>
      </c>
      <c r="AD222">
        <f t="shared" si="17"/>
        <v>1</v>
      </c>
      <c r="AE222" t="s">
        <v>23</v>
      </c>
      <c r="AF222">
        <f t="shared" si="18"/>
        <v>1</v>
      </c>
      <c r="AH222">
        <f t="shared" si="19"/>
        <v>3.6656367924528301</v>
      </c>
    </row>
    <row r="223" spans="1:34">
      <c r="A223">
        <v>10221</v>
      </c>
      <c r="E223">
        <v>0</v>
      </c>
      <c r="F223">
        <v>0</v>
      </c>
      <c r="H223">
        <v>2.5556666666666699</v>
      </c>
      <c r="I223">
        <v>7</v>
      </c>
      <c r="J223">
        <v>0.96299999999999997</v>
      </c>
      <c r="K223">
        <v>0</v>
      </c>
      <c r="L223">
        <v>0</v>
      </c>
      <c r="N223">
        <v>3.4159999999999999</v>
      </c>
      <c r="O223">
        <v>8.25</v>
      </c>
      <c r="P223">
        <v>0.96150000000000002</v>
      </c>
      <c r="Q223">
        <v>0</v>
      </c>
      <c r="R223">
        <v>4</v>
      </c>
      <c r="T223">
        <v>2.0952857142857102</v>
      </c>
      <c r="U223">
        <v>7.25</v>
      </c>
      <c r="V223">
        <v>0.93959999999999999</v>
      </c>
      <c r="W223">
        <v>0</v>
      </c>
      <c r="X223">
        <v>2</v>
      </c>
      <c r="Z223" t="s">
        <v>27</v>
      </c>
      <c r="AA223" t="str">
        <f t="shared" si="15"/>
        <v>Graduate</v>
      </c>
      <c r="AB223">
        <v>3</v>
      </c>
      <c r="AC223">
        <f t="shared" si="16"/>
        <v>0</v>
      </c>
      <c r="AD223">
        <f t="shared" si="17"/>
        <v>1</v>
      </c>
      <c r="AE223" t="s">
        <v>23</v>
      </c>
      <c r="AF223">
        <f t="shared" si="18"/>
        <v>1</v>
      </c>
      <c r="AH223">
        <f t="shared" si="19"/>
        <v>2.7227772486772484</v>
      </c>
    </row>
    <row r="224" spans="1:34">
      <c r="A224">
        <v>10222</v>
      </c>
      <c r="E224">
        <v>0</v>
      </c>
      <c r="F224">
        <v>0</v>
      </c>
      <c r="H224">
        <v>1.9258888888888901</v>
      </c>
      <c r="I224">
        <v>9</v>
      </c>
      <c r="K224">
        <v>0</v>
      </c>
      <c r="L224">
        <v>0</v>
      </c>
      <c r="N224">
        <v>1.58045161290323</v>
      </c>
      <c r="O224">
        <v>8.25</v>
      </c>
      <c r="Q224">
        <v>0</v>
      </c>
      <c r="R224">
        <v>0</v>
      </c>
      <c r="T224">
        <v>0.51276923076923098</v>
      </c>
      <c r="U224">
        <v>1.5</v>
      </c>
      <c r="V224">
        <v>0.87860000000000005</v>
      </c>
      <c r="W224">
        <v>0</v>
      </c>
      <c r="X224">
        <v>2</v>
      </c>
      <c r="Z224" t="s">
        <v>31</v>
      </c>
      <c r="AA224" t="str">
        <f t="shared" si="15"/>
        <v>Still Enrolled</v>
      </c>
      <c r="AB224">
        <v>2</v>
      </c>
      <c r="AC224">
        <f t="shared" si="16"/>
        <v>0</v>
      </c>
      <c r="AD224">
        <f t="shared" si="17"/>
        <v>0</v>
      </c>
      <c r="AE224" t="s">
        <v>23</v>
      </c>
      <c r="AF224">
        <f t="shared" si="18"/>
        <v>1</v>
      </c>
      <c r="AH224">
        <f t="shared" si="19"/>
        <v>1.6608469148056271</v>
      </c>
    </row>
    <row r="225" spans="1:34">
      <c r="A225">
        <v>10223</v>
      </c>
      <c r="E225">
        <v>0</v>
      </c>
      <c r="F225">
        <v>0</v>
      </c>
      <c r="H225">
        <v>3.2667000000000002</v>
      </c>
      <c r="I225">
        <v>10.5</v>
      </c>
      <c r="J225">
        <v>0.9385</v>
      </c>
      <c r="K225">
        <v>0</v>
      </c>
      <c r="L225">
        <v>4</v>
      </c>
      <c r="N225">
        <v>3.2367142857142901</v>
      </c>
      <c r="O225">
        <v>8</v>
      </c>
      <c r="P225">
        <v>0.93959999999999999</v>
      </c>
      <c r="Q225">
        <v>0</v>
      </c>
      <c r="R225">
        <v>4</v>
      </c>
      <c r="T225">
        <v>3.2663000000000002</v>
      </c>
      <c r="U225">
        <v>10</v>
      </c>
      <c r="V225">
        <v>0.91759999999999997</v>
      </c>
      <c r="W225">
        <v>0</v>
      </c>
      <c r="X225">
        <v>4</v>
      </c>
      <c r="Z225" t="s">
        <v>29</v>
      </c>
      <c r="AA225" t="str">
        <f t="shared" si="15"/>
        <v>Promise</v>
      </c>
      <c r="AB225">
        <v>4</v>
      </c>
      <c r="AC225">
        <f t="shared" si="16"/>
        <v>1</v>
      </c>
      <c r="AD225">
        <f t="shared" si="17"/>
        <v>1</v>
      </c>
      <c r="AE225" t="s">
        <v>23</v>
      </c>
      <c r="AF225">
        <f t="shared" si="18"/>
        <v>1</v>
      </c>
      <c r="AH225">
        <f t="shared" si="19"/>
        <v>3.2581426065162922</v>
      </c>
    </row>
    <row r="226" spans="1:34">
      <c r="A226">
        <v>10224</v>
      </c>
      <c r="E226">
        <v>0</v>
      </c>
      <c r="F226">
        <v>0</v>
      </c>
      <c r="H226">
        <v>2.5554999999999999</v>
      </c>
      <c r="I226">
        <v>6.75</v>
      </c>
      <c r="J226">
        <v>0.93620000000000003</v>
      </c>
      <c r="K226">
        <v>0</v>
      </c>
      <c r="L226">
        <v>0</v>
      </c>
      <c r="N226">
        <v>3.4793333333333298</v>
      </c>
      <c r="O226">
        <v>9</v>
      </c>
      <c r="P226">
        <v>0.90110000000000001</v>
      </c>
      <c r="Q226">
        <v>0</v>
      </c>
      <c r="R226">
        <v>4</v>
      </c>
      <c r="T226">
        <v>2.6222666666666701</v>
      </c>
      <c r="U226">
        <v>8.75</v>
      </c>
      <c r="V226">
        <v>0.86809999999999998</v>
      </c>
      <c r="W226">
        <v>0</v>
      </c>
      <c r="X226">
        <v>2</v>
      </c>
      <c r="Z226" t="s">
        <v>27</v>
      </c>
      <c r="AA226" t="str">
        <f t="shared" si="15"/>
        <v>Graduate</v>
      </c>
      <c r="AB226">
        <v>3</v>
      </c>
      <c r="AC226">
        <f t="shared" si="16"/>
        <v>0</v>
      </c>
      <c r="AD226">
        <f t="shared" si="17"/>
        <v>1</v>
      </c>
      <c r="AE226" t="s">
        <v>23</v>
      </c>
      <c r="AF226">
        <f t="shared" si="18"/>
        <v>1</v>
      </c>
      <c r="AH226">
        <f t="shared" si="19"/>
        <v>2.918712585034013</v>
      </c>
    </row>
    <row r="227" spans="1:34">
      <c r="A227">
        <v>10225</v>
      </c>
      <c r="B227">
        <v>2.0994999999999999</v>
      </c>
      <c r="C227">
        <v>3</v>
      </c>
      <c r="D227">
        <v>0.89890000000000003</v>
      </c>
      <c r="E227">
        <v>0</v>
      </c>
      <c r="F227">
        <v>2</v>
      </c>
      <c r="H227">
        <v>1.7618571428571399</v>
      </c>
      <c r="I227">
        <v>7</v>
      </c>
      <c r="J227">
        <v>0.89939999999999998</v>
      </c>
      <c r="K227">
        <v>1</v>
      </c>
      <c r="L227">
        <v>2</v>
      </c>
      <c r="N227">
        <v>1.791625</v>
      </c>
      <c r="O227">
        <v>8</v>
      </c>
      <c r="P227">
        <v>0.97250000000000003</v>
      </c>
      <c r="Q227">
        <v>0</v>
      </c>
      <c r="R227">
        <v>2</v>
      </c>
      <c r="T227">
        <v>2.3748749999999998</v>
      </c>
      <c r="U227">
        <v>8</v>
      </c>
      <c r="V227">
        <v>0.98350000000000004</v>
      </c>
      <c r="W227">
        <v>0</v>
      </c>
      <c r="X227">
        <v>3</v>
      </c>
      <c r="Z227" t="s">
        <v>27</v>
      </c>
      <c r="AA227" t="str">
        <f t="shared" si="15"/>
        <v>Graduate</v>
      </c>
      <c r="AB227">
        <v>3</v>
      </c>
      <c r="AC227">
        <f t="shared" si="16"/>
        <v>0</v>
      </c>
      <c r="AD227">
        <f t="shared" si="17"/>
        <v>1</v>
      </c>
      <c r="AE227" t="s">
        <v>23</v>
      </c>
      <c r="AF227">
        <f t="shared" si="18"/>
        <v>1</v>
      </c>
      <c r="AH227">
        <f t="shared" si="19"/>
        <v>1.9854347826086947</v>
      </c>
    </row>
    <row r="228" spans="1:34">
      <c r="A228">
        <v>10226</v>
      </c>
      <c r="E228">
        <v>0</v>
      </c>
      <c r="F228">
        <v>0</v>
      </c>
      <c r="H228">
        <v>1.5</v>
      </c>
      <c r="I228">
        <v>8</v>
      </c>
      <c r="K228">
        <v>0</v>
      </c>
      <c r="L228">
        <v>0</v>
      </c>
      <c r="N228">
        <v>2.3331428571428598</v>
      </c>
      <c r="O228">
        <v>7</v>
      </c>
      <c r="Q228">
        <v>0</v>
      </c>
      <c r="R228">
        <v>0</v>
      </c>
      <c r="T228">
        <v>2.6155384615384598</v>
      </c>
      <c r="U228">
        <v>9.25</v>
      </c>
      <c r="V228">
        <v>0.95050000000000001</v>
      </c>
      <c r="W228">
        <v>0</v>
      </c>
      <c r="X228">
        <v>3</v>
      </c>
      <c r="Z228" t="s">
        <v>27</v>
      </c>
      <c r="AA228" t="str">
        <f t="shared" si="15"/>
        <v>Graduate</v>
      </c>
      <c r="AB228">
        <v>3</v>
      </c>
      <c r="AC228">
        <f t="shared" si="16"/>
        <v>0</v>
      </c>
      <c r="AD228">
        <f t="shared" si="17"/>
        <v>1</v>
      </c>
      <c r="AE228" t="s">
        <v>23</v>
      </c>
      <c r="AF228">
        <f t="shared" si="18"/>
        <v>1</v>
      </c>
      <c r="AH228">
        <f t="shared" si="19"/>
        <v>2.1660095162569393</v>
      </c>
    </row>
    <row r="229" spans="1:34">
      <c r="A229">
        <v>10227</v>
      </c>
      <c r="B229">
        <v>2.373875</v>
      </c>
      <c r="C229">
        <v>1</v>
      </c>
      <c r="D229">
        <v>1</v>
      </c>
      <c r="E229">
        <v>0</v>
      </c>
      <c r="F229">
        <v>2</v>
      </c>
      <c r="H229">
        <v>1.22216666666667</v>
      </c>
      <c r="I229">
        <v>5</v>
      </c>
      <c r="J229">
        <v>0.97770000000000001</v>
      </c>
      <c r="K229">
        <v>0</v>
      </c>
      <c r="L229">
        <v>2</v>
      </c>
      <c r="N229">
        <v>1.1668333333333301</v>
      </c>
      <c r="O229">
        <v>6.25</v>
      </c>
      <c r="P229">
        <v>0.96150000000000002</v>
      </c>
      <c r="Q229">
        <v>0</v>
      </c>
      <c r="R229">
        <v>2</v>
      </c>
      <c r="T229">
        <v>1.5553333333333299</v>
      </c>
      <c r="U229">
        <v>6.25</v>
      </c>
      <c r="V229">
        <v>0.91759999999999997</v>
      </c>
      <c r="W229">
        <v>0</v>
      </c>
      <c r="X229">
        <v>2</v>
      </c>
      <c r="Z229" t="s">
        <v>27</v>
      </c>
      <c r="AA229" t="str">
        <f t="shared" si="15"/>
        <v>Graduate</v>
      </c>
      <c r="AB229">
        <v>3</v>
      </c>
      <c r="AC229">
        <f t="shared" si="16"/>
        <v>0</v>
      </c>
      <c r="AD229">
        <f t="shared" si="17"/>
        <v>1</v>
      </c>
      <c r="AE229" t="s">
        <v>23</v>
      </c>
      <c r="AF229">
        <f t="shared" si="18"/>
        <v>1</v>
      </c>
      <c r="AH229">
        <f t="shared" si="19"/>
        <v>1.3213928571428555</v>
      </c>
    </row>
    <row r="230" spans="1:34">
      <c r="A230">
        <v>10228</v>
      </c>
      <c r="E230">
        <v>0</v>
      </c>
      <c r="F230">
        <v>0</v>
      </c>
      <c r="H230">
        <v>1.6662666666666699</v>
      </c>
      <c r="I230">
        <v>5.5</v>
      </c>
      <c r="J230">
        <v>0.87709999999999999</v>
      </c>
      <c r="K230">
        <v>0</v>
      </c>
      <c r="L230">
        <v>2</v>
      </c>
      <c r="N230">
        <v>2.2487499999999998</v>
      </c>
      <c r="O230">
        <v>7.25</v>
      </c>
      <c r="P230">
        <v>0.85160000000000002</v>
      </c>
      <c r="Q230">
        <v>0</v>
      </c>
      <c r="R230">
        <v>2</v>
      </c>
      <c r="T230">
        <v>2.6923076923076898</v>
      </c>
      <c r="U230">
        <v>5.5</v>
      </c>
      <c r="V230">
        <v>0.82420000000000004</v>
      </c>
      <c r="W230">
        <v>0</v>
      </c>
      <c r="X230">
        <v>2</v>
      </c>
      <c r="Z230" t="s">
        <v>26</v>
      </c>
      <c r="AA230" t="str">
        <f t="shared" si="15"/>
        <v>Drop Out</v>
      </c>
      <c r="AB230">
        <v>1</v>
      </c>
      <c r="AC230">
        <f t="shared" si="16"/>
        <v>0</v>
      </c>
      <c r="AD230">
        <f t="shared" si="17"/>
        <v>0</v>
      </c>
      <c r="AE230" t="s">
        <v>23</v>
      </c>
      <c r="AF230">
        <f t="shared" si="18"/>
        <v>1</v>
      </c>
      <c r="AH230">
        <f t="shared" si="19"/>
        <v>2.2068819985950126</v>
      </c>
    </row>
    <row r="231" spans="1:34">
      <c r="A231">
        <v>10229</v>
      </c>
      <c r="B231">
        <v>0.833125</v>
      </c>
      <c r="C231">
        <v>6</v>
      </c>
      <c r="D231">
        <v>0.87080000000000002</v>
      </c>
      <c r="E231">
        <v>1</v>
      </c>
      <c r="F231">
        <v>2</v>
      </c>
      <c r="H231">
        <v>0</v>
      </c>
      <c r="I231">
        <v>0</v>
      </c>
      <c r="J231">
        <v>0.75980000000000003</v>
      </c>
      <c r="K231">
        <v>2</v>
      </c>
      <c r="L231">
        <v>2</v>
      </c>
      <c r="N231">
        <v>0</v>
      </c>
      <c r="O231">
        <v>0</v>
      </c>
      <c r="P231">
        <v>0.18679999999999999</v>
      </c>
      <c r="Q231">
        <v>0</v>
      </c>
      <c r="R231">
        <v>2</v>
      </c>
      <c r="V231">
        <v>0.72089999999999999</v>
      </c>
      <c r="W231">
        <v>0</v>
      </c>
      <c r="X231">
        <v>1</v>
      </c>
      <c r="Z231" t="s">
        <v>26</v>
      </c>
      <c r="AA231" t="str">
        <f t="shared" si="15"/>
        <v>Drop Out</v>
      </c>
      <c r="AB231">
        <v>1</v>
      </c>
      <c r="AC231">
        <f t="shared" si="16"/>
        <v>0</v>
      </c>
      <c r="AD231">
        <f t="shared" si="17"/>
        <v>0</v>
      </c>
      <c r="AE231" t="s">
        <v>23</v>
      </c>
      <c r="AF231">
        <f t="shared" si="18"/>
        <v>1</v>
      </c>
      <c r="AH231" t="e">
        <f t="shared" si="19"/>
        <v>#DIV/0!</v>
      </c>
    </row>
    <row r="232" spans="1:34">
      <c r="A232">
        <v>10230</v>
      </c>
      <c r="B232">
        <v>1.70675</v>
      </c>
      <c r="C232">
        <v>3</v>
      </c>
      <c r="D232">
        <v>0.94379999999999997</v>
      </c>
      <c r="E232">
        <v>1</v>
      </c>
      <c r="F232">
        <v>2</v>
      </c>
      <c r="H232">
        <v>1.889</v>
      </c>
      <c r="I232">
        <v>7</v>
      </c>
      <c r="J232">
        <v>0.89939999999999998</v>
      </c>
      <c r="K232">
        <v>1</v>
      </c>
      <c r="L232">
        <v>2</v>
      </c>
      <c r="N232">
        <v>0.53300000000000003</v>
      </c>
      <c r="O232">
        <v>1.25</v>
      </c>
      <c r="P232">
        <v>0.76470000000000005</v>
      </c>
      <c r="Q232">
        <v>1</v>
      </c>
      <c r="R232">
        <v>1</v>
      </c>
      <c r="T232">
        <v>1.5000714285714301</v>
      </c>
      <c r="U232">
        <v>7.25</v>
      </c>
      <c r="V232">
        <v>0.74729999999999996</v>
      </c>
      <c r="W232">
        <v>1</v>
      </c>
      <c r="X232">
        <v>1</v>
      </c>
      <c r="Z232" t="s">
        <v>27</v>
      </c>
      <c r="AA232" t="str">
        <f t="shared" si="15"/>
        <v>Graduate</v>
      </c>
      <c r="AB232">
        <v>3</v>
      </c>
      <c r="AC232">
        <f t="shared" si="16"/>
        <v>0</v>
      </c>
      <c r="AD232">
        <f t="shared" si="17"/>
        <v>1</v>
      </c>
      <c r="AE232" t="s">
        <v>37</v>
      </c>
      <c r="AF232">
        <f t="shared" si="18"/>
        <v>0</v>
      </c>
      <c r="AH232">
        <f t="shared" si="19"/>
        <v>1.5977269585253464</v>
      </c>
    </row>
    <row r="233" spans="1:34">
      <c r="A233">
        <v>10231</v>
      </c>
      <c r="E233">
        <v>0</v>
      </c>
      <c r="F233">
        <v>0</v>
      </c>
      <c r="H233">
        <v>2.71126666666667</v>
      </c>
      <c r="I233">
        <v>8</v>
      </c>
      <c r="J233">
        <v>0.96089999999999998</v>
      </c>
      <c r="K233">
        <v>0</v>
      </c>
      <c r="L233">
        <v>3</v>
      </c>
      <c r="N233">
        <v>3.0416249999999998</v>
      </c>
      <c r="O233">
        <v>8</v>
      </c>
      <c r="P233">
        <v>0.96699999999999997</v>
      </c>
      <c r="Q233">
        <v>0</v>
      </c>
      <c r="R233">
        <v>3</v>
      </c>
      <c r="T233">
        <v>3.3333750000000002</v>
      </c>
      <c r="U233">
        <v>8</v>
      </c>
      <c r="V233">
        <v>0.97250000000000003</v>
      </c>
      <c r="W233">
        <v>0</v>
      </c>
      <c r="X233">
        <v>4</v>
      </c>
      <c r="Z233" t="s">
        <v>27</v>
      </c>
      <c r="AA233" t="str">
        <f t="shared" si="15"/>
        <v>Graduate</v>
      </c>
      <c r="AB233">
        <v>3</v>
      </c>
      <c r="AC233">
        <f t="shared" si="16"/>
        <v>0</v>
      </c>
      <c r="AD233">
        <f t="shared" si="17"/>
        <v>1</v>
      </c>
      <c r="AE233" t="s">
        <v>37</v>
      </c>
      <c r="AF233">
        <f t="shared" si="18"/>
        <v>0</v>
      </c>
      <c r="AH233">
        <f t="shared" si="19"/>
        <v>3.028755555555557</v>
      </c>
    </row>
    <row r="234" spans="1:34">
      <c r="A234">
        <v>10232</v>
      </c>
      <c r="B234">
        <v>2.2909999999999999</v>
      </c>
      <c r="C234">
        <v>1</v>
      </c>
      <c r="D234">
        <v>0.84830000000000005</v>
      </c>
      <c r="E234">
        <v>0</v>
      </c>
      <c r="F234">
        <v>2</v>
      </c>
      <c r="H234">
        <v>1.791625</v>
      </c>
      <c r="I234">
        <v>6</v>
      </c>
      <c r="J234">
        <v>0.88829999999999998</v>
      </c>
      <c r="K234">
        <v>0</v>
      </c>
      <c r="L234">
        <v>2</v>
      </c>
      <c r="N234">
        <v>2.5413749999999999</v>
      </c>
      <c r="O234">
        <v>8.25</v>
      </c>
      <c r="P234">
        <v>0.91759999999999997</v>
      </c>
      <c r="Q234">
        <v>0</v>
      </c>
      <c r="R234">
        <v>3</v>
      </c>
      <c r="T234">
        <v>2.28571428571429</v>
      </c>
      <c r="U234">
        <v>7.25</v>
      </c>
      <c r="V234">
        <v>0.85160000000000002</v>
      </c>
      <c r="W234">
        <v>0</v>
      </c>
      <c r="X234">
        <v>2</v>
      </c>
      <c r="Z234" t="s">
        <v>27</v>
      </c>
      <c r="AA234" t="str">
        <f t="shared" si="15"/>
        <v>Graduate</v>
      </c>
      <c r="AB234">
        <v>3</v>
      </c>
      <c r="AC234">
        <f t="shared" si="16"/>
        <v>0</v>
      </c>
      <c r="AD234">
        <f t="shared" si="17"/>
        <v>1</v>
      </c>
      <c r="AE234" t="s">
        <v>23</v>
      </c>
      <c r="AF234">
        <f t="shared" si="18"/>
        <v>1</v>
      </c>
      <c r="AH234">
        <f t="shared" si="19"/>
        <v>2.2459312707641206</v>
      </c>
    </row>
    <row r="235" spans="1:34">
      <c r="A235">
        <v>10233</v>
      </c>
      <c r="B235">
        <v>3.4446666666666701</v>
      </c>
      <c r="C235">
        <v>0</v>
      </c>
      <c r="D235">
        <v>0.98880000000000001</v>
      </c>
      <c r="E235">
        <v>0</v>
      </c>
      <c r="F235">
        <v>4</v>
      </c>
      <c r="H235">
        <v>2.6667142857142898</v>
      </c>
      <c r="I235">
        <v>7</v>
      </c>
      <c r="J235">
        <v>1</v>
      </c>
      <c r="K235">
        <v>0</v>
      </c>
      <c r="L235">
        <v>3</v>
      </c>
      <c r="N235">
        <v>3.5</v>
      </c>
      <c r="O235">
        <v>6</v>
      </c>
      <c r="P235">
        <v>0.99450000000000005</v>
      </c>
      <c r="Q235">
        <v>0</v>
      </c>
      <c r="R235">
        <v>4</v>
      </c>
      <c r="T235">
        <v>3.0833333333333299</v>
      </c>
      <c r="U235">
        <v>6</v>
      </c>
      <c r="V235">
        <v>0.98350000000000004</v>
      </c>
      <c r="W235">
        <v>0</v>
      </c>
      <c r="X235">
        <v>4</v>
      </c>
      <c r="Z235" t="s">
        <v>29</v>
      </c>
      <c r="AA235" t="str">
        <f t="shared" si="15"/>
        <v>Promise</v>
      </c>
      <c r="AB235">
        <v>4</v>
      </c>
      <c r="AC235">
        <f t="shared" si="16"/>
        <v>1</v>
      </c>
      <c r="AD235">
        <f t="shared" si="17"/>
        <v>1</v>
      </c>
      <c r="AE235" t="s">
        <v>23</v>
      </c>
      <c r="AF235">
        <f t="shared" si="18"/>
        <v>1</v>
      </c>
      <c r="AH235">
        <f t="shared" si="19"/>
        <v>3.0614210526315793</v>
      </c>
    </row>
    <row r="236" spans="1:34">
      <c r="A236">
        <v>10234</v>
      </c>
      <c r="D236">
        <v>0.92859999999999998</v>
      </c>
      <c r="E236">
        <v>0</v>
      </c>
      <c r="F236">
        <v>0</v>
      </c>
      <c r="H236">
        <v>2.3095714285714299</v>
      </c>
      <c r="I236">
        <v>7</v>
      </c>
      <c r="J236">
        <v>0.97209999999999996</v>
      </c>
      <c r="K236">
        <v>1</v>
      </c>
      <c r="L236">
        <v>3</v>
      </c>
      <c r="N236">
        <v>1.2217499999999999</v>
      </c>
      <c r="O236">
        <v>8.25</v>
      </c>
      <c r="P236">
        <v>0.96699999999999997</v>
      </c>
      <c r="Q236">
        <v>1</v>
      </c>
      <c r="R236">
        <v>2</v>
      </c>
      <c r="T236">
        <v>2.20825</v>
      </c>
      <c r="U236">
        <v>7.25</v>
      </c>
      <c r="V236">
        <v>0.76370000000000005</v>
      </c>
      <c r="W236">
        <v>0</v>
      </c>
      <c r="X236">
        <v>2</v>
      </c>
      <c r="Z236" t="s">
        <v>27</v>
      </c>
      <c r="AA236" t="str">
        <f t="shared" si="15"/>
        <v>Graduate</v>
      </c>
      <c r="AB236">
        <v>3</v>
      </c>
      <c r="AC236">
        <f t="shared" si="16"/>
        <v>0</v>
      </c>
      <c r="AD236">
        <f t="shared" si="17"/>
        <v>1</v>
      </c>
      <c r="AE236" t="s">
        <v>23</v>
      </c>
      <c r="AF236">
        <f t="shared" si="18"/>
        <v>1</v>
      </c>
      <c r="AH236">
        <f t="shared" si="19"/>
        <v>1.878055555555556</v>
      </c>
    </row>
    <row r="237" spans="1:34">
      <c r="A237">
        <v>10235</v>
      </c>
      <c r="D237">
        <v>0.71519999999999995</v>
      </c>
      <c r="E237">
        <v>7</v>
      </c>
      <c r="F237">
        <v>2</v>
      </c>
      <c r="H237">
        <v>0.12704761904761899</v>
      </c>
      <c r="I237">
        <v>1</v>
      </c>
      <c r="J237">
        <v>0.63129999999999997</v>
      </c>
      <c r="K237">
        <v>2</v>
      </c>
      <c r="L237">
        <v>2</v>
      </c>
      <c r="P237">
        <v>0.95830000000000004</v>
      </c>
      <c r="Q237">
        <v>0</v>
      </c>
      <c r="R237">
        <v>2</v>
      </c>
      <c r="T237">
        <v>0</v>
      </c>
      <c r="U237">
        <v>0</v>
      </c>
      <c r="V237">
        <v>0.2069</v>
      </c>
      <c r="W237">
        <v>0</v>
      </c>
      <c r="X237">
        <v>2</v>
      </c>
      <c r="Z237" t="s">
        <v>26</v>
      </c>
      <c r="AA237" t="str">
        <f t="shared" si="15"/>
        <v>Drop Out</v>
      </c>
      <c r="AB237">
        <v>1</v>
      </c>
      <c r="AC237">
        <f t="shared" si="16"/>
        <v>0</v>
      </c>
      <c r="AD237">
        <f t="shared" si="17"/>
        <v>0</v>
      </c>
      <c r="AE237" t="s">
        <v>23</v>
      </c>
      <c r="AF237">
        <f t="shared" si="18"/>
        <v>1</v>
      </c>
      <c r="AH237">
        <f t="shared" si="19"/>
        <v>0.12704761904761899</v>
      </c>
    </row>
    <row r="238" spans="1:34">
      <c r="A238">
        <v>10236</v>
      </c>
      <c r="B238">
        <v>1.8734999999999999</v>
      </c>
      <c r="C238">
        <v>3</v>
      </c>
      <c r="D238">
        <v>0.94379999999999997</v>
      </c>
      <c r="E238">
        <v>0</v>
      </c>
      <c r="F238">
        <v>2</v>
      </c>
      <c r="H238">
        <v>0.28571428571428598</v>
      </c>
      <c r="I238">
        <v>3</v>
      </c>
      <c r="J238">
        <v>0.9274</v>
      </c>
      <c r="K238">
        <v>0</v>
      </c>
      <c r="L238">
        <v>2</v>
      </c>
      <c r="N238">
        <v>1.0951428571428601</v>
      </c>
      <c r="O238">
        <v>5</v>
      </c>
      <c r="P238">
        <v>0.93410000000000004</v>
      </c>
      <c r="Q238">
        <v>0</v>
      </c>
      <c r="R238">
        <v>2</v>
      </c>
      <c r="T238">
        <v>0.16675000000000001</v>
      </c>
      <c r="U238">
        <v>2</v>
      </c>
      <c r="V238">
        <v>0.89559999999999995</v>
      </c>
      <c r="W238">
        <v>0</v>
      </c>
      <c r="X238">
        <v>2</v>
      </c>
      <c r="Z238" t="s">
        <v>28</v>
      </c>
      <c r="AA238" t="str">
        <f t="shared" si="15"/>
        <v>Transfer</v>
      </c>
      <c r="AB238">
        <v>0</v>
      </c>
      <c r="AC238">
        <f t="shared" si="16"/>
        <v>0</v>
      </c>
      <c r="AD238">
        <f t="shared" si="17"/>
        <v>0</v>
      </c>
      <c r="AE238" t="s">
        <v>37</v>
      </c>
      <c r="AF238">
        <f t="shared" si="18"/>
        <v>0</v>
      </c>
      <c r="AH238">
        <f t="shared" si="19"/>
        <v>0.66663571428571577</v>
      </c>
    </row>
    <row r="239" spans="1:34">
      <c r="A239">
        <v>10237</v>
      </c>
      <c r="B239">
        <v>4.2566666666666704</v>
      </c>
      <c r="C239">
        <v>0</v>
      </c>
      <c r="D239">
        <v>0.94379999999999997</v>
      </c>
      <c r="E239">
        <v>0</v>
      </c>
      <c r="F239">
        <v>4</v>
      </c>
      <c r="H239">
        <v>4.32</v>
      </c>
      <c r="I239">
        <v>8.25</v>
      </c>
      <c r="J239">
        <v>0.94969999999999999</v>
      </c>
      <c r="K239">
        <v>0</v>
      </c>
      <c r="L239">
        <v>4</v>
      </c>
      <c r="N239">
        <v>4.1458888888888898</v>
      </c>
      <c r="O239">
        <v>9</v>
      </c>
      <c r="P239">
        <v>0.95050000000000001</v>
      </c>
      <c r="Q239">
        <v>0</v>
      </c>
      <c r="R239">
        <v>4</v>
      </c>
      <c r="T239">
        <v>4.1231875000000002</v>
      </c>
      <c r="U239">
        <v>9</v>
      </c>
      <c r="V239">
        <v>0.86809999999999998</v>
      </c>
      <c r="W239">
        <v>0</v>
      </c>
      <c r="X239">
        <v>2</v>
      </c>
      <c r="Z239" t="s">
        <v>27</v>
      </c>
      <c r="AA239" t="str">
        <f t="shared" si="15"/>
        <v>Graduate</v>
      </c>
      <c r="AB239">
        <v>3</v>
      </c>
      <c r="AC239">
        <f t="shared" si="16"/>
        <v>0</v>
      </c>
      <c r="AD239">
        <f t="shared" si="17"/>
        <v>1</v>
      </c>
      <c r="AE239" t="s">
        <v>37</v>
      </c>
      <c r="AF239">
        <f t="shared" si="18"/>
        <v>0</v>
      </c>
      <c r="AH239">
        <f t="shared" si="19"/>
        <v>4.1928261904761905</v>
      </c>
    </row>
    <row r="240" spans="1:34">
      <c r="A240">
        <v>10238</v>
      </c>
      <c r="E240">
        <v>0</v>
      </c>
      <c r="F240">
        <v>0</v>
      </c>
      <c r="H240">
        <v>0</v>
      </c>
      <c r="I240">
        <v>0.5</v>
      </c>
      <c r="J240">
        <v>0.55879999999999996</v>
      </c>
      <c r="K240">
        <v>0</v>
      </c>
      <c r="L240">
        <v>2</v>
      </c>
      <c r="P240">
        <v>1</v>
      </c>
      <c r="Q240">
        <v>0</v>
      </c>
      <c r="R240">
        <v>0</v>
      </c>
      <c r="W240">
        <v>0</v>
      </c>
      <c r="X240">
        <v>0</v>
      </c>
      <c r="Z240" t="s">
        <v>28</v>
      </c>
      <c r="AA240" t="str">
        <f t="shared" si="15"/>
        <v>Transfer</v>
      </c>
      <c r="AB240">
        <v>0</v>
      </c>
      <c r="AC240">
        <f t="shared" si="16"/>
        <v>0</v>
      </c>
      <c r="AD240">
        <f t="shared" si="17"/>
        <v>0</v>
      </c>
      <c r="AE240" t="s">
        <v>38</v>
      </c>
      <c r="AF240">
        <f t="shared" si="18"/>
        <v>0</v>
      </c>
      <c r="AH240">
        <f t="shared" si="19"/>
        <v>0</v>
      </c>
    </row>
    <row r="241" spans="1:34">
      <c r="A241">
        <v>10239</v>
      </c>
      <c r="D241">
        <v>0.24440000000000001</v>
      </c>
      <c r="E241">
        <v>0</v>
      </c>
      <c r="F241">
        <v>2</v>
      </c>
      <c r="H241">
        <v>0</v>
      </c>
      <c r="I241">
        <v>0</v>
      </c>
      <c r="J241">
        <v>0.3735</v>
      </c>
      <c r="K241">
        <v>0</v>
      </c>
      <c r="L241">
        <v>2</v>
      </c>
      <c r="N241">
        <v>1.0909090909090899</v>
      </c>
      <c r="O241">
        <v>4.5</v>
      </c>
      <c r="P241">
        <v>0.57689999999999997</v>
      </c>
      <c r="Q241">
        <v>2</v>
      </c>
      <c r="R241">
        <v>2</v>
      </c>
      <c r="V241">
        <v>0.46150000000000002</v>
      </c>
      <c r="W241">
        <v>0</v>
      </c>
      <c r="X241">
        <v>1</v>
      </c>
      <c r="Z241" t="s">
        <v>26</v>
      </c>
      <c r="AA241" t="str">
        <f t="shared" si="15"/>
        <v>Drop Out</v>
      </c>
      <c r="AB241">
        <v>1</v>
      </c>
      <c r="AC241">
        <f t="shared" si="16"/>
        <v>0</v>
      </c>
      <c r="AD241">
        <f t="shared" si="17"/>
        <v>0</v>
      </c>
      <c r="AE241" t="s">
        <v>23</v>
      </c>
      <c r="AF241">
        <f t="shared" si="18"/>
        <v>1</v>
      </c>
      <c r="AH241">
        <f t="shared" si="19"/>
        <v>1.0909090909090899</v>
      </c>
    </row>
    <row r="242" spans="1:34">
      <c r="A242">
        <v>10240</v>
      </c>
      <c r="E242">
        <v>0</v>
      </c>
      <c r="F242">
        <v>0</v>
      </c>
      <c r="H242">
        <v>2.8094285714285698</v>
      </c>
      <c r="I242">
        <v>7</v>
      </c>
      <c r="J242">
        <v>0.97770000000000001</v>
      </c>
      <c r="K242">
        <v>0</v>
      </c>
      <c r="L242">
        <v>3</v>
      </c>
      <c r="N242">
        <v>3.3334999999999999</v>
      </c>
      <c r="O242">
        <v>6</v>
      </c>
      <c r="P242">
        <v>0.92859999999999998</v>
      </c>
      <c r="Q242">
        <v>0</v>
      </c>
      <c r="R242">
        <v>4</v>
      </c>
      <c r="T242">
        <v>3.2852857142857101</v>
      </c>
      <c r="U242">
        <v>7</v>
      </c>
      <c r="V242">
        <v>0.95050000000000001</v>
      </c>
      <c r="W242">
        <v>0</v>
      </c>
      <c r="X242">
        <v>4</v>
      </c>
      <c r="Z242" t="s">
        <v>27</v>
      </c>
      <c r="AA242" t="str">
        <f t="shared" si="15"/>
        <v>Graduate</v>
      </c>
      <c r="AB242">
        <v>3</v>
      </c>
      <c r="AC242">
        <f t="shared" si="16"/>
        <v>0</v>
      </c>
      <c r="AD242">
        <f t="shared" si="17"/>
        <v>1</v>
      </c>
      <c r="AE242" t="s">
        <v>37</v>
      </c>
      <c r="AF242">
        <f t="shared" si="18"/>
        <v>0</v>
      </c>
      <c r="AH242">
        <f t="shared" si="19"/>
        <v>3.1331999999999978</v>
      </c>
    </row>
    <row r="243" spans="1:34">
      <c r="A243">
        <v>10241</v>
      </c>
      <c r="B243">
        <v>2.8331249999999999</v>
      </c>
      <c r="C243">
        <v>0</v>
      </c>
      <c r="D243">
        <v>0.98880000000000001</v>
      </c>
      <c r="E243">
        <v>0</v>
      </c>
      <c r="F243">
        <v>3</v>
      </c>
      <c r="H243">
        <v>2.7776666666666698</v>
      </c>
      <c r="I243">
        <v>7</v>
      </c>
      <c r="J243">
        <v>0.95530000000000004</v>
      </c>
      <c r="K243">
        <v>0</v>
      </c>
      <c r="L243">
        <v>3</v>
      </c>
      <c r="N243">
        <v>1.7132857142857101</v>
      </c>
      <c r="O243">
        <v>6.25</v>
      </c>
      <c r="P243">
        <v>0.85160000000000002</v>
      </c>
      <c r="Q243">
        <v>1</v>
      </c>
      <c r="R243">
        <v>2</v>
      </c>
      <c r="T243">
        <v>2.3332142857142899</v>
      </c>
      <c r="U243">
        <v>7.25</v>
      </c>
      <c r="V243">
        <v>0.89559999999999995</v>
      </c>
      <c r="W243">
        <v>1</v>
      </c>
      <c r="X243">
        <v>2</v>
      </c>
      <c r="Z243" t="s">
        <v>27</v>
      </c>
      <c r="AA243" t="str">
        <f t="shared" si="15"/>
        <v>Graduate</v>
      </c>
      <c r="AB243">
        <v>3</v>
      </c>
      <c r="AC243">
        <f t="shared" si="16"/>
        <v>0</v>
      </c>
      <c r="AD243">
        <f t="shared" si="17"/>
        <v>1</v>
      </c>
      <c r="AE243" t="s">
        <v>23</v>
      </c>
      <c r="AF243">
        <f t="shared" si="18"/>
        <v>1</v>
      </c>
      <c r="AH243">
        <f t="shared" si="19"/>
        <v>2.2959759001161455</v>
      </c>
    </row>
    <row r="244" spans="1:34">
      <c r="A244">
        <v>10242</v>
      </c>
      <c r="E244">
        <v>0</v>
      </c>
      <c r="F244">
        <v>0</v>
      </c>
      <c r="H244">
        <v>2.7878181818181802</v>
      </c>
      <c r="I244">
        <v>6.5</v>
      </c>
      <c r="J244">
        <v>0.95830000000000004</v>
      </c>
      <c r="K244">
        <v>0</v>
      </c>
      <c r="L244">
        <v>0</v>
      </c>
      <c r="N244">
        <v>1.9168750000000001</v>
      </c>
      <c r="O244">
        <v>8.25</v>
      </c>
      <c r="P244">
        <v>0.86809999999999998</v>
      </c>
      <c r="Q244">
        <v>1</v>
      </c>
      <c r="R244">
        <v>2</v>
      </c>
      <c r="T244">
        <v>2.7777777777777799</v>
      </c>
      <c r="U244">
        <v>9.25</v>
      </c>
      <c r="V244">
        <v>0.8901</v>
      </c>
      <c r="W244">
        <v>0</v>
      </c>
      <c r="X244">
        <v>2</v>
      </c>
      <c r="Z244" t="s">
        <v>27</v>
      </c>
      <c r="AA244" t="str">
        <f t="shared" si="15"/>
        <v>Graduate</v>
      </c>
      <c r="AB244">
        <v>3</v>
      </c>
      <c r="AC244">
        <f t="shared" si="16"/>
        <v>0</v>
      </c>
      <c r="AD244">
        <f t="shared" si="17"/>
        <v>1</v>
      </c>
      <c r="AE244" t="s">
        <v>23</v>
      </c>
      <c r="AF244">
        <f t="shared" si="18"/>
        <v>1</v>
      </c>
      <c r="AH244">
        <f t="shared" si="19"/>
        <v>2.4845617240109434</v>
      </c>
    </row>
    <row r="245" spans="1:34">
      <c r="A245">
        <v>10243</v>
      </c>
      <c r="E245">
        <v>0</v>
      </c>
      <c r="F245">
        <v>0</v>
      </c>
      <c r="H245">
        <v>0.998571428571429</v>
      </c>
      <c r="I245">
        <v>3</v>
      </c>
      <c r="J245">
        <v>0.81559999999999999</v>
      </c>
      <c r="K245">
        <v>0</v>
      </c>
      <c r="L245">
        <v>2</v>
      </c>
      <c r="P245">
        <v>0.61960000000000004</v>
      </c>
      <c r="Q245">
        <v>0</v>
      </c>
      <c r="R245">
        <v>1</v>
      </c>
      <c r="W245">
        <v>0</v>
      </c>
      <c r="X245">
        <v>1</v>
      </c>
      <c r="Z245" t="s">
        <v>26</v>
      </c>
      <c r="AA245" t="str">
        <f t="shared" si="15"/>
        <v>Drop Out</v>
      </c>
      <c r="AB245">
        <v>1</v>
      </c>
      <c r="AC245">
        <f t="shared" si="16"/>
        <v>0</v>
      </c>
      <c r="AD245">
        <f t="shared" si="17"/>
        <v>0</v>
      </c>
      <c r="AE245" t="s">
        <v>38</v>
      </c>
      <c r="AF245">
        <f t="shared" si="18"/>
        <v>0</v>
      </c>
      <c r="AH245">
        <f t="shared" si="19"/>
        <v>0.998571428571429</v>
      </c>
    </row>
    <row r="246" spans="1:34">
      <c r="A246">
        <v>10244</v>
      </c>
      <c r="B246">
        <v>1.4752857142857101</v>
      </c>
      <c r="C246">
        <v>3</v>
      </c>
      <c r="D246">
        <v>0.94289999999999996</v>
      </c>
      <c r="E246">
        <v>1</v>
      </c>
      <c r="F246">
        <v>0</v>
      </c>
      <c r="H246">
        <v>0</v>
      </c>
      <c r="I246">
        <v>0</v>
      </c>
      <c r="J246">
        <v>0.64</v>
      </c>
      <c r="K246">
        <v>2</v>
      </c>
      <c r="L246">
        <v>2</v>
      </c>
      <c r="Q246">
        <v>0</v>
      </c>
      <c r="R246">
        <v>0</v>
      </c>
      <c r="W246">
        <v>0</v>
      </c>
      <c r="X246">
        <v>0</v>
      </c>
      <c r="Z246" t="s">
        <v>28</v>
      </c>
      <c r="AA246" t="str">
        <f t="shared" si="15"/>
        <v>Transfer</v>
      </c>
      <c r="AB246">
        <v>0</v>
      </c>
      <c r="AC246">
        <f t="shared" si="16"/>
        <v>0</v>
      </c>
      <c r="AD246">
        <f t="shared" si="17"/>
        <v>0</v>
      </c>
      <c r="AE246" t="s">
        <v>38</v>
      </c>
      <c r="AF246">
        <f t="shared" si="18"/>
        <v>0</v>
      </c>
      <c r="AH246" t="e">
        <f t="shared" si="19"/>
        <v>#DIV/0!</v>
      </c>
    </row>
    <row r="247" spans="1:34">
      <c r="A247">
        <v>10245</v>
      </c>
      <c r="B247">
        <v>1.74044444444444</v>
      </c>
      <c r="C247">
        <v>1</v>
      </c>
      <c r="D247">
        <v>0.94379999999999997</v>
      </c>
      <c r="E247">
        <v>0</v>
      </c>
      <c r="F247">
        <v>2</v>
      </c>
      <c r="H247">
        <v>2.8</v>
      </c>
      <c r="I247">
        <v>6</v>
      </c>
      <c r="J247">
        <v>0.89939999999999998</v>
      </c>
      <c r="K247">
        <v>0</v>
      </c>
      <c r="L247">
        <v>2</v>
      </c>
      <c r="N247">
        <v>1.9556</v>
      </c>
      <c r="O247">
        <v>8.75</v>
      </c>
      <c r="P247">
        <v>0.89549999999999996</v>
      </c>
      <c r="Q247">
        <v>0</v>
      </c>
      <c r="R247">
        <v>2</v>
      </c>
      <c r="T247">
        <v>2.7028333333333299</v>
      </c>
      <c r="U247">
        <v>9</v>
      </c>
      <c r="V247">
        <v>0.93410000000000004</v>
      </c>
      <c r="W247">
        <v>0</v>
      </c>
      <c r="X247">
        <v>3</v>
      </c>
      <c r="Z247" t="s">
        <v>27</v>
      </c>
      <c r="AA247" t="str">
        <f t="shared" si="15"/>
        <v>Graduate</v>
      </c>
      <c r="AB247">
        <v>3</v>
      </c>
      <c r="AC247">
        <f t="shared" si="16"/>
        <v>0</v>
      </c>
      <c r="AD247">
        <f t="shared" si="17"/>
        <v>1</v>
      </c>
      <c r="AE247" t="s">
        <v>23</v>
      </c>
      <c r="AF247">
        <f t="shared" si="18"/>
        <v>1</v>
      </c>
      <c r="AH247">
        <f t="shared" si="19"/>
        <v>2.4520842105263143</v>
      </c>
    </row>
    <row r="248" spans="1:34">
      <c r="A248">
        <v>10246</v>
      </c>
      <c r="B248">
        <v>2.2906249999999999</v>
      </c>
      <c r="C248">
        <v>0</v>
      </c>
      <c r="D248">
        <v>0.87639999999999996</v>
      </c>
      <c r="E248">
        <v>2</v>
      </c>
      <c r="F248">
        <v>2</v>
      </c>
      <c r="H248">
        <v>0.66616666666666702</v>
      </c>
      <c r="I248">
        <v>3.5</v>
      </c>
      <c r="J248">
        <v>0.77880000000000005</v>
      </c>
      <c r="K248">
        <v>0</v>
      </c>
      <c r="L248">
        <v>2</v>
      </c>
      <c r="Q248">
        <v>0</v>
      </c>
      <c r="R248">
        <v>0</v>
      </c>
      <c r="W248">
        <v>0</v>
      </c>
      <c r="X248">
        <v>0</v>
      </c>
      <c r="Z248" t="s">
        <v>28</v>
      </c>
      <c r="AA248" t="str">
        <f t="shared" si="15"/>
        <v>Transfer</v>
      </c>
      <c r="AB248">
        <v>0</v>
      </c>
      <c r="AC248">
        <f t="shared" si="16"/>
        <v>0</v>
      </c>
      <c r="AD248">
        <f t="shared" si="17"/>
        <v>0</v>
      </c>
      <c r="AE248" t="s">
        <v>38</v>
      </c>
      <c r="AF248">
        <f t="shared" si="18"/>
        <v>0</v>
      </c>
      <c r="AH248">
        <f t="shared" si="19"/>
        <v>0.66616666666666702</v>
      </c>
    </row>
    <row r="249" spans="1:34">
      <c r="A249">
        <v>10247</v>
      </c>
      <c r="D249">
        <v>0.9143</v>
      </c>
      <c r="E249">
        <v>0</v>
      </c>
      <c r="F249">
        <v>0</v>
      </c>
      <c r="H249">
        <v>2.99983333333333</v>
      </c>
      <c r="I249">
        <v>7</v>
      </c>
      <c r="J249">
        <v>0.98319999999999996</v>
      </c>
      <c r="K249">
        <v>0</v>
      </c>
      <c r="L249">
        <v>4</v>
      </c>
      <c r="N249">
        <v>3.2776666666666698</v>
      </c>
      <c r="O249">
        <v>7.25</v>
      </c>
      <c r="P249">
        <v>0.92310000000000003</v>
      </c>
      <c r="Q249">
        <v>0</v>
      </c>
      <c r="R249">
        <v>4</v>
      </c>
      <c r="T249">
        <v>1.90385714285714</v>
      </c>
      <c r="U249">
        <v>4</v>
      </c>
      <c r="V249">
        <v>0.92410000000000003</v>
      </c>
      <c r="W249">
        <v>0</v>
      </c>
      <c r="X249">
        <v>2</v>
      </c>
      <c r="Z249" t="s">
        <v>28</v>
      </c>
      <c r="AA249" t="str">
        <f t="shared" si="15"/>
        <v>Transfer</v>
      </c>
      <c r="AB249">
        <v>0</v>
      </c>
      <c r="AC249">
        <f t="shared" si="16"/>
        <v>0</v>
      </c>
      <c r="AD249">
        <f t="shared" si="17"/>
        <v>0</v>
      </c>
      <c r="AE249" t="s">
        <v>23</v>
      </c>
      <c r="AF249">
        <f t="shared" si="18"/>
        <v>1</v>
      </c>
      <c r="AH249">
        <f t="shared" si="19"/>
        <v>2.8699915198956285</v>
      </c>
    </row>
    <row r="250" spans="1:34">
      <c r="A250">
        <v>10248</v>
      </c>
      <c r="E250">
        <v>0</v>
      </c>
      <c r="F250">
        <v>0</v>
      </c>
      <c r="H250">
        <v>2.79175</v>
      </c>
      <c r="I250">
        <v>8</v>
      </c>
      <c r="J250">
        <v>0.96650000000000003</v>
      </c>
      <c r="K250">
        <v>0</v>
      </c>
      <c r="L250">
        <v>3</v>
      </c>
      <c r="N250">
        <v>2.8751250000000002</v>
      </c>
      <c r="O250">
        <v>8.25</v>
      </c>
      <c r="P250">
        <v>0.96150000000000002</v>
      </c>
      <c r="Q250">
        <v>0</v>
      </c>
      <c r="R250">
        <v>3</v>
      </c>
      <c r="T250">
        <v>1.76142857142857</v>
      </c>
      <c r="U250">
        <v>6.25</v>
      </c>
      <c r="V250">
        <v>0.98899999999999999</v>
      </c>
      <c r="W250">
        <v>0</v>
      </c>
      <c r="X250">
        <v>2</v>
      </c>
      <c r="Z250" t="s">
        <v>29</v>
      </c>
      <c r="AA250" t="str">
        <f t="shared" si="15"/>
        <v>Promise</v>
      </c>
      <c r="AB250">
        <v>4</v>
      </c>
      <c r="AC250">
        <f t="shared" si="16"/>
        <v>1</v>
      </c>
      <c r="AD250">
        <f t="shared" si="17"/>
        <v>1</v>
      </c>
      <c r="AE250" t="s">
        <v>23</v>
      </c>
      <c r="AF250">
        <f t="shared" si="18"/>
        <v>1</v>
      </c>
      <c r="AH250">
        <f t="shared" si="19"/>
        <v>2.5361204365079359</v>
      </c>
    </row>
    <row r="251" spans="1:34">
      <c r="A251">
        <v>10249</v>
      </c>
      <c r="B251">
        <v>2.9987499999999998</v>
      </c>
      <c r="C251">
        <v>0</v>
      </c>
      <c r="D251">
        <v>0.92700000000000005</v>
      </c>
      <c r="E251">
        <v>0</v>
      </c>
      <c r="F251">
        <v>4</v>
      </c>
      <c r="H251">
        <v>1.7776666666666701</v>
      </c>
      <c r="I251">
        <v>7</v>
      </c>
      <c r="J251">
        <v>0.92859999999999998</v>
      </c>
      <c r="K251">
        <v>0</v>
      </c>
      <c r="L251">
        <v>2</v>
      </c>
      <c r="N251">
        <v>2.4158750000000002</v>
      </c>
      <c r="O251">
        <v>8</v>
      </c>
      <c r="P251">
        <v>0.87909999999999999</v>
      </c>
      <c r="Q251">
        <v>0</v>
      </c>
      <c r="R251">
        <v>2</v>
      </c>
      <c r="T251">
        <v>2.66675</v>
      </c>
      <c r="U251">
        <v>8</v>
      </c>
      <c r="V251">
        <v>0.8901</v>
      </c>
      <c r="W251">
        <v>0</v>
      </c>
      <c r="X251">
        <v>2</v>
      </c>
      <c r="Z251" t="s">
        <v>31</v>
      </c>
      <c r="AA251" t="str">
        <f t="shared" si="15"/>
        <v>Still Enrolled</v>
      </c>
      <c r="AB251">
        <v>2</v>
      </c>
      <c r="AC251">
        <f t="shared" si="16"/>
        <v>0</v>
      </c>
      <c r="AD251">
        <f t="shared" si="17"/>
        <v>0</v>
      </c>
      <c r="AE251" t="s">
        <v>23</v>
      </c>
      <c r="AF251">
        <f t="shared" si="18"/>
        <v>1</v>
      </c>
      <c r="AH251">
        <f t="shared" si="19"/>
        <v>2.3088985507246385</v>
      </c>
    </row>
    <row r="252" spans="1:34">
      <c r="A252">
        <v>10250</v>
      </c>
      <c r="E252">
        <v>0</v>
      </c>
      <c r="F252">
        <v>0</v>
      </c>
      <c r="H252">
        <v>3.3076923076923102</v>
      </c>
      <c r="I252">
        <v>7</v>
      </c>
      <c r="K252">
        <v>0</v>
      </c>
      <c r="L252">
        <v>0</v>
      </c>
      <c r="N252">
        <v>3.6102500000000002</v>
      </c>
      <c r="O252">
        <v>7.6660000000000004</v>
      </c>
      <c r="P252">
        <v>0.97799999999999998</v>
      </c>
      <c r="Q252">
        <v>0</v>
      </c>
      <c r="R252">
        <v>3</v>
      </c>
      <c r="T252">
        <v>3.6665000000000001</v>
      </c>
      <c r="U252">
        <v>8</v>
      </c>
      <c r="V252">
        <v>0.95050000000000001</v>
      </c>
      <c r="W252">
        <v>0</v>
      </c>
      <c r="X252">
        <v>3</v>
      </c>
      <c r="Z252" t="s">
        <v>28</v>
      </c>
      <c r="AA252" t="str">
        <f t="shared" si="15"/>
        <v>Transfer</v>
      </c>
      <c r="AB252">
        <v>0</v>
      </c>
      <c r="AC252">
        <f t="shared" si="16"/>
        <v>0</v>
      </c>
      <c r="AD252">
        <f t="shared" si="17"/>
        <v>0</v>
      </c>
      <c r="AE252" t="s">
        <v>37</v>
      </c>
      <c r="AF252">
        <f t="shared" si="18"/>
        <v>0</v>
      </c>
      <c r="AH252">
        <f t="shared" si="19"/>
        <v>3.536663842488581</v>
      </c>
    </row>
    <row r="253" spans="1:34">
      <c r="A253">
        <v>10251</v>
      </c>
      <c r="B253">
        <v>2.9994444444444399</v>
      </c>
      <c r="C253">
        <v>1</v>
      </c>
      <c r="D253">
        <v>0.9607</v>
      </c>
      <c r="E253">
        <v>0</v>
      </c>
      <c r="F253">
        <v>2</v>
      </c>
      <c r="H253">
        <v>1.79158333333333</v>
      </c>
      <c r="I253">
        <v>5.75</v>
      </c>
      <c r="J253">
        <v>0.91620000000000001</v>
      </c>
      <c r="K253">
        <v>0</v>
      </c>
      <c r="L253">
        <v>2</v>
      </c>
      <c r="N253">
        <v>0.99947826086956504</v>
      </c>
      <c r="O253">
        <v>4.25</v>
      </c>
      <c r="P253">
        <v>0.53849999999999998</v>
      </c>
      <c r="Q253">
        <v>2</v>
      </c>
      <c r="R253">
        <v>2</v>
      </c>
      <c r="T253">
        <v>1.8884642857142899</v>
      </c>
      <c r="U253">
        <v>5.5</v>
      </c>
      <c r="V253">
        <v>0.73950000000000005</v>
      </c>
      <c r="W253">
        <v>1</v>
      </c>
      <c r="X253">
        <v>2</v>
      </c>
      <c r="Z253" t="s">
        <v>28</v>
      </c>
      <c r="AA253" t="str">
        <f t="shared" si="15"/>
        <v>Transfer</v>
      </c>
      <c r="AB253">
        <v>0</v>
      </c>
      <c r="AC253">
        <f t="shared" si="16"/>
        <v>0</v>
      </c>
      <c r="AD253">
        <f t="shared" si="17"/>
        <v>0</v>
      </c>
      <c r="AE253" t="s">
        <v>23</v>
      </c>
      <c r="AF253">
        <f t="shared" si="18"/>
        <v>1</v>
      </c>
      <c r="AH253">
        <f t="shared" si="19"/>
        <v>1.6087703449542512</v>
      </c>
    </row>
    <row r="254" spans="1:34">
      <c r="A254">
        <v>10252</v>
      </c>
      <c r="E254">
        <v>0</v>
      </c>
      <c r="F254">
        <v>0</v>
      </c>
      <c r="K254">
        <v>0</v>
      </c>
      <c r="L254">
        <v>0</v>
      </c>
      <c r="P254">
        <v>0.77780000000000005</v>
      </c>
      <c r="Q254">
        <v>0</v>
      </c>
      <c r="R254">
        <v>2</v>
      </c>
      <c r="W254">
        <v>0</v>
      </c>
      <c r="X254">
        <v>0</v>
      </c>
      <c r="Z254" t="s">
        <v>28</v>
      </c>
      <c r="AA254" t="str">
        <f t="shared" si="15"/>
        <v>Transfer</v>
      </c>
      <c r="AB254">
        <v>0</v>
      </c>
      <c r="AC254">
        <f t="shared" si="16"/>
        <v>0</v>
      </c>
      <c r="AD254">
        <f t="shared" si="17"/>
        <v>0</v>
      </c>
      <c r="AE254" t="s">
        <v>38</v>
      </c>
      <c r="AF254">
        <f t="shared" si="18"/>
        <v>0</v>
      </c>
      <c r="AH254" t="e">
        <f t="shared" si="19"/>
        <v>#DIV/0!</v>
      </c>
    </row>
    <row r="255" spans="1:34">
      <c r="A255">
        <v>10253</v>
      </c>
      <c r="B255">
        <v>3.1891428571428602</v>
      </c>
      <c r="C255">
        <v>0</v>
      </c>
      <c r="D255">
        <v>0.94940000000000002</v>
      </c>
      <c r="E255">
        <v>0</v>
      </c>
      <c r="F255">
        <v>4</v>
      </c>
      <c r="H255">
        <v>2.61066666666667</v>
      </c>
      <c r="I255">
        <v>8</v>
      </c>
      <c r="J255">
        <v>0.94969999999999999</v>
      </c>
      <c r="K255">
        <v>0</v>
      </c>
      <c r="L255">
        <v>3</v>
      </c>
      <c r="N255">
        <v>2.2952222222222201</v>
      </c>
      <c r="O255">
        <v>8.25</v>
      </c>
      <c r="P255">
        <v>0.90110000000000001</v>
      </c>
      <c r="Q255">
        <v>0</v>
      </c>
      <c r="R255">
        <v>3</v>
      </c>
      <c r="T255">
        <v>1.9778</v>
      </c>
      <c r="U255">
        <v>6.75</v>
      </c>
      <c r="V255">
        <v>0.86260000000000003</v>
      </c>
      <c r="W255">
        <v>0</v>
      </c>
      <c r="X255">
        <v>2</v>
      </c>
      <c r="Z255" t="s">
        <v>27</v>
      </c>
      <c r="AA255" t="str">
        <f t="shared" si="15"/>
        <v>Graduate</v>
      </c>
      <c r="AB255">
        <v>3</v>
      </c>
      <c r="AC255">
        <f t="shared" si="16"/>
        <v>0</v>
      </c>
      <c r="AD255">
        <f t="shared" si="17"/>
        <v>1</v>
      </c>
      <c r="AE255" t="s">
        <v>23</v>
      </c>
      <c r="AF255">
        <f t="shared" si="18"/>
        <v>1</v>
      </c>
      <c r="AH255">
        <f t="shared" si="19"/>
        <v>2.3117855072463773</v>
      </c>
    </row>
    <row r="256" spans="1:34">
      <c r="A256">
        <v>10254</v>
      </c>
      <c r="E256">
        <v>0</v>
      </c>
      <c r="F256">
        <v>0</v>
      </c>
      <c r="H256">
        <v>3.1668333333333298</v>
      </c>
      <c r="I256">
        <v>6</v>
      </c>
      <c r="K256">
        <v>0</v>
      </c>
      <c r="L256">
        <v>0</v>
      </c>
      <c r="N256">
        <v>3.4873846153846202</v>
      </c>
      <c r="O256">
        <v>6.5</v>
      </c>
      <c r="Q256">
        <v>0</v>
      </c>
      <c r="R256">
        <v>0</v>
      </c>
      <c r="T256">
        <v>3.1904285714285701</v>
      </c>
      <c r="U256">
        <v>8.75</v>
      </c>
      <c r="V256">
        <v>0.93959999999999999</v>
      </c>
      <c r="W256">
        <v>0</v>
      </c>
      <c r="X256">
        <v>3</v>
      </c>
      <c r="Z256" t="s">
        <v>27</v>
      </c>
      <c r="AA256" t="str">
        <f t="shared" si="15"/>
        <v>Graduate</v>
      </c>
      <c r="AB256">
        <v>3</v>
      </c>
      <c r="AC256">
        <f t="shared" si="16"/>
        <v>0</v>
      </c>
      <c r="AD256">
        <f t="shared" si="17"/>
        <v>1</v>
      </c>
      <c r="AE256" t="s">
        <v>23</v>
      </c>
      <c r="AF256">
        <f t="shared" si="18"/>
        <v>1</v>
      </c>
      <c r="AH256">
        <f t="shared" si="19"/>
        <v>3.2746</v>
      </c>
    </row>
    <row r="257" spans="1:34">
      <c r="A257">
        <v>10255</v>
      </c>
      <c r="B257">
        <v>2.2578888888888899</v>
      </c>
      <c r="C257">
        <v>3</v>
      </c>
      <c r="D257">
        <v>0.93820000000000003</v>
      </c>
      <c r="E257">
        <v>1</v>
      </c>
      <c r="F257">
        <v>2</v>
      </c>
      <c r="H257">
        <v>0.52385714285714302</v>
      </c>
      <c r="I257">
        <v>3</v>
      </c>
      <c r="J257">
        <v>0.88829999999999998</v>
      </c>
      <c r="K257">
        <v>3</v>
      </c>
      <c r="L257">
        <v>2</v>
      </c>
      <c r="N257">
        <v>0.63527272727272699</v>
      </c>
      <c r="O257">
        <v>5</v>
      </c>
      <c r="P257">
        <v>0.79669999999999996</v>
      </c>
      <c r="Q257">
        <v>1</v>
      </c>
      <c r="R257">
        <v>2</v>
      </c>
      <c r="V257">
        <v>1</v>
      </c>
      <c r="W257">
        <v>1</v>
      </c>
      <c r="X257">
        <v>2</v>
      </c>
      <c r="Z257" t="s">
        <v>28</v>
      </c>
      <c r="AA257" t="str">
        <f t="shared" si="15"/>
        <v>Transfer</v>
      </c>
      <c r="AB257">
        <v>0</v>
      </c>
      <c r="AC257">
        <f t="shared" si="16"/>
        <v>0</v>
      </c>
      <c r="AD257">
        <f t="shared" si="17"/>
        <v>0</v>
      </c>
      <c r="AE257" t="s">
        <v>37</v>
      </c>
      <c r="AF257">
        <f t="shared" si="18"/>
        <v>0</v>
      </c>
      <c r="AH257">
        <f t="shared" si="19"/>
        <v>0.59349188311688295</v>
      </c>
    </row>
    <row r="258" spans="1:34">
      <c r="A258">
        <v>10256</v>
      </c>
      <c r="E258">
        <v>0</v>
      </c>
      <c r="F258">
        <v>0</v>
      </c>
      <c r="H258">
        <v>1.3868</v>
      </c>
      <c r="I258">
        <v>8.75</v>
      </c>
      <c r="J258">
        <v>0.94410000000000005</v>
      </c>
      <c r="K258">
        <v>0</v>
      </c>
      <c r="L258">
        <v>2</v>
      </c>
      <c r="N258">
        <v>0.61116666666666697</v>
      </c>
      <c r="O258">
        <v>1</v>
      </c>
      <c r="P258">
        <v>0.97250000000000003</v>
      </c>
      <c r="Q258">
        <v>0</v>
      </c>
      <c r="R258">
        <v>2</v>
      </c>
      <c r="V258">
        <v>1</v>
      </c>
      <c r="W258">
        <v>0</v>
      </c>
      <c r="X258">
        <v>2</v>
      </c>
      <c r="Z258" t="s">
        <v>27</v>
      </c>
      <c r="AA258" t="str">
        <f t="shared" si="15"/>
        <v>Graduate</v>
      </c>
      <c r="AB258">
        <v>3</v>
      </c>
      <c r="AC258">
        <f t="shared" si="16"/>
        <v>0</v>
      </c>
      <c r="AD258">
        <f t="shared" si="17"/>
        <v>1</v>
      </c>
      <c r="AE258" t="s">
        <v>23</v>
      </c>
      <c r="AF258">
        <f t="shared" si="18"/>
        <v>1</v>
      </c>
      <c r="AH258">
        <f t="shared" si="19"/>
        <v>1.3072478632478635</v>
      </c>
    </row>
    <row r="259" spans="1:34">
      <c r="A259">
        <v>10257</v>
      </c>
      <c r="B259">
        <v>1.5885384615384599</v>
      </c>
      <c r="C259">
        <v>5</v>
      </c>
      <c r="D259">
        <v>0.97750000000000004</v>
      </c>
      <c r="E259">
        <v>0</v>
      </c>
      <c r="F259">
        <v>2</v>
      </c>
      <c r="H259">
        <v>0.5</v>
      </c>
      <c r="I259">
        <v>3</v>
      </c>
      <c r="J259">
        <v>0.97209999999999996</v>
      </c>
      <c r="K259">
        <v>0</v>
      </c>
      <c r="L259">
        <v>2</v>
      </c>
      <c r="N259">
        <v>0.95228571428571396</v>
      </c>
      <c r="O259">
        <v>4.25</v>
      </c>
      <c r="P259">
        <v>0.93959999999999999</v>
      </c>
      <c r="Q259">
        <v>0</v>
      </c>
      <c r="R259">
        <v>2</v>
      </c>
      <c r="T259">
        <v>0.72233333333333305</v>
      </c>
      <c r="U259">
        <v>6.25</v>
      </c>
      <c r="V259">
        <v>0.81869999999999998</v>
      </c>
      <c r="W259">
        <v>1</v>
      </c>
      <c r="X259">
        <v>2</v>
      </c>
      <c r="Z259" t="s">
        <v>26</v>
      </c>
      <c r="AA259" t="str">
        <f t="shared" ref="AA259:AA322" si="20">IF(AB259=0,"Transfer",IF(AB259=1,"Drop Out",IF(AB259=2,"Still Enrolled",IF(AB259=3,"Graduate",IF(AB259=4,"Promise")))))</f>
        <v>Drop Out</v>
      </c>
      <c r="AB259">
        <v>1</v>
      </c>
      <c r="AC259">
        <f t="shared" ref="AC259:AC322" si="21">IF(AB259=4,1,0)</f>
        <v>0</v>
      </c>
      <c r="AD259">
        <f t="shared" ref="AD259:AD322" si="22">IF(OR(AB259=3,AB259=4),1,0)</f>
        <v>0</v>
      </c>
      <c r="AE259" t="s">
        <v>23</v>
      </c>
      <c r="AF259">
        <f t="shared" ref="AF259:AF322" si="23">IF(AE259="New Haven",1,0)</f>
        <v>1</v>
      </c>
      <c r="AH259">
        <f t="shared" ref="AH259:AH322" si="24">((H259*I259)+(N259*O259)+(T259*U259))/SUM(I259+O259+U259)</f>
        <v>0.74531834215167536</v>
      </c>
    </row>
    <row r="260" spans="1:34">
      <c r="A260">
        <v>10258</v>
      </c>
      <c r="B260">
        <v>3.2905000000000002</v>
      </c>
      <c r="C260">
        <v>0</v>
      </c>
      <c r="D260">
        <v>0.95509999999999995</v>
      </c>
      <c r="E260">
        <v>0</v>
      </c>
      <c r="F260">
        <v>4</v>
      </c>
      <c r="H260">
        <v>2.97216666666667</v>
      </c>
      <c r="I260">
        <v>7</v>
      </c>
      <c r="J260">
        <v>0.96089999999999998</v>
      </c>
      <c r="K260">
        <v>0</v>
      </c>
      <c r="L260">
        <v>3</v>
      </c>
      <c r="N260">
        <v>2.8743750000000001</v>
      </c>
      <c r="O260">
        <v>8.25</v>
      </c>
      <c r="P260">
        <v>0.97250000000000003</v>
      </c>
      <c r="Q260">
        <v>0</v>
      </c>
      <c r="R260">
        <v>3</v>
      </c>
      <c r="T260">
        <v>3</v>
      </c>
      <c r="U260">
        <v>8.25</v>
      </c>
      <c r="V260">
        <v>0.95599999999999996</v>
      </c>
      <c r="W260">
        <v>0</v>
      </c>
      <c r="X260">
        <v>3</v>
      </c>
      <c r="Z260" t="s">
        <v>29</v>
      </c>
      <c r="AA260" t="str">
        <f t="shared" si="20"/>
        <v>Promise</v>
      </c>
      <c r="AB260">
        <v>4</v>
      </c>
      <c r="AC260">
        <f t="shared" si="21"/>
        <v>1</v>
      </c>
      <c r="AD260">
        <f t="shared" si="22"/>
        <v>1</v>
      </c>
      <c r="AE260" t="s">
        <v>23</v>
      </c>
      <c r="AF260">
        <f t="shared" si="23"/>
        <v>1</v>
      </c>
      <c r="AH260">
        <f t="shared" si="24"/>
        <v>2.9476068262411359</v>
      </c>
    </row>
    <row r="261" spans="1:34">
      <c r="A261">
        <v>10259</v>
      </c>
      <c r="E261">
        <v>0</v>
      </c>
      <c r="F261">
        <v>0</v>
      </c>
      <c r="H261">
        <v>2.4764285714285701</v>
      </c>
      <c r="I261">
        <v>8</v>
      </c>
      <c r="J261">
        <v>0.96089999999999998</v>
      </c>
      <c r="K261">
        <v>0</v>
      </c>
      <c r="L261">
        <v>3</v>
      </c>
      <c r="N261">
        <v>2.2075</v>
      </c>
      <c r="O261">
        <v>8</v>
      </c>
      <c r="P261">
        <v>0.96150000000000002</v>
      </c>
      <c r="Q261">
        <v>0</v>
      </c>
      <c r="R261">
        <v>2</v>
      </c>
      <c r="T261">
        <v>1.645875</v>
      </c>
      <c r="U261">
        <v>8</v>
      </c>
      <c r="V261">
        <v>0.91759999999999997</v>
      </c>
      <c r="W261">
        <v>1</v>
      </c>
      <c r="X261">
        <v>2</v>
      </c>
      <c r="Z261" t="s">
        <v>27</v>
      </c>
      <c r="AA261" t="str">
        <f t="shared" si="20"/>
        <v>Graduate</v>
      </c>
      <c r="AB261">
        <v>3</v>
      </c>
      <c r="AC261">
        <f t="shared" si="21"/>
        <v>0</v>
      </c>
      <c r="AD261">
        <f t="shared" si="22"/>
        <v>1</v>
      </c>
      <c r="AE261" t="s">
        <v>37</v>
      </c>
      <c r="AF261">
        <f t="shared" si="23"/>
        <v>0</v>
      </c>
      <c r="AH261">
        <f t="shared" si="24"/>
        <v>2.1099345238095233</v>
      </c>
    </row>
    <row r="262" spans="1:34">
      <c r="A262">
        <v>10260</v>
      </c>
      <c r="B262">
        <v>1.9997499999999999</v>
      </c>
      <c r="C262">
        <v>1</v>
      </c>
      <c r="D262">
        <v>0.89329999999999998</v>
      </c>
      <c r="E262">
        <v>1</v>
      </c>
      <c r="F262">
        <v>2</v>
      </c>
      <c r="H262">
        <v>1.619</v>
      </c>
      <c r="I262">
        <v>6</v>
      </c>
      <c r="J262">
        <v>0.9385</v>
      </c>
      <c r="K262">
        <v>0</v>
      </c>
      <c r="L262">
        <v>2</v>
      </c>
      <c r="N262">
        <v>0.79137500000000005</v>
      </c>
      <c r="O262">
        <v>5.25</v>
      </c>
      <c r="P262">
        <v>0.91759999999999997</v>
      </c>
      <c r="Q262">
        <v>0</v>
      </c>
      <c r="R262">
        <v>2</v>
      </c>
      <c r="T262">
        <v>0.66685714285714304</v>
      </c>
      <c r="U262">
        <v>6.25</v>
      </c>
      <c r="V262">
        <v>0.90110000000000001</v>
      </c>
      <c r="W262">
        <v>0</v>
      </c>
      <c r="X262">
        <v>2</v>
      </c>
      <c r="Z262" t="s">
        <v>26</v>
      </c>
      <c r="AA262" t="str">
        <f t="shared" si="20"/>
        <v>Drop Out</v>
      </c>
      <c r="AB262">
        <v>1</v>
      </c>
      <c r="AC262">
        <f t="shared" si="21"/>
        <v>0</v>
      </c>
      <c r="AD262">
        <f t="shared" si="22"/>
        <v>0</v>
      </c>
      <c r="AE262" t="s">
        <v>23</v>
      </c>
      <c r="AF262">
        <f t="shared" si="23"/>
        <v>1</v>
      </c>
      <c r="AH262">
        <f t="shared" si="24"/>
        <v>1.0306614795918367</v>
      </c>
    </row>
    <row r="263" spans="1:34">
      <c r="A263">
        <v>10261</v>
      </c>
      <c r="B263">
        <v>2.59188888888889</v>
      </c>
      <c r="C263">
        <v>0</v>
      </c>
      <c r="D263">
        <v>0.98880000000000001</v>
      </c>
      <c r="E263">
        <v>0</v>
      </c>
      <c r="F263">
        <v>3</v>
      </c>
      <c r="H263">
        <v>2.1905714285714302</v>
      </c>
      <c r="I263">
        <v>7</v>
      </c>
      <c r="J263">
        <v>0.97770000000000001</v>
      </c>
      <c r="K263">
        <v>0</v>
      </c>
      <c r="L263">
        <v>2</v>
      </c>
      <c r="N263">
        <v>0.95850000000000002</v>
      </c>
      <c r="O263">
        <v>5.25</v>
      </c>
      <c r="P263">
        <v>1</v>
      </c>
      <c r="Q263">
        <v>0</v>
      </c>
      <c r="R263">
        <v>2</v>
      </c>
      <c r="T263">
        <v>1.0001111111111101</v>
      </c>
      <c r="U263">
        <v>6.25</v>
      </c>
      <c r="V263">
        <v>0.91759999999999997</v>
      </c>
      <c r="W263">
        <v>0</v>
      </c>
      <c r="X263">
        <v>2</v>
      </c>
      <c r="Z263" t="s">
        <v>27</v>
      </c>
      <c r="AA263" t="str">
        <f t="shared" si="20"/>
        <v>Graduate</v>
      </c>
      <c r="AB263">
        <v>3</v>
      </c>
      <c r="AC263">
        <f t="shared" si="21"/>
        <v>0</v>
      </c>
      <c r="AD263">
        <f t="shared" si="22"/>
        <v>1</v>
      </c>
      <c r="AE263" t="s">
        <v>23</v>
      </c>
      <c r="AF263">
        <f t="shared" si="23"/>
        <v>1</v>
      </c>
      <c r="AH263">
        <f t="shared" si="24"/>
        <v>1.4387469969969973</v>
      </c>
    </row>
    <row r="264" spans="1:34">
      <c r="A264">
        <v>10262</v>
      </c>
      <c r="B264">
        <v>4.1096666666666701</v>
      </c>
      <c r="C264">
        <v>0</v>
      </c>
      <c r="D264">
        <v>0.96630000000000005</v>
      </c>
      <c r="E264">
        <v>0</v>
      </c>
      <c r="F264">
        <v>4</v>
      </c>
      <c r="H264">
        <v>3.66642857142857</v>
      </c>
      <c r="I264">
        <v>7</v>
      </c>
      <c r="J264">
        <v>0.96089999999999998</v>
      </c>
      <c r="K264">
        <v>0</v>
      </c>
      <c r="L264">
        <v>4</v>
      </c>
      <c r="N264">
        <v>3.4282857142857099</v>
      </c>
      <c r="O264">
        <v>7.25</v>
      </c>
      <c r="P264">
        <v>0.97799999999999998</v>
      </c>
      <c r="Q264">
        <v>0</v>
      </c>
      <c r="R264">
        <v>4</v>
      </c>
      <c r="T264">
        <v>3.6192857142857102</v>
      </c>
      <c r="U264">
        <v>7.25</v>
      </c>
      <c r="V264">
        <v>0.97250000000000003</v>
      </c>
      <c r="W264">
        <v>0</v>
      </c>
      <c r="X264">
        <v>4</v>
      </c>
      <c r="Z264" t="s">
        <v>29</v>
      </c>
      <c r="AA264" t="str">
        <f t="shared" si="20"/>
        <v>Promise</v>
      </c>
      <c r="AB264">
        <v>4</v>
      </c>
      <c r="AC264">
        <f t="shared" si="21"/>
        <v>1</v>
      </c>
      <c r="AD264">
        <f t="shared" si="22"/>
        <v>1</v>
      </c>
      <c r="AE264" t="s">
        <v>23</v>
      </c>
      <c r="AF264">
        <f t="shared" si="23"/>
        <v>1</v>
      </c>
      <c r="AH264">
        <f t="shared" si="24"/>
        <v>3.5702275747508274</v>
      </c>
    </row>
    <row r="265" spans="1:34">
      <c r="A265">
        <v>10263</v>
      </c>
      <c r="E265">
        <v>0</v>
      </c>
      <c r="F265">
        <v>0</v>
      </c>
      <c r="H265">
        <v>2.6190000000000002</v>
      </c>
      <c r="I265">
        <v>7</v>
      </c>
      <c r="J265">
        <v>0.95</v>
      </c>
      <c r="K265">
        <v>0</v>
      </c>
      <c r="L265">
        <v>0</v>
      </c>
      <c r="N265">
        <v>1.71428571428571</v>
      </c>
      <c r="O265">
        <v>6.25</v>
      </c>
      <c r="P265">
        <v>0.91759999999999997</v>
      </c>
      <c r="Q265">
        <v>3</v>
      </c>
      <c r="R265">
        <v>2</v>
      </c>
      <c r="T265">
        <v>1.666625</v>
      </c>
      <c r="U265">
        <v>8.25</v>
      </c>
      <c r="V265">
        <v>0.92310000000000003</v>
      </c>
      <c r="W265">
        <v>2</v>
      </c>
      <c r="X265">
        <v>2</v>
      </c>
      <c r="Z265" t="s">
        <v>27</v>
      </c>
      <c r="AA265" t="str">
        <f t="shared" si="20"/>
        <v>Graduate</v>
      </c>
      <c r="AB265">
        <v>3</v>
      </c>
      <c r="AC265">
        <f t="shared" si="21"/>
        <v>0</v>
      </c>
      <c r="AD265">
        <f t="shared" si="22"/>
        <v>1</v>
      </c>
      <c r="AE265" t="s">
        <v>23</v>
      </c>
      <c r="AF265">
        <f t="shared" si="23"/>
        <v>1</v>
      </c>
      <c r="AH265">
        <f t="shared" si="24"/>
        <v>1.9905554401993346</v>
      </c>
    </row>
    <row r="266" spans="1:34">
      <c r="A266">
        <v>10264</v>
      </c>
      <c r="D266">
        <v>1</v>
      </c>
      <c r="E266">
        <v>0</v>
      </c>
      <c r="F266">
        <v>0</v>
      </c>
      <c r="H266">
        <v>2.6911111111111099</v>
      </c>
      <c r="I266">
        <v>8</v>
      </c>
      <c r="J266">
        <v>0.90500000000000003</v>
      </c>
      <c r="K266">
        <v>0</v>
      </c>
      <c r="L266">
        <v>3</v>
      </c>
      <c r="N266">
        <v>2.7779444444444401</v>
      </c>
      <c r="O266">
        <v>10</v>
      </c>
      <c r="P266">
        <v>0.90659999999999996</v>
      </c>
      <c r="Q266">
        <v>0</v>
      </c>
      <c r="R266">
        <v>3</v>
      </c>
      <c r="T266">
        <v>2.4102307692307701</v>
      </c>
      <c r="U266">
        <v>8.25</v>
      </c>
      <c r="V266">
        <v>0.90659999999999996</v>
      </c>
      <c r="W266">
        <v>0</v>
      </c>
      <c r="X266">
        <v>3</v>
      </c>
      <c r="Z266" t="s">
        <v>27</v>
      </c>
      <c r="AA266" t="str">
        <f t="shared" si="20"/>
        <v>Graduate</v>
      </c>
      <c r="AB266">
        <v>3</v>
      </c>
      <c r="AC266">
        <f t="shared" si="21"/>
        <v>0</v>
      </c>
      <c r="AD266">
        <f t="shared" si="22"/>
        <v>1</v>
      </c>
      <c r="AE266" t="s">
        <v>37</v>
      </c>
      <c r="AF266">
        <f t="shared" si="23"/>
        <v>0</v>
      </c>
      <c r="AH266">
        <f t="shared" si="24"/>
        <v>2.6359137973137954</v>
      </c>
    </row>
    <row r="267" spans="1:34">
      <c r="A267">
        <v>10265</v>
      </c>
      <c r="E267">
        <v>0</v>
      </c>
      <c r="F267">
        <v>0</v>
      </c>
      <c r="H267">
        <v>2.47628571428571</v>
      </c>
      <c r="I267">
        <v>7</v>
      </c>
      <c r="J267">
        <v>0.99439999999999995</v>
      </c>
      <c r="K267">
        <v>0</v>
      </c>
      <c r="L267">
        <v>3</v>
      </c>
      <c r="N267">
        <v>3.3334999999999999</v>
      </c>
      <c r="O267">
        <v>6</v>
      </c>
      <c r="P267">
        <v>1</v>
      </c>
      <c r="Q267">
        <v>0</v>
      </c>
      <c r="R267">
        <v>3</v>
      </c>
      <c r="T267">
        <v>2.7776666666666698</v>
      </c>
      <c r="U267">
        <v>6.5</v>
      </c>
      <c r="V267">
        <v>1</v>
      </c>
      <c r="W267">
        <v>0</v>
      </c>
      <c r="X267">
        <v>3</v>
      </c>
      <c r="Z267" t="s">
        <v>27</v>
      </c>
      <c r="AA267" t="str">
        <f t="shared" si="20"/>
        <v>Graduate</v>
      </c>
      <c r="AB267">
        <v>3</v>
      </c>
      <c r="AC267">
        <f t="shared" si="21"/>
        <v>0</v>
      </c>
      <c r="AD267">
        <f t="shared" si="22"/>
        <v>1</v>
      </c>
      <c r="AE267" t="s">
        <v>37</v>
      </c>
      <c r="AF267">
        <f t="shared" si="23"/>
        <v>0</v>
      </c>
      <c r="AH267">
        <f t="shared" si="24"/>
        <v>2.8405042735042727</v>
      </c>
    </row>
    <row r="268" spans="1:34">
      <c r="A268">
        <v>10266</v>
      </c>
      <c r="D268">
        <v>1</v>
      </c>
      <c r="E268">
        <v>0</v>
      </c>
      <c r="F268">
        <v>0</v>
      </c>
      <c r="K268">
        <v>0</v>
      </c>
      <c r="L268">
        <v>0</v>
      </c>
      <c r="Q268">
        <v>0</v>
      </c>
      <c r="R268">
        <v>0</v>
      </c>
      <c r="T268">
        <v>1.1904285714285701</v>
      </c>
      <c r="U268">
        <v>4</v>
      </c>
      <c r="V268">
        <v>0.97319999999999995</v>
      </c>
      <c r="W268">
        <v>0</v>
      </c>
      <c r="X268">
        <v>2</v>
      </c>
      <c r="Z268" t="s">
        <v>28</v>
      </c>
      <c r="AA268" t="str">
        <f t="shared" si="20"/>
        <v>Transfer</v>
      </c>
      <c r="AB268">
        <v>0</v>
      </c>
      <c r="AC268">
        <f t="shared" si="21"/>
        <v>0</v>
      </c>
      <c r="AD268">
        <f t="shared" si="22"/>
        <v>0</v>
      </c>
      <c r="AE268" t="s">
        <v>23</v>
      </c>
      <c r="AF268">
        <f t="shared" si="23"/>
        <v>1</v>
      </c>
      <c r="AH268">
        <f t="shared" si="24"/>
        <v>1.1904285714285701</v>
      </c>
    </row>
    <row r="269" spans="1:34">
      <c r="A269">
        <v>10267</v>
      </c>
      <c r="B269">
        <v>3.3690000000000002</v>
      </c>
      <c r="C269">
        <v>0</v>
      </c>
      <c r="D269">
        <v>0.9607</v>
      </c>
      <c r="E269">
        <v>0</v>
      </c>
      <c r="F269">
        <v>4</v>
      </c>
      <c r="H269">
        <v>3.13866666666667</v>
      </c>
      <c r="I269">
        <v>7</v>
      </c>
      <c r="J269">
        <v>0.99439999999999995</v>
      </c>
      <c r="K269">
        <v>0</v>
      </c>
      <c r="L269">
        <v>4</v>
      </c>
      <c r="N269">
        <v>2.9885517241379298</v>
      </c>
      <c r="O269">
        <v>7.5</v>
      </c>
      <c r="P269">
        <v>0.98899999999999999</v>
      </c>
      <c r="Q269">
        <v>0</v>
      </c>
      <c r="R269">
        <v>4</v>
      </c>
      <c r="T269">
        <v>3.2375714285714299</v>
      </c>
      <c r="U269">
        <v>7.25</v>
      </c>
      <c r="V269">
        <v>0.95599999999999996</v>
      </c>
      <c r="W269">
        <v>0</v>
      </c>
      <c r="X269">
        <v>4</v>
      </c>
      <c r="Z269" t="s">
        <v>29</v>
      </c>
      <c r="AA269" t="str">
        <f t="shared" si="20"/>
        <v>Promise</v>
      </c>
      <c r="AB269">
        <v>4</v>
      </c>
      <c r="AC269">
        <f t="shared" si="21"/>
        <v>1</v>
      </c>
      <c r="AD269">
        <f t="shared" si="22"/>
        <v>1</v>
      </c>
      <c r="AE269" t="s">
        <v>23</v>
      </c>
      <c r="AF269">
        <f t="shared" si="23"/>
        <v>1</v>
      </c>
      <c r="AH269">
        <f t="shared" si="24"/>
        <v>3.1198711473491505</v>
      </c>
    </row>
    <row r="270" spans="1:34">
      <c r="A270">
        <v>10268</v>
      </c>
      <c r="B270">
        <v>0.33350000000000002</v>
      </c>
      <c r="C270">
        <v>4</v>
      </c>
      <c r="D270">
        <v>0.28649999999999998</v>
      </c>
      <c r="E270">
        <v>0</v>
      </c>
      <c r="F270">
        <v>2</v>
      </c>
      <c r="H270">
        <v>1.1665000000000001</v>
      </c>
      <c r="I270">
        <v>2</v>
      </c>
      <c r="J270">
        <v>0.45789999999999997</v>
      </c>
      <c r="K270">
        <v>0</v>
      </c>
      <c r="L270">
        <v>0</v>
      </c>
      <c r="N270">
        <v>2.6999</v>
      </c>
      <c r="O270">
        <v>12.25</v>
      </c>
      <c r="P270">
        <v>0.98899999999999999</v>
      </c>
      <c r="Q270">
        <v>0</v>
      </c>
      <c r="R270">
        <v>3</v>
      </c>
      <c r="T270">
        <v>2.42842857142857</v>
      </c>
      <c r="U270">
        <v>7.25</v>
      </c>
      <c r="V270">
        <v>0.93959999999999999</v>
      </c>
      <c r="W270">
        <v>0</v>
      </c>
      <c r="X270">
        <v>3</v>
      </c>
      <c r="Z270" t="s">
        <v>27</v>
      </c>
      <c r="AA270" t="str">
        <f t="shared" si="20"/>
        <v>Graduate</v>
      </c>
      <c r="AB270">
        <v>3</v>
      </c>
      <c r="AC270">
        <f t="shared" si="21"/>
        <v>0</v>
      </c>
      <c r="AD270">
        <f t="shared" si="22"/>
        <v>1</v>
      </c>
      <c r="AE270" t="s">
        <v>37</v>
      </c>
      <c r="AF270">
        <f t="shared" si="23"/>
        <v>0</v>
      </c>
      <c r="AH270">
        <f t="shared" si="24"/>
        <v>2.4657154485049828</v>
      </c>
    </row>
    <row r="271" spans="1:34">
      <c r="A271">
        <v>10269</v>
      </c>
      <c r="B271">
        <v>1.8087142857142899</v>
      </c>
      <c r="C271">
        <v>2</v>
      </c>
      <c r="D271">
        <v>0.88890000000000002</v>
      </c>
      <c r="E271">
        <v>1</v>
      </c>
      <c r="F271">
        <v>2</v>
      </c>
      <c r="H271">
        <v>0.44450000000000001</v>
      </c>
      <c r="I271">
        <v>3.5</v>
      </c>
      <c r="J271">
        <v>0.82120000000000004</v>
      </c>
      <c r="K271">
        <v>2</v>
      </c>
      <c r="L271">
        <v>2</v>
      </c>
      <c r="N271">
        <v>3.0954285714285699</v>
      </c>
      <c r="O271">
        <v>7.25</v>
      </c>
      <c r="P271">
        <v>0.86260000000000003</v>
      </c>
      <c r="Q271">
        <v>0</v>
      </c>
      <c r="R271">
        <v>2</v>
      </c>
      <c r="T271">
        <v>2.1875624999999999</v>
      </c>
      <c r="U271">
        <v>8.25</v>
      </c>
      <c r="V271">
        <v>0.85160000000000002</v>
      </c>
      <c r="W271">
        <v>1</v>
      </c>
      <c r="X271">
        <v>2</v>
      </c>
      <c r="Z271" t="s">
        <v>27</v>
      </c>
      <c r="AA271" t="str">
        <f t="shared" si="20"/>
        <v>Graduate</v>
      </c>
      <c r="AB271">
        <v>3</v>
      </c>
      <c r="AC271">
        <f t="shared" si="21"/>
        <v>0</v>
      </c>
      <c r="AD271">
        <f t="shared" si="22"/>
        <v>1</v>
      </c>
      <c r="AE271" t="s">
        <v>23</v>
      </c>
      <c r="AF271">
        <f t="shared" si="23"/>
        <v>1</v>
      </c>
      <c r="AH271">
        <f t="shared" si="24"/>
        <v>2.2128946193609011</v>
      </c>
    </row>
    <row r="272" spans="1:34">
      <c r="A272">
        <v>10270</v>
      </c>
      <c r="B272">
        <v>3.1108888888888901</v>
      </c>
      <c r="C272">
        <v>0</v>
      </c>
      <c r="D272">
        <v>0.98880000000000001</v>
      </c>
      <c r="E272">
        <v>0</v>
      </c>
      <c r="F272">
        <v>4</v>
      </c>
      <c r="H272">
        <v>1.80237037037037</v>
      </c>
      <c r="I272">
        <v>8.75</v>
      </c>
      <c r="J272">
        <v>0.98880000000000001</v>
      </c>
      <c r="K272">
        <v>0</v>
      </c>
      <c r="L272">
        <v>2</v>
      </c>
      <c r="N272">
        <v>2.20841666666667</v>
      </c>
      <c r="O272">
        <v>8</v>
      </c>
      <c r="P272">
        <v>0.97250000000000003</v>
      </c>
      <c r="Q272">
        <v>0</v>
      </c>
      <c r="R272">
        <v>2</v>
      </c>
      <c r="T272">
        <v>2.0002</v>
      </c>
      <c r="U272">
        <v>7.25</v>
      </c>
      <c r="V272">
        <v>0.98899999999999999</v>
      </c>
      <c r="W272">
        <v>0</v>
      </c>
      <c r="X272">
        <v>2</v>
      </c>
      <c r="Z272" t="s">
        <v>27</v>
      </c>
      <c r="AA272" t="str">
        <f t="shared" si="20"/>
        <v>Graduate</v>
      </c>
      <c r="AB272">
        <v>3</v>
      </c>
      <c r="AC272">
        <f t="shared" si="21"/>
        <v>0</v>
      </c>
      <c r="AD272">
        <f t="shared" si="22"/>
        <v>1</v>
      </c>
      <c r="AE272" t="s">
        <v>23</v>
      </c>
      <c r="AF272">
        <f t="shared" si="23"/>
        <v>1</v>
      </c>
      <c r="AH272">
        <f t="shared" si="24"/>
        <v>1.9974801697530873</v>
      </c>
    </row>
    <row r="273" spans="1:34">
      <c r="A273">
        <v>10271</v>
      </c>
      <c r="B273">
        <v>2.8747500000000001</v>
      </c>
      <c r="C273">
        <v>0</v>
      </c>
      <c r="D273">
        <v>0.98309999999999997</v>
      </c>
      <c r="E273">
        <v>1</v>
      </c>
      <c r="F273">
        <v>3</v>
      </c>
      <c r="H273">
        <v>2.6668333333333298</v>
      </c>
      <c r="I273">
        <v>6</v>
      </c>
      <c r="J273">
        <v>0.98880000000000001</v>
      </c>
      <c r="K273">
        <v>0</v>
      </c>
      <c r="L273">
        <v>3</v>
      </c>
      <c r="N273">
        <v>2.6668571428571402</v>
      </c>
      <c r="O273">
        <v>7.3330000000000002</v>
      </c>
      <c r="P273">
        <v>0.95050000000000001</v>
      </c>
      <c r="Q273">
        <v>0</v>
      </c>
      <c r="R273">
        <v>3</v>
      </c>
      <c r="T273">
        <v>3.2063333333333301</v>
      </c>
      <c r="U273">
        <v>6.5</v>
      </c>
      <c r="V273">
        <v>0.96150000000000002</v>
      </c>
      <c r="W273">
        <v>0</v>
      </c>
      <c r="X273">
        <v>3</v>
      </c>
      <c r="Z273" t="s">
        <v>27</v>
      </c>
      <c r="AA273" t="str">
        <f t="shared" si="20"/>
        <v>Graduate</v>
      </c>
      <c r="AB273">
        <v>3</v>
      </c>
      <c r="AC273">
        <f t="shared" si="21"/>
        <v>0</v>
      </c>
      <c r="AD273">
        <f t="shared" si="22"/>
        <v>1</v>
      </c>
      <c r="AE273" t="s">
        <v>23</v>
      </c>
      <c r="AF273">
        <f t="shared" si="23"/>
        <v>1</v>
      </c>
      <c r="AH273">
        <f t="shared" si="24"/>
        <v>2.8436560326343994</v>
      </c>
    </row>
    <row r="274" spans="1:34">
      <c r="A274">
        <v>10272</v>
      </c>
      <c r="B274">
        <v>2.2949999999999999</v>
      </c>
      <c r="C274">
        <v>1</v>
      </c>
      <c r="D274">
        <v>0.87080000000000002</v>
      </c>
      <c r="E274">
        <v>5</v>
      </c>
      <c r="F274">
        <v>2</v>
      </c>
      <c r="H274">
        <v>0</v>
      </c>
      <c r="I274">
        <v>0</v>
      </c>
      <c r="J274">
        <v>0.42459999999999998</v>
      </c>
      <c r="K274">
        <v>1</v>
      </c>
      <c r="L274">
        <v>2</v>
      </c>
      <c r="N274">
        <v>0.45454545454545497</v>
      </c>
      <c r="O274">
        <v>2</v>
      </c>
      <c r="P274">
        <v>1</v>
      </c>
      <c r="Q274">
        <v>0</v>
      </c>
      <c r="R274">
        <v>1</v>
      </c>
      <c r="T274">
        <v>1.5238571428571399</v>
      </c>
      <c r="U274">
        <v>6</v>
      </c>
      <c r="V274">
        <v>0.56100000000000005</v>
      </c>
      <c r="W274">
        <v>0</v>
      </c>
      <c r="X274">
        <v>1</v>
      </c>
      <c r="Z274" t="s">
        <v>26</v>
      </c>
      <c r="AA274" t="str">
        <f t="shared" si="20"/>
        <v>Drop Out</v>
      </c>
      <c r="AB274">
        <v>1</v>
      </c>
      <c r="AC274">
        <f t="shared" si="21"/>
        <v>0</v>
      </c>
      <c r="AD274">
        <f t="shared" si="22"/>
        <v>0</v>
      </c>
      <c r="AE274" t="s">
        <v>23</v>
      </c>
      <c r="AF274">
        <f t="shared" si="23"/>
        <v>1</v>
      </c>
      <c r="AH274">
        <f t="shared" si="24"/>
        <v>1.2565292207792187</v>
      </c>
    </row>
    <row r="275" spans="1:34">
      <c r="A275">
        <v>10273</v>
      </c>
      <c r="B275">
        <v>1.7076249999999999</v>
      </c>
      <c r="C275">
        <v>3</v>
      </c>
      <c r="D275">
        <v>0.98880000000000001</v>
      </c>
      <c r="E275">
        <v>0</v>
      </c>
      <c r="F275">
        <v>2</v>
      </c>
      <c r="H275">
        <v>2.6110000000000002</v>
      </c>
      <c r="I275">
        <v>7</v>
      </c>
      <c r="J275">
        <v>0.97209999999999996</v>
      </c>
      <c r="K275">
        <v>0</v>
      </c>
      <c r="L275">
        <v>3</v>
      </c>
      <c r="N275">
        <v>2.0415000000000001</v>
      </c>
      <c r="O275">
        <v>7.25</v>
      </c>
      <c r="P275">
        <v>0.94510000000000005</v>
      </c>
      <c r="Q275">
        <v>0</v>
      </c>
      <c r="R275">
        <v>2</v>
      </c>
      <c r="T275">
        <v>1.4584999999999999</v>
      </c>
      <c r="U275">
        <v>7.25</v>
      </c>
      <c r="V275">
        <v>0.98350000000000004</v>
      </c>
      <c r="W275">
        <v>0</v>
      </c>
      <c r="X275">
        <v>2</v>
      </c>
      <c r="Z275" t="s">
        <v>27</v>
      </c>
      <c r="AA275" t="str">
        <f t="shared" si="20"/>
        <v>Graduate</v>
      </c>
      <c r="AB275">
        <v>3</v>
      </c>
      <c r="AC275">
        <f t="shared" si="21"/>
        <v>0</v>
      </c>
      <c r="AD275">
        <f t="shared" si="22"/>
        <v>1</v>
      </c>
      <c r="AE275" t="s">
        <v>23</v>
      </c>
      <c r="AF275">
        <f t="shared" si="23"/>
        <v>1</v>
      </c>
      <c r="AH275">
        <f t="shared" si="24"/>
        <v>2.0303255813953487</v>
      </c>
    </row>
    <row r="276" spans="1:34">
      <c r="A276">
        <v>10274</v>
      </c>
      <c r="E276">
        <v>0</v>
      </c>
      <c r="F276">
        <v>0</v>
      </c>
      <c r="H276">
        <v>1.3808571428571399</v>
      </c>
      <c r="I276">
        <v>7</v>
      </c>
      <c r="J276">
        <v>0.89390000000000003</v>
      </c>
      <c r="K276">
        <v>0</v>
      </c>
      <c r="L276">
        <v>2</v>
      </c>
      <c r="N276">
        <v>0</v>
      </c>
      <c r="O276">
        <v>0</v>
      </c>
      <c r="P276">
        <v>0.8901</v>
      </c>
      <c r="Q276">
        <v>1</v>
      </c>
      <c r="R276">
        <v>2</v>
      </c>
      <c r="T276">
        <v>0</v>
      </c>
      <c r="U276">
        <v>0</v>
      </c>
      <c r="V276">
        <v>0.72440000000000004</v>
      </c>
      <c r="W276">
        <v>1</v>
      </c>
      <c r="X276">
        <v>2</v>
      </c>
      <c r="Z276" t="s">
        <v>28</v>
      </c>
      <c r="AA276" t="str">
        <f t="shared" si="20"/>
        <v>Transfer</v>
      </c>
      <c r="AB276">
        <v>0</v>
      </c>
      <c r="AC276">
        <f t="shared" si="21"/>
        <v>0</v>
      </c>
      <c r="AD276">
        <f t="shared" si="22"/>
        <v>0</v>
      </c>
      <c r="AE276" t="s">
        <v>23</v>
      </c>
      <c r="AF276">
        <f t="shared" si="23"/>
        <v>1</v>
      </c>
      <c r="AH276">
        <f t="shared" si="24"/>
        <v>1.3808571428571399</v>
      </c>
    </row>
    <row r="277" spans="1:34">
      <c r="A277">
        <v>10275</v>
      </c>
      <c r="E277">
        <v>0</v>
      </c>
      <c r="F277">
        <v>0</v>
      </c>
      <c r="H277">
        <v>3.6214666666666702</v>
      </c>
      <c r="I277">
        <v>8</v>
      </c>
      <c r="J277">
        <v>0.91620000000000001</v>
      </c>
      <c r="K277">
        <v>0</v>
      </c>
      <c r="L277">
        <v>4</v>
      </c>
      <c r="N277">
        <v>3.9042857142857099</v>
      </c>
      <c r="O277">
        <v>8</v>
      </c>
      <c r="P277">
        <v>0.90110000000000001</v>
      </c>
      <c r="Q277">
        <v>0</v>
      </c>
      <c r="R277">
        <v>4</v>
      </c>
      <c r="T277">
        <v>3.1334</v>
      </c>
      <c r="U277">
        <v>5</v>
      </c>
      <c r="V277">
        <v>0.82609999999999995</v>
      </c>
      <c r="W277">
        <v>0</v>
      </c>
      <c r="X277">
        <v>0</v>
      </c>
      <c r="Z277" t="s">
        <v>28</v>
      </c>
      <c r="AA277" t="str">
        <f t="shared" si="20"/>
        <v>Transfer</v>
      </c>
      <c r="AB277">
        <v>0</v>
      </c>
      <c r="AC277">
        <f t="shared" si="21"/>
        <v>0</v>
      </c>
      <c r="AD277">
        <f t="shared" si="22"/>
        <v>0</v>
      </c>
      <c r="AE277" t="s">
        <v>37</v>
      </c>
      <c r="AF277">
        <f t="shared" si="23"/>
        <v>0</v>
      </c>
      <c r="AH277">
        <f t="shared" si="24"/>
        <v>3.6130009070294782</v>
      </c>
    </row>
    <row r="278" spans="1:34">
      <c r="A278">
        <v>10276</v>
      </c>
      <c r="E278">
        <v>0</v>
      </c>
      <c r="F278">
        <v>0</v>
      </c>
      <c r="K278">
        <v>0</v>
      </c>
      <c r="L278">
        <v>0</v>
      </c>
      <c r="N278">
        <v>1.04714285714286</v>
      </c>
      <c r="O278">
        <v>2</v>
      </c>
      <c r="P278">
        <v>0.93659999999999999</v>
      </c>
      <c r="Q278">
        <v>0</v>
      </c>
      <c r="R278">
        <v>2</v>
      </c>
      <c r="W278">
        <v>0</v>
      </c>
      <c r="X278">
        <v>0</v>
      </c>
      <c r="Z278" t="s">
        <v>28</v>
      </c>
      <c r="AA278" t="str">
        <f t="shared" si="20"/>
        <v>Transfer</v>
      </c>
      <c r="AB278">
        <v>0</v>
      </c>
      <c r="AC278">
        <f t="shared" si="21"/>
        <v>0</v>
      </c>
      <c r="AD278">
        <f t="shared" si="22"/>
        <v>0</v>
      </c>
      <c r="AE278" t="s">
        <v>38</v>
      </c>
      <c r="AF278">
        <f t="shared" si="23"/>
        <v>0</v>
      </c>
      <c r="AH278">
        <f t="shared" si="24"/>
        <v>1.04714285714286</v>
      </c>
    </row>
    <row r="279" spans="1:34">
      <c r="A279">
        <v>10277</v>
      </c>
      <c r="E279">
        <v>0</v>
      </c>
      <c r="F279">
        <v>0</v>
      </c>
      <c r="K279">
        <v>0</v>
      </c>
      <c r="L279">
        <v>0</v>
      </c>
      <c r="N279">
        <v>2.75745454545455</v>
      </c>
      <c r="O279">
        <v>6.75</v>
      </c>
      <c r="P279">
        <v>0.98260000000000003</v>
      </c>
      <c r="Q279">
        <v>0</v>
      </c>
      <c r="R279">
        <v>3</v>
      </c>
      <c r="T279">
        <v>2.41658333333333</v>
      </c>
      <c r="U279">
        <v>7.25</v>
      </c>
      <c r="V279">
        <v>0.98350000000000004</v>
      </c>
      <c r="W279">
        <v>0</v>
      </c>
      <c r="X279">
        <v>3</v>
      </c>
      <c r="Z279" t="s">
        <v>28</v>
      </c>
      <c r="AA279" t="str">
        <f t="shared" si="20"/>
        <v>Transfer</v>
      </c>
      <c r="AB279">
        <v>0</v>
      </c>
      <c r="AC279">
        <f t="shared" si="21"/>
        <v>0</v>
      </c>
      <c r="AD279">
        <f t="shared" si="22"/>
        <v>0</v>
      </c>
      <c r="AE279" t="s">
        <v>23</v>
      </c>
      <c r="AF279">
        <f t="shared" si="23"/>
        <v>1</v>
      </c>
      <c r="AH279">
        <f t="shared" si="24"/>
        <v>2.5809319534632036</v>
      </c>
    </row>
    <row r="280" spans="1:34">
      <c r="A280">
        <v>10278</v>
      </c>
      <c r="B280">
        <v>1.3552</v>
      </c>
      <c r="C280">
        <v>8</v>
      </c>
      <c r="D280">
        <v>0.70399999999999996</v>
      </c>
      <c r="E280">
        <v>1</v>
      </c>
      <c r="F280">
        <v>2</v>
      </c>
      <c r="H280">
        <v>2.6665999999999999</v>
      </c>
      <c r="I280">
        <v>3.5</v>
      </c>
      <c r="J280">
        <v>0.61760000000000004</v>
      </c>
      <c r="K280">
        <v>2</v>
      </c>
      <c r="L280">
        <v>2</v>
      </c>
      <c r="N280">
        <v>1.3340000000000001</v>
      </c>
      <c r="O280">
        <v>4</v>
      </c>
      <c r="P280">
        <v>0.48899999999999999</v>
      </c>
      <c r="Q280">
        <v>4</v>
      </c>
      <c r="R280">
        <v>2</v>
      </c>
      <c r="T280">
        <v>0</v>
      </c>
      <c r="U280">
        <v>0</v>
      </c>
      <c r="V280">
        <v>0.5</v>
      </c>
      <c r="W280">
        <v>1</v>
      </c>
      <c r="X280">
        <v>2</v>
      </c>
      <c r="Z280" t="s">
        <v>31</v>
      </c>
      <c r="AA280" t="str">
        <f t="shared" si="20"/>
        <v>Still Enrolled</v>
      </c>
      <c r="AB280">
        <v>2</v>
      </c>
      <c r="AC280">
        <f t="shared" si="21"/>
        <v>0</v>
      </c>
      <c r="AD280">
        <f t="shared" si="22"/>
        <v>0</v>
      </c>
      <c r="AE280" t="s">
        <v>23</v>
      </c>
      <c r="AF280">
        <f t="shared" si="23"/>
        <v>1</v>
      </c>
      <c r="AH280">
        <f t="shared" si="24"/>
        <v>1.9558800000000001</v>
      </c>
    </row>
    <row r="281" spans="1:34">
      <c r="A281">
        <v>10279</v>
      </c>
      <c r="E281">
        <v>0</v>
      </c>
      <c r="F281">
        <v>0</v>
      </c>
      <c r="H281">
        <v>3.4444166666666698</v>
      </c>
      <c r="I281">
        <v>7</v>
      </c>
      <c r="J281">
        <v>0.98319999999999996</v>
      </c>
      <c r="K281">
        <v>0</v>
      </c>
      <c r="L281">
        <v>4</v>
      </c>
      <c r="N281">
        <v>2.6667142857142898</v>
      </c>
      <c r="O281">
        <v>7.5</v>
      </c>
      <c r="P281">
        <v>0.97250000000000003</v>
      </c>
      <c r="Q281">
        <v>0</v>
      </c>
      <c r="R281">
        <v>4</v>
      </c>
      <c r="T281">
        <v>3.0302727272727301</v>
      </c>
      <c r="U281">
        <v>6</v>
      </c>
      <c r="V281">
        <v>0.97799999999999998</v>
      </c>
      <c r="W281">
        <v>0</v>
      </c>
      <c r="X281">
        <v>4</v>
      </c>
      <c r="Z281" t="s">
        <v>27</v>
      </c>
      <c r="AA281" t="str">
        <f t="shared" si="20"/>
        <v>Graduate</v>
      </c>
      <c r="AB281">
        <v>3</v>
      </c>
      <c r="AC281">
        <f t="shared" si="21"/>
        <v>0</v>
      </c>
      <c r="AD281">
        <f t="shared" si="22"/>
        <v>1</v>
      </c>
      <c r="AE281" t="s">
        <v>37</v>
      </c>
      <c r="AF281">
        <f t="shared" si="23"/>
        <v>0</v>
      </c>
      <c r="AH281">
        <f t="shared" si="24"/>
        <v>3.0386785450322069</v>
      </c>
    </row>
    <row r="282" spans="1:34">
      <c r="A282">
        <v>10280</v>
      </c>
      <c r="E282">
        <v>0</v>
      </c>
      <c r="F282">
        <v>0</v>
      </c>
      <c r="H282">
        <v>3.9576250000000002</v>
      </c>
      <c r="I282">
        <v>8</v>
      </c>
      <c r="J282">
        <v>0.95379999999999998</v>
      </c>
      <c r="K282">
        <v>0</v>
      </c>
      <c r="L282">
        <v>4</v>
      </c>
      <c r="N282">
        <v>3.9658000000000002</v>
      </c>
      <c r="O282">
        <v>10.25</v>
      </c>
      <c r="P282">
        <v>0.89559999999999995</v>
      </c>
      <c r="Q282">
        <v>0</v>
      </c>
      <c r="R282">
        <v>2</v>
      </c>
      <c r="T282">
        <v>3.2302307692307699</v>
      </c>
      <c r="U282">
        <v>14.25</v>
      </c>
      <c r="V282">
        <v>0.86260000000000003</v>
      </c>
      <c r="W282">
        <v>0</v>
      </c>
      <c r="X282">
        <v>2</v>
      </c>
      <c r="Z282" t="s">
        <v>27</v>
      </c>
      <c r="AA282" t="str">
        <f t="shared" si="20"/>
        <v>Graduate</v>
      </c>
      <c r="AB282">
        <v>3</v>
      </c>
      <c r="AC282">
        <f t="shared" si="21"/>
        <v>0</v>
      </c>
      <c r="AD282">
        <f t="shared" si="22"/>
        <v>1</v>
      </c>
      <c r="AE282" t="s">
        <v>23</v>
      </c>
      <c r="AF282">
        <f t="shared" si="23"/>
        <v>1</v>
      </c>
      <c r="AH282">
        <f t="shared" si="24"/>
        <v>3.641268875739645</v>
      </c>
    </row>
    <row r="283" spans="1:34">
      <c r="A283">
        <v>10281</v>
      </c>
      <c r="E283">
        <v>0</v>
      </c>
      <c r="F283">
        <v>0</v>
      </c>
      <c r="H283">
        <v>1.17766666666667</v>
      </c>
      <c r="I283">
        <v>7</v>
      </c>
      <c r="J283">
        <v>0.8659</v>
      </c>
      <c r="K283">
        <v>0</v>
      </c>
      <c r="L283">
        <v>2</v>
      </c>
      <c r="N283">
        <v>1</v>
      </c>
      <c r="O283">
        <v>1</v>
      </c>
      <c r="P283">
        <v>0.92159999999999997</v>
      </c>
      <c r="Q283">
        <v>0</v>
      </c>
      <c r="R283">
        <v>2</v>
      </c>
      <c r="W283">
        <v>0</v>
      </c>
      <c r="X283">
        <v>0</v>
      </c>
      <c r="Z283" t="s">
        <v>28</v>
      </c>
      <c r="AA283" t="str">
        <f t="shared" si="20"/>
        <v>Transfer</v>
      </c>
      <c r="AB283">
        <v>0</v>
      </c>
      <c r="AC283">
        <f t="shared" si="21"/>
        <v>0</v>
      </c>
      <c r="AD283">
        <f t="shared" si="22"/>
        <v>0</v>
      </c>
      <c r="AE283" t="s">
        <v>38</v>
      </c>
      <c r="AF283">
        <f t="shared" si="23"/>
        <v>0</v>
      </c>
      <c r="AH283">
        <f t="shared" si="24"/>
        <v>1.1554583333333361</v>
      </c>
    </row>
    <row r="284" spans="1:34">
      <c r="A284">
        <v>10282</v>
      </c>
      <c r="B284">
        <v>1.49966666666667</v>
      </c>
      <c r="C284">
        <v>3</v>
      </c>
      <c r="D284">
        <v>0.96630000000000005</v>
      </c>
      <c r="E284">
        <v>0</v>
      </c>
      <c r="F284">
        <v>2</v>
      </c>
      <c r="H284">
        <v>0.77783333333333304</v>
      </c>
      <c r="I284">
        <v>2</v>
      </c>
      <c r="J284">
        <v>0.94969999999999999</v>
      </c>
      <c r="K284">
        <v>0</v>
      </c>
      <c r="L284">
        <v>2</v>
      </c>
      <c r="N284">
        <v>0</v>
      </c>
      <c r="O284">
        <v>0</v>
      </c>
      <c r="P284">
        <v>0.78739999999999999</v>
      </c>
      <c r="Q284">
        <v>2</v>
      </c>
      <c r="R284">
        <v>1</v>
      </c>
      <c r="W284">
        <v>0</v>
      </c>
      <c r="X284">
        <v>1</v>
      </c>
      <c r="Z284" t="s">
        <v>26</v>
      </c>
      <c r="AA284" t="str">
        <f t="shared" si="20"/>
        <v>Drop Out</v>
      </c>
      <c r="AB284">
        <v>1</v>
      </c>
      <c r="AC284">
        <f t="shared" si="21"/>
        <v>0</v>
      </c>
      <c r="AD284">
        <f t="shared" si="22"/>
        <v>0</v>
      </c>
      <c r="AE284" t="s">
        <v>38</v>
      </c>
      <c r="AF284">
        <f t="shared" si="23"/>
        <v>0</v>
      </c>
      <c r="AH284">
        <f t="shared" si="24"/>
        <v>0.77783333333333304</v>
      </c>
    </row>
    <row r="285" spans="1:34">
      <c r="A285">
        <v>10283</v>
      </c>
      <c r="E285">
        <v>0</v>
      </c>
      <c r="F285">
        <v>0</v>
      </c>
      <c r="H285">
        <v>2.3334285714285699</v>
      </c>
      <c r="I285">
        <v>8</v>
      </c>
      <c r="J285">
        <v>0.79330000000000001</v>
      </c>
      <c r="K285">
        <v>0</v>
      </c>
      <c r="L285">
        <v>2</v>
      </c>
      <c r="N285">
        <v>2.3330000000000002</v>
      </c>
      <c r="O285">
        <v>8</v>
      </c>
      <c r="P285">
        <v>0.77470000000000006</v>
      </c>
      <c r="Q285">
        <v>0</v>
      </c>
      <c r="R285">
        <v>2</v>
      </c>
      <c r="T285">
        <v>2.2138571428571399</v>
      </c>
      <c r="U285">
        <v>8</v>
      </c>
      <c r="V285">
        <v>0.51100000000000001</v>
      </c>
      <c r="W285">
        <v>0</v>
      </c>
      <c r="X285">
        <v>2</v>
      </c>
      <c r="Z285" t="s">
        <v>27</v>
      </c>
      <c r="AA285" t="str">
        <f t="shared" si="20"/>
        <v>Graduate</v>
      </c>
      <c r="AB285">
        <v>3</v>
      </c>
      <c r="AC285">
        <f t="shared" si="21"/>
        <v>0</v>
      </c>
      <c r="AD285">
        <f t="shared" si="22"/>
        <v>1</v>
      </c>
      <c r="AE285" t="s">
        <v>37</v>
      </c>
      <c r="AF285">
        <f t="shared" si="23"/>
        <v>0</v>
      </c>
      <c r="AH285">
        <f t="shared" si="24"/>
        <v>2.2934285714285703</v>
      </c>
    </row>
    <row r="286" spans="1:34">
      <c r="A286">
        <v>10284</v>
      </c>
      <c r="B286">
        <v>2.1233749999999998</v>
      </c>
      <c r="C286">
        <v>3</v>
      </c>
      <c r="D286">
        <v>0.90449999999999997</v>
      </c>
      <c r="E286">
        <v>0</v>
      </c>
      <c r="F286">
        <v>2</v>
      </c>
      <c r="H286">
        <v>2.8095714285714299</v>
      </c>
      <c r="I286">
        <v>7</v>
      </c>
      <c r="J286">
        <v>0.88270000000000004</v>
      </c>
      <c r="K286">
        <v>0</v>
      </c>
      <c r="L286">
        <v>2</v>
      </c>
      <c r="N286">
        <v>3.4577499999999999</v>
      </c>
      <c r="O286">
        <v>8.25</v>
      </c>
      <c r="P286">
        <v>0.98899999999999999</v>
      </c>
      <c r="Q286">
        <v>0</v>
      </c>
      <c r="R286">
        <v>4</v>
      </c>
      <c r="T286">
        <v>3.762</v>
      </c>
      <c r="U286">
        <v>8.25</v>
      </c>
      <c r="V286">
        <v>0.96699999999999997</v>
      </c>
      <c r="W286">
        <v>0</v>
      </c>
      <c r="X286">
        <v>4</v>
      </c>
      <c r="Z286" t="s">
        <v>29</v>
      </c>
      <c r="AA286" t="str">
        <f t="shared" si="20"/>
        <v>Promise</v>
      </c>
      <c r="AB286">
        <v>4</v>
      </c>
      <c r="AC286">
        <f t="shared" si="21"/>
        <v>1</v>
      </c>
      <c r="AD286">
        <f t="shared" si="22"/>
        <v>1</v>
      </c>
      <c r="AE286" t="s">
        <v>23</v>
      </c>
      <c r="AF286">
        <f t="shared" si="23"/>
        <v>1</v>
      </c>
      <c r="AH286">
        <f t="shared" si="24"/>
        <v>3.37148670212766</v>
      </c>
    </row>
    <row r="287" spans="1:34">
      <c r="A287">
        <v>10285</v>
      </c>
      <c r="B287">
        <v>4.1233750000000002</v>
      </c>
      <c r="C287">
        <v>0</v>
      </c>
      <c r="D287">
        <v>0.9607</v>
      </c>
      <c r="E287">
        <v>0</v>
      </c>
      <c r="F287">
        <v>4</v>
      </c>
      <c r="H287">
        <v>4.2828571428571403</v>
      </c>
      <c r="I287">
        <v>7</v>
      </c>
      <c r="J287">
        <v>0.97209999999999996</v>
      </c>
      <c r="K287">
        <v>0</v>
      </c>
      <c r="L287">
        <v>4</v>
      </c>
      <c r="N287">
        <v>4.141</v>
      </c>
      <c r="O287">
        <v>7.25</v>
      </c>
      <c r="P287">
        <v>0.98350000000000004</v>
      </c>
      <c r="Q287">
        <v>0</v>
      </c>
      <c r="R287">
        <v>4</v>
      </c>
      <c r="T287">
        <v>4.0471428571428598</v>
      </c>
      <c r="U287">
        <v>7.25</v>
      </c>
      <c r="V287">
        <v>0.97799999999999998</v>
      </c>
      <c r="W287">
        <v>0</v>
      </c>
      <c r="X287">
        <v>4</v>
      </c>
      <c r="Z287" t="s">
        <v>27</v>
      </c>
      <c r="AA287" t="str">
        <f t="shared" si="20"/>
        <v>Graduate</v>
      </c>
      <c r="AB287">
        <v>3</v>
      </c>
      <c r="AC287">
        <f t="shared" si="21"/>
        <v>0</v>
      </c>
      <c r="AD287">
        <f t="shared" si="22"/>
        <v>1</v>
      </c>
      <c r="AE287" t="s">
        <v>23</v>
      </c>
      <c r="AF287">
        <f t="shared" si="23"/>
        <v>1</v>
      </c>
      <c r="AH287">
        <f t="shared" si="24"/>
        <v>4.1555365448504986</v>
      </c>
    </row>
    <row r="288" spans="1:34">
      <c r="A288">
        <v>10286</v>
      </c>
      <c r="E288">
        <v>0</v>
      </c>
      <c r="F288">
        <v>0</v>
      </c>
      <c r="H288">
        <v>1.2717777777777799</v>
      </c>
      <c r="I288">
        <v>6.5</v>
      </c>
      <c r="J288">
        <v>0.86050000000000004</v>
      </c>
      <c r="K288">
        <v>1</v>
      </c>
      <c r="L288">
        <v>0</v>
      </c>
      <c r="N288">
        <v>0</v>
      </c>
      <c r="O288">
        <v>0</v>
      </c>
      <c r="P288">
        <v>0.375</v>
      </c>
      <c r="Q288">
        <v>2</v>
      </c>
      <c r="R288">
        <v>2</v>
      </c>
      <c r="T288">
        <v>1.51518181818182</v>
      </c>
      <c r="U288">
        <v>4</v>
      </c>
      <c r="V288">
        <v>0.71099999999999997</v>
      </c>
      <c r="W288">
        <v>0</v>
      </c>
      <c r="X288">
        <v>2</v>
      </c>
      <c r="Z288" t="s">
        <v>26</v>
      </c>
      <c r="AA288" t="str">
        <f t="shared" si="20"/>
        <v>Drop Out</v>
      </c>
      <c r="AB288">
        <v>1</v>
      </c>
      <c r="AC288">
        <f t="shared" si="21"/>
        <v>0</v>
      </c>
      <c r="AD288">
        <f t="shared" si="22"/>
        <v>0</v>
      </c>
      <c r="AE288" t="s">
        <v>23</v>
      </c>
      <c r="AF288">
        <f t="shared" si="23"/>
        <v>1</v>
      </c>
      <c r="AH288">
        <f t="shared" si="24"/>
        <v>1.3645031265031287</v>
      </c>
    </row>
    <row r="289" spans="1:34">
      <c r="A289">
        <v>10287</v>
      </c>
      <c r="E289">
        <v>0</v>
      </c>
      <c r="F289">
        <v>0</v>
      </c>
      <c r="H289">
        <v>2.9047142857142898</v>
      </c>
      <c r="I289">
        <v>7</v>
      </c>
      <c r="J289">
        <v>0.98319999999999996</v>
      </c>
      <c r="K289">
        <v>0</v>
      </c>
      <c r="L289">
        <v>3</v>
      </c>
      <c r="N289">
        <v>3.7211666666666701</v>
      </c>
      <c r="O289">
        <v>6</v>
      </c>
      <c r="P289">
        <v>0.97250000000000003</v>
      </c>
      <c r="Q289">
        <v>0</v>
      </c>
      <c r="R289">
        <v>4</v>
      </c>
      <c r="T289">
        <v>3.6939166666666701</v>
      </c>
      <c r="U289">
        <v>6</v>
      </c>
      <c r="V289">
        <v>0.98350000000000004</v>
      </c>
      <c r="W289">
        <v>0</v>
      </c>
      <c r="X289">
        <v>4</v>
      </c>
      <c r="Z289" t="s">
        <v>27</v>
      </c>
      <c r="AA289" t="str">
        <f t="shared" si="20"/>
        <v>Graduate</v>
      </c>
      <c r="AB289">
        <v>3</v>
      </c>
      <c r="AC289">
        <f t="shared" si="21"/>
        <v>0</v>
      </c>
      <c r="AD289">
        <f t="shared" si="22"/>
        <v>1</v>
      </c>
      <c r="AE289" t="s">
        <v>37</v>
      </c>
      <c r="AF289">
        <f t="shared" si="23"/>
        <v>0</v>
      </c>
      <c r="AH289">
        <f t="shared" si="24"/>
        <v>3.4117631578947405</v>
      </c>
    </row>
    <row r="290" spans="1:34">
      <c r="A290">
        <v>10288</v>
      </c>
      <c r="E290">
        <v>0</v>
      </c>
      <c r="F290">
        <v>0</v>
      </c>
      <c r="H290">
        <v>3.7498749999999998</v>
      </c>
      <c r="I290">
        <v>8.5</v>
      </c>
      <c r="J290">
        <v>0.93300000000000005</v>
      </c>
      <c r="K290">
        <v>0</v>
      </c>
      <c r="L290">
        <v>4</v>
      </c>
      <c r="P290">
        <v>1</v>
      </c>
      <c r="Q290">
        <v>0</v>
      </c>
      <c r="R290">
        <v>0</v>
      </c>
      <c r="W290">
        <v>0</v>
      </c>
      <c r="X290">
        <v>0</v>
      </c>
      <c r="Z290" t="s">
        <v>28</v>
      </c>
      <c r="AA290" t="str">
        <f t="shared" si="20"/>
        <v>Transfer</v>
      </c>
      <c r="AB290">
        <v>0</v>
      </c>
      <c r="AC290">
        <f t="shared" si="21"/>
        <v>0</v>
      </c>
      <c r="AD290">
        <f t="shared" si="22"/>
        <v>0</v>
      </c>
      <c r="AE290" t="s">
        <v>38</v>
      </c>
      <c r="AF290">
        <f t="shared" si="23"/>
        <v>0</v>
      </c>
      <c r="AH290">
        <f t="shared" si="24"/>
        <v>3.7498749999999998</v>
      </c>
    </row>
    <row r="291" spans="1:34">
      <c r="A291">
        <v>10289</v>
      </c>
      <c r="E291">
        <v>0</v>
      </c>
      <c r="F291">
        <v>0</v>
      </c>
      <c r="H291">
        <v>2.9047142857142898</v>
      </c>
      <c r="I291">
        <v>7</v>
      </c>
      <c r="J291">
        <v>0.81340000000000001</v>
      </c>
      <c r="K291">
        <v>0</v>
      </c>
      <c r="L291">
        <v>0</v>
      </c>
      <c r="N291">
        <v>3.0408750000000002</v>
      </c>
      <c r="O291">
        <v>8.25</v>
      </c>
      <c r="P291">
        <v>0.88460000000000005</v>
      </c>
      <c r="Q291">
        <v>1</v>
      </c>
      <c r="R291">
        <v>2</v>
      </c>
      <c r="T291">
        <v>2.6666666666666701</v>
      </c>
      <c r="U291">
        <v>8.5</v>
      </c>
      <c r="V291">
        <v>0.83520000000000005</v>
      </c>
      <c r="W291">
        <v>0</v>
      </c>
      <c r="X291">
        <v>2</v>
      </c>
      <c r="Z291" t="s">
        <v>27</v>
      </c>
      <c r="AA291" t="str">
        <f t="shared" si="20"/>
        <v>Graduate</v>
      </c>
      <c r="AB291">
        <v>3</v>
      </c>
      <c r="AC291">
        <f t="shared" si="21"/>
        <v>0</v>
      </c>
      <c r="AD291">
        <f t="shared" si="22"/>
        <v>1</v>
      </c>
      <c r="AE291" t="s">
        <v>23</v>
      </c>
      <c r="AF291">
        <f t="shared" si="23"/>
        <v>1</v>
      </c>
      <c r="AH291">
        <f t="shared" si="24"/>
        <v>2.8668162280701783</v>
      </c>
    </row>
    <row r="292" spans="1:34">
      <c r="A292">
        <v>10290</v>
      </c>
      <c r="E292">
        <v>0</v>
      </c>
      <c r="F292">
        <v>0</v>
      </c>
      <c r="H292">
        <v>1.25494117647059</v>
      </c>
      <c r="I292">
        <v>9</v>
      </c>
      <c r="K292">
        <v>0</v>
      </c>
      <c r="L292">
        <v>0</v>
      </c>
      <c r="N292">
        <v>1.88883333333333</v>
      </c>
      <c r="O292">
        <v>6</v>
      </c>
      <c r="Q292">
        <v>0</v>
      </c>
      <c r="R292">
        <v>0</v>
      </c>
      <c r="T292">
        <v>1.7037777777777801</v>
      </c>
      <c r="U292">
        <v>9.25</v>
      </c>
      <c r="V292">
        <v>0.89559999999999995</v>
      </c>
      <c r="W292">
        <v>0</v>
      </c>
      <c r="X292">
        <v>2</v>
      </c>
      <c r="Z292" t="s">
        <v>27</v>
      </c>
      <c r="AA292" t="str">
        <f t="shared" si="20"/>
        <v>Graduate</v>
      </c>
      <c r="AB292">
        <v>3</v>
      </c>
      <c r="AC292">
        <f t="shared" si="21"/>
        <v>0</v>
      </c>
      <c r="AD292">
        <f t="shared" si="22"/>
        <v>1</v>
      </c>
      <c r="AE292" t="s">
        <v>23</v>
      </c>
      <c r="AF292">
        <f t="shared" si="23"/>
        <v>1</v>
      </c>
      <c r="AH292">
        <f t="shared" si="24"/>
        <v>1.5829861869146291</v>
      </c>
    </row>
    <row r="293" spans="1:34">
      <c r="A293">
        <v>10291</v>
      </c>
      <c r="E293">
        <v>0</v>
      </c>
      <c r="F293">
        <v>0</v>
      </c>
      <c r="H293">
        <v>3.2381428571428601</v>
      </c>
      <c r="I293">
        <v>7</v>
      </c>
      <c r="J293">
        <v>0.99439999999999995</v>
      </c>
      <c r="K293">
        <v>0</v>
      </c>
      <c r="L293">
        <v>4</v>
      </c>
      <c r="N293">
        <v>2.5413749999999999</v>
      </c>
      <c r="O293">
        <v>8.25</v>
      </c>
      <c r="P293">
        <v>0.98350000000000004</v>
      </c>
      <c r="Q293">
        <v>0</v>
      </c>
      <c r="R293">
        <v>3</v>
      </c>
      <c r="T293">
        <v>3.0666000000000002</v>
      </c>
      <c r="U293">
        <v>11.25</v>
      </c>
      <c r="V293">
        <v>0.96150000000000002</v>
      </c>
      <c r="W293">
        <v>0</v>
      </c>
      <c r="X293">
        <v>3</v>
      </c>
      <c r="Z293" t="s">
        <v>29</v>
      </c>
      <c r="AA293" t="str">
        <f t="shared" si="20"/>
        <v>Promise</v>
      </c>
      <c r="AB293">
        <v>4</v>
      </c>
      <c r="AC293">
        <f t="shared" si="21"/>
        <v>1</v>
      </c>
      <c r="AD293">
        <f t="shared" si="22"/>
        <v>1</v>
      </c>
      <c r="AE293" t="s">
        <v>23</v>
      </c>
      <c r="AF293">
        <f t="shared" si="23"/>
        <v>1</v>
      </c>
      <c r="AH293">
        <f t="shared" si="24"/>
        <v>2.9483997641509445</v>
      </c>
    </row>
    <row r="294" spans="1:34">
      <c r="A294">
        <v>10292</v>
      </c>
      <c r="B294">
        <v>3.0591818181818198</v>
      </c>
      <c r="C294">
        <v>0</v>
      </c>
      <c r="D294">
        <v>0.94379999999999997</v>
      </c>
      <c r="E294">
        <v>0</v>
      </c>
      <c r="F294">
        <v>4</v>
      </c>
      <c r="H294">
        <v>2.8885000000000001</v>
      </c>
      <c r="I294">
        <v>5.5</v>
      </c>
      <c r="J294">
        <v>0.82930000000000004</v>
      </c>
      <c r="K294">
        <v>0</v>
      </c>
      <c r="L294">
        <v>2</v>
      </c>
      <c r="Q294">
        <v>0</v>
      </c>
      <c r="R294">
        <v>0</v>
      </c>
      <c r="W294">
        <v>0</v>
      </c>
      <c r="X294">
        <v>0</v>
      </c>
      <c r="Z294" t="s">
        <v>28</v>
      </c>
      <c r="AA294" t="str">
        <f t="shared" si="20"/>
        <v>Transfer</v>
      </c>
      <c r="AB294">
        <v>0</v>
      </c>
      <c r="AC294">
        <f t="shared" si="21"/>
        <v>0</v>
      </c>
      <c r="AD294">
        <f t="shared" si="22"/>
        <v>0</v>
      </c>
      <c r="AE294" t="s">
        <v>38</v>
      </c>
      <c r="AF294">
        <f t="shared" si="23"/>
        <v>0</v>
      </c>
      <c r="AH294">
        <f t="shared" si="24"/>
        <v>2.8885000000000001</v>
      </c>
    </row>
    <row r="295" spans="1:34">
      <c r="A295">
        <v>10293</v>
      </c>
      <c r="E295">
        <v>0</v>
      </c>
      <c r="F295">
        <v>0</v>
      </c>
      <c r="H295">
        <v>3.3334999999999999</v>
      </c>
      <c r="I295">
        <v>8</v>
      </c>
      <c r="J295">
        <v>0.94969999999999999</v>
      </c>
      <c r="K295">
        <v>0</v>
      </c>
      <c r="L295">
        <v>4</v>
      </c>
      <c r="N295">
        <v>2.47628571428571</v>
      </c>
      <c r="O295">
        <v>8</v>
      </c>
      <c r="P295">
        <v>0.91210000000000002</v>
      </c>
      <c r="Q295">
        <v>0</v>
      </c>
      <c r="R295">
        <v>3</v>
      </c>
      <c r="T295">
        <v>2.9166249999999998</v>
      </c>
      <c r="U295">
        <v>8</v>
      </c>
      <c r="V295">
        <v>0.90659999999999996</v>
      </c>
      <c r="W295">
        <v>0</v>
      </c>
      <c r="X295">
        <v>3</v>
      </c>
      <c r="Z295" t="s">
        <v>27</v>
      </c>
      <c r="AA295" t="str">
        <f t="shared" si="20"/>
        <v>Graduate</v>
      </c>
      <c r="AB295">
        <v>3</v>
      </c>
      <c r="AC295">
        <f t="shared" si="21"/>
        <v>0</v>
      </c>
      <c r="AD295">
        <f t="shared" si="22"/>
        <v>1</v>
      </c>
      <c r="AE295" t="s">
        <v>37</v>
      </c>
      <c r="AF295">
        <f t="shared" si="23"/>
        <v>0</v>
      </c>
      <c r="AH295">
        <f t="shared" si="24"/>
        <v>2.9088035714285696</v>
      </c>
    </row>
    <row r="296" spans="1:34">
      <c r="A296">
        <v>10294</v>
      </c>
      <c r="E296">
        <v>0</v>
      </c>
      <c r="F296">
        <v>0</v>
      </c>
      <c r="H296">
        <v>2.5129999999999999</v>
      </c>
      <c r="I296">
        <v>7</v>
      </c>
      <c r="K296">
        <v>0</v>
      </c>
      <c r="L296">
        <v>0</v>
      </c>
      <c r="N296">
        <v>3.7270625000000002</v>
      </c>
      <c r="O296">
        <v>8</v>
      </c>
      <c r="P296">
        <v>0.98809999999999998</v>
      </c>
      <c r="Q296">
        <v>0</v>
      </c>
      <c r="R296">
        <v>3</v>
      </c>
      <c r="T296">
        <v>3.3092142857142899</v>
      </c>
      <c r="U296">
        <v>8</v>
      </c>
      <c r="V296">
        <v>0.93410000000000004</v>
      </c>
      <c r="W296">
        <v>1</v>
      </c>
      <c r="X296">
        <v>3</v>
      </c>
      <c r="Z296" t="s">
        <v>27</v>
      </c>
      <c r="AA296" t="str">
        <f t="shared" si="20"/>
        <v>Graduate</v>
      </c>
      <c r="AB296">
        <v>3</v>
      </c>
      <c r="AC296">
        <f t="shared" si="21"/>
        <v>0</v>
      </c>
      <c r="AD296">
        <f t="shared" si="22"/>
        <v>1</v>
      </c>
      <c r="AE296" t="s">
        <v>23</v>
      </c>
      <c r="AF296">
        <f t="shared" si="23"/>
        <v>1</v>
      </c>
      <c r="AH296">
        <f t="shared" si="24"/>
        <v>3.2122267080745357</v>
      </c>
    </row>
    <row r="297" spans="1:34">
      <c r="A297">
        <v>10295</v>
      </c>
      <c r="B297">
        <v>3.69115384615385</v>
      </c>
      <c r="C297">
        <v>0</v>
      </c>
      <c r="D297">
        <v>0.92130000000000001</v>
      </c>
      <c r="E297">
        <v>0</v>
      </c>
      <c r="F297">
        <v>4</v>
      </c>
      <c r="H297">
        <v>3.4667142857142901</v>
      </c>
      <c r="I297">
        <v>9.75</v>
      </c>
      <c r="J297">
        <v>0.97770000000000001</v>
      </c>
      <c r="K297">
        <v>0</v>
      </c>
      <c r="L297">
        <v>4</v>
      </c>
      <c r="N297">
        <v>3.2065625</v>
      </c>
      <c r="O297">
        <v>8</v>
      </c>
      <c r="P297">
        <v>0.91210000000000002</v>
      </c>
      <c r="Q297">
        <v>0</v>
      </c>
      <c r="R297">
        <v>4</v>
      </c>
      <c r="T297">
        <v>3.5</v>
      </c>
      <c r="U297">
        <v>9</v>
      </c>
      <c r="V297">
        <v>0.96150000000000002</v>
      </c>
      <c r="W297">
        <v>0</v>
      </c>
      <c r="X297">
        <v>4</v>
      </c>
      <c r="Z297" t="s">
        <v>27</v>
      </c>
      <c r="AA297" t="str">
        <f t="shared" si="20"/>
        <v>Graduate</v>
      </c>
      <c r="AB297">
        <v>3</v>
      </c>
      <c r="AC297">
        <f t="shared" si="21"/>
        <v>0</v>
      </c>
      <c r="AD297">
        <f t="shared" si="22"/>
        <v>1</v>
      </c>
      <c r="AE297" t="s">
        <v>23</v>
      </c>
      <c r="AF297">
        <f t="shared" si="23"/>
        <v>1</v>
      </c>
      <c r="AH297">
        <f t="shared" si="24"/>
        <v>3.4001108144192274</v>
      </c>
    </row>
    <row r="298" spans="1:34">
      <c r="A298">
        <v>10296</v>
      </c>
      <c r="E298">
        <v>0</v>
      </c>
      <c r="F298">
        <v>0</v>
      </c>
      <c r="H298">
        <v>2.6002000000000001</v>
      </c>
      <c r="I298">
        <v>4</v>
      </c>
      <c r="J298">
        <v>0.87180000000000002</v>
      </c>
      <c r="K298">
        <v>0</v>
      </c>
      <c r="L298">
        <v>2</v>
      </c>
      <c r="Q298">
        <v>0</v>
      </c>
      <c r="R298">
        <v>0</v>
      </c>
      <c r="W298">
        <v>0</v>
      </c>
      <c r="X298">
        <v>0</v>
      </c>
      <c r="Z298" t="s">
        <v>28</v>
      </c>
      <c r="AA298" t="str">
        <f t="shared" si="20"/>
        <v>Transfer</v>
      </c>
      <c r="AB298">
        <v>0</v>
      </c>
      <c r="AC298">
        <f t="shared" si="21"/>
        <v>0</v>
      </c>
      <c r="AD298">
        <f t="shared" si="22"/>
        <v>0</v>
      </c>
      <c r="AE298" t="s">
        <v>38</v>
      </c>
      <c r="AF298">
        <f t="shared" si="23"/>
        <v>0</v>
      </c>
      <c r="AH298">
        <f t="shared" si="24"/>
        <v>2.6002000000000001</v>
      </c>
    </row>
    <row r="299" spans="1:34">
      <c r="A299">
        <v>10297</v>
      </c>
      <c r="E299">
        <v>0</v>
      </c>
      <c r="F299">
        <v>0</v>
      </c>
      <c r="H299">
        <v>2.04771428571429</v>
      </c>
      <c r="I299">
        <v>7</v>
      </c>
      <c r="J299">
        <v>0.89939999999999998</v>
      </c>
      <c r="K299">
        <v>0</v>
      </c>
      <c r="L299">
        <v>2</v>
      </c>
      <c r="N299">
        <v>1.8333333333333299</v>
      </c>
      <c r="O299">
        <v>6</v>
      </c>
      <c r="P299">
        <v>0.8901</v>
      </c>
      <c r="Q299">
        <v>0</v>
      </c>
      <c r="R299">
        <v>2</v>
      </c>
      <c r="T299">
        <v>2.41658333333333</v>
      </c>
      <c r="U299">
        <v>6</v>
      </c>
      <c r="V299">
        <v>0.90659999999999996</v>
      </c>
      <c r="W299">
        <v>0</v>
      </c>
      <c r="X299">
        <v>3</v>
      </c>
      <c r="Z299" t="s">
        <v>27</v>
      </c>
      <c r="AA299" t="str">
        <f t="shared" si="20"/>
        <v>Graduate</v>
      </c>
      <c r="AB299">
        <v>3</v>
      </c>
      <c r="AC299">
        <f t="shared" si="21"/>
        <v>0</v>
      </c>
      <c r="AD299">
        <f t="shared" si="22"/>
        <v>1</v>
      </c>
      <c r="AE299" t="s">
        <v>37</v>
      </c>
      <c r="AF299">
        <f t="shared" si="23"/>
        <v>0</v>
      </c>
      <c r="AH299">
        <f t="shared" si="24"/>
        <v>2.0964999999999994</v>
      </c>
    </row>
    <row r="300" spans="1:34">
      <c r="A300">
        <v>10298</v>
      </c>
      <c r="B300">
        <v>2.9168750000000001</v>
      </c>
      <c r="C300">
        <v>0</v>
      </c>
      <c r="D300">
        <v>0.83150000000000002</v>
      </c>
      <c r="E300">
        <v>0</v>
      </c>
      <c r="F300">
        <v>2</v>
      </c>
      <c r="H300">
        <v>3.3334285714285699</v>
      </c>
      <c r="I300">
        <v>8</v>
      </c>
      <c r="J300">
        <v>0.9385</v>
      </c>
      <c r="K300">
        <v>0</v>
      </c>
      <c r="L300">
        <v>4</v>
      </c>
      <c r="N300">
        <v>2.4561250000000001</v>
      </c>
      <c r="O300">
        <v>8</v>
      </c>
      <c r="P300">
        <v>0.91210000000000002</v>
      </c>
      <c r="Q300">
        <v>0</v>
      </c>
      <c r="R300">
        <v>3</v>
      </c>
      <c r="T300">
        <v>3.3330000000000002</v>
      </c>
      <c r="U300">
        <v>8</v>
      </c>
      <c r="V300">
        <v>0.87909999999999999</v>
      </c>
      <c r="W300">
        <v>0</v>
      </c>
      <c r="X300">
        <v>2</v>
      </c>
      <c r="Z300" t="s">
        <v>29</v>
      </c>
      <c r="AA300" t="str">
        <f t="shared" si="20"/>
        <v>Promise</v>
      </c>
      <c r="AB300">
        <v>4</v>
      </c>
      <c r="AC300">
        <f t="shared" si="21"/>
        <v>1</v>
      </c>
      <c r="AD300">
        <f t="shared" si="22"/>
        <v>1</v>
      </c>
      <c r="AE300" t="s">
        <v>23</v>
      </c>
      <c r="AF300">
        <f t="shared" si="23"/>
        <v>1</v>
      </c>
      <c r="AH300">
        <f t="shared" si="24"/>
        <v>3.0408511904761899</v>
      </c>
    </row>
    <row r="301" spans="1:34">
      <c r="A301">
        <v>10299</v>
      </c>
      <c r="B301">
        <v>3.2650999999999999</v>
      </c>
      <c r="C301">
        <v>0</v>
      </c>
      <c r="D301">
        <v>0.98309999999999997</v>
      </c>
      <c r="E301">
        <v>0</v>
      </c>
      <c r="F301">
        <v>4</v>
      </c>
      <c r="H301">
        <v>2.3778000000000001</v>
      </c>
      <c r="I301">
        <v>8</v>
      </c>
      <c r="J301">
        <v>0.94969999999999999</v>
      </c>
      <c r="K301">
        <v>0</v>
      </c>
      <c r="L301">
        <v>3</v>
      </c>
      <c r="N301">
        <v>2.71435714285714</v>
      </c>
      <c r="O301">
        <v>8</v>
      </c>
      <c r="P301">
        <v>0.94510000000000005</v>
      </c>
      <c r="Q301">
        <v>0</v>
      </c>
      <c r="R301">
        <v>3</v>
      </c>
      <c r="T301">
        <v>2.7084999999999999</v>
      </c>
      <c r="U301">
        <v>8</v>
      </c>
      <c r="V301">
        <v>0.95050000000000001</v>
      </c>
      <c r="W301">
        <v>0</v>
      </c>
      <c r="X301">
        <v>3</v>
      </c>
      <c r="Z301" t="s">
        <v>27</v>
      </c>
      <c r="AA301" t="str">
        <f t="shared" si="20"/>
        <v>Graduate</v>
      </c>
      <c r="AB301">
        <v>3</v>
      </c>
      <c r="AC301">
        <f t="shared" si="21"/>
        <v>0</v>
      </c>
      <c r="AD301">
        <f t="shared" si="22"/>
        <v>1</v>
      </c>
      <c r="AE301" t="s">
        <v>23</v>
      </c>
      <c r="AF301">
        <f t="shared" si="23"/>
        <v>1</v>
      </c>
      <c r="AH301">
        <f t="shared" si="24"/>
        <v>2.6002190476190465</v>
      </c>
    </row>
    <row r="302" spans="1:34">
      <c r="A302">
        <v>10300</v>
      </c>
      <c r="B302">
        <v>4.2058749999999998</v>
      </c>
      <c r="C302">
        <v>0</v>
      </c>
      <c r="D302">
        <v>0.99439999999999995</v>
      </c>
      <c r="E302">
        <v>0</v>
      </c>
      <c r="F302">
        <v>4</v>
      </c>
      <c r="H302">
        <v>4.0545</v>
      </c>
      <c r="I302">
        <v>7</v>
      </c>
      <c r="J302">
        <v>0.94410000000000005</v>
      </c>
      <c r="K302">
        <v>0</v>
      </c>
      <c r="L302">
        <v>4</v>
      </c>
      <c r="N302">
        <v>4.2352857142857099</v>
      </c>
      <c r="O302">
        <v>7.25</v>
      </c>
      <c r="P302">
        <v>0.95599999999999996</v>
      </c>
      <c r="Q302">
        <v>0</v>
      </c>
      <c r="R302">
        <v>4</v>
      </c>
      <c r="T302">
        <v>4.0194999999999999</v>
      </c>
      <c r="U302">
        <v>8.25</v>
      </c>
      <c r="V302">
        <v>0.95599999999999996</v>
      </c>
      <c r="W302">
        <v>0</v>
      </c>
      <c r="X302">
        <v>4</v>
      </c>
      <c r="Z302" t="s">
        <v>29</v>
      </c>
      <c r="AA302" t="str">
        <f t="shared" si="20"/>
        <v>Promise</v>
      </c>
      <c r="AB302">
        <v>4</v>
      </c>
      <c r="AC302">
        <f t="shared" si="21"/>
        <v>1</v>
      </c>
      <c r="AD302">
        <f t="shared" si="22"/>
        <v>1</v>
      </c>
      <c r="AE302" t="s">
        <v>23</v>
      </c>
      <c r="AF302">
        <f t="shared" si="23"/>
        <v>1</v>
      </c>
      <c r="AH302">
        <f t="shared" si="24"/>
        <v>4.0999198412698394</v>
      </c>
    </row>
    <row r="303" spans="1:34">
      <c r="A303">
        <v>10301</v>
      </c>
      <c r="B303">
        <v>2.2578888888888899</v>
      </c>
      <c r="C303">
        <v>2</v>
      </c>
      <c r="D303">
        <v>0.93259999999999998</v>
      </c>
      <c r="E303">
        <v>0</v>
      </c>
      <c r="F303">
        <v>2</v>
      </c>
      <c r="H303">
        <v>2.0416249999999998</v>
      </c>
      <c r="I303">
        <v>8</v>
      </c>
      <c r="J303">
        <v>0.8659</v>
      </c>
      <c r="K303">
        <v>0</v>
      </c>
      <c r="L303">
        <v>2</v>
      </c>
      <c r="N303">
        <v>2.2858571428571399</v>
      </c>
      <c r="O303">
        <v>8</v>
      </c>
      <c r="P303">
        <v>0.85709999999999997</v>
      </c>
      <c r="Q303">
        <v>0</v>
      </c>
      <c r="R303">
        <v>2</v>
      </c>
      <c r="T303">
        <v>2.2858571428571399</v>
      </c>
      <c r="U303">
        <v>8</v>
      </c>
      <c r="V303">
        <v>0.88460000000000005</v>
      </c>
      <c r="W303">
        <v>0</v>
      </c>
      <c r="X303">
        <v>2</v>
      </c>
      <c r="Z303" t="s">
        <v>31</v>
      </c>
      <c r="AA303" t="str">
        <f t="shared" si="20"/>
        <v>Still Enrolled</v>
      </c>
      <c r="AB303">
        <v>2</v>
      </c>
      <c r="AC303">
        <f t="shared" si="21"/>
        <v>0</v>
      </c>
      <c r="AD303">
        <f t="shared" si="22"/>
        <v>0</v>
      </c>
      <c r="AE303" t="s">
        <v>23</v>
      </c>
      <c r="AF303">
        <f t="shared" si="23"/>
        <v>1</v>
      </c>
      <c r="AH303">
        <f t="shared" si="24"/>
        <v>2.2044464285714263</v>
      </c>
    </row>
    <row r="304" spans="1:34">
      <c r="A304">
        <v>10302</v>
      </c>
      <c r="B304">
        <v>1.8885000000000001</v>
      </c>
      <c r="C304">
        <v>2</v>
      </c>
      <c r="D304">
        <v>0.92700000000000005</v>
      </c>
      <c r="E304">
        <v>0</v>
      </c>
      <c r="F304">
        <v>2</v>
      </c>
      <c r="H304">
        <v>0.52780555555555597</v>
      </c>
      <c r="I304">
        <v>4.75</v>
      </c>
      <c r="J304">
        <v>0.91410000000000002</v>
      </c>
      <c r="K304">
        <v>0</v>
      </c>
      <c r="L304">
        <v>2</v>
      </c>
      <c r="N304">
        <v>0.89834782608695696</v>
      </c>
      <c r="O304">
        <v>4.75</v>
      </c>
      <c r="P304">
        <v>0.87360000000000004</v>
      </c>
      <c r="Q304">
        <v>0</v>
      </c>
      <c r="R304">
        <v>2</v>
      </c>
      <c r="T304">
        <v>0.36899999999999999</v>
      </c>
      <c r="U304">
        <v>1.5</v>
      </c>
      <c r="V304">
        <v>0.92310000000000003</v>
      </c>
      <c r="W304">
        <v>0</v>
      </c>
      <c r="X304">
        <v>2</v>
      </c>
      <c r="Z304" t="s">
        <v>31</v>
      </c>
      <c r="AA304" t="str">
        <f t="shared" si="20"/>
        <v>Still Enrolled</v>
      </c>
      <c r="AB304">
        <v>2</v>
      </c>
      <c r="AC304">
        <f t="shared" si="21"/>
        <v>0</v>
      </c>
      <c r="AD304">
        <f t="shared" si="22"/>
        <v>0</v>
      </c>
      <c r="AE304" t="s">
        <v>23</v>
      </c>
      <c r="AF304">
        <f t="shared" si="23"/>
        <v>1</v>
      </c>
      <c r="AH304">
        <f t="shared" si="24"/>
        <v>0.66615714207290322</v>
      </c>
    </row>
    <row r="305" spans="1:34">
      <c r="A305">
        <v>10303</v>
      </c>
      <c r="E305">
        <v>0</v>
      </c>
      <c r="F305">
        <v>0</v>
      </c>
      <c r="H305">
        <v>3.0952857142857102</v>
      </c>
      <c r="I305">
        <v>8</v>
      </c>
      <c r="J305">
        <v>0.9274</v>
      </c>
      <c r="K305">
        <v>0</v>
      </c>
      <c r="L305">
        <v>4</v>
      </c>
      <c r="N305">
        <v>3.3744999999999998</v>
      </c>
      <c r="O305">
        <v>8</v>
      </c>
      <c r="P305">
        <v>0.94510000000000005</v>
      </c>
      <c r="Q305">
        <v>0</v>
      </c>
      <c r="R305">
        <v>4</v>
      </c>
      <c r="T305">
        <v>3.2549999999999999</v>
      </c>
      <c r="U305">
        <v>8.5</v>
      </c>
      <c r="V305">
        <v>0.93410000000000004</v>
      </c>
      <c r="W305">
        <v>0</v>
      </c>
      <c r="X305">
        <v>4</v>
      </c>
      <c r="Z305" t="s">
        <v>27</v>
      </c>
      <c r="AA305" t="str">
        <f t="shared" si="20"/>
        <v>Graduate</v>
      </c>
      <c r="AB305">
        <v>3</v>
      </c>
      <c r="AC305">
        <f t="shared" si="21"/>
        <v>0</v>
      </c>
      <c r="AD305">
        <f t="shared" si="22"/>
        <v>1</v>
      </c>
      <c r="AE305" t="s">
        <v>37</v>
      </c>
      <c r="AF305">
        <f t="shared" si="23"/>
        <v>0</v>
      </c>
      <c r="AH305">
        <f t="shared" si="24"/>
        <v>3.2418688046647217</v>
      </c>
    </row>
    <row r="306" spans="1:34">
      <c r="A306">
        <v>10304</v>
      </c>
      <c r="B306">
        <v>3.5920000000000001</v>
      </c>
      <c r="C306">
        <v>0</v>
      </c>
      <c r="D306">
        <v>0.9607</v>
      </c>
      <c r="E306">
        <v>0</v>
      </c>
      <c r="F306">
        <v>4</v>
      </c>
      <c r="H306">
        <v>3.5</v>
      </c>
      <c r="I306">
        <v>8</v>
      </c>
      <c r="J306">
        <v>0.97770000000000001</v>
      </c>
      <c r="K306">
        <v>0</v>
      </c>
      <c r="L306">
        <v>4</v>
      </c>
      <c r="N306">
        <v>2.8571428571428599</v>
      </c>
      <c r="O306">
        <v>8</v>
      </c>
      <c r="P306">
        <v>0.98899999999999999</v>
      </c>
      <c r="Q306">
        <v>0</v>
      </c>
      <c r="R306">
        <v>4</v>
      </c>
      <c r="T306">
        <v>2.45825</v>
      </c>
      <c r="U306">
        <v>8</v>
      </c>
      <c r="V306">
        <v>0.94510000000000005</v>
      </c>
      <c r="W306">
        <v>0</v>
      </c>
      <c r="X306">
        <v>3</v>
      </c>
      <c r="Z306" t="s">
        <v>29</v>
      </c>
      <c r="AA306" t="str">
        <f t="shared" si="20"/>
        <v>Promise</v>
      </c>
      <c r="AB306">
        <v>4</v>
      </c>
      <c r="AC306">
        <f t="shared" si="21"/>
        <v>1</v>
      </c>
      <c r="AD306">
        <f t="shared" si="22"/>
        <v>1</v>
      </c>
      <c r="AE306" t="s">
        <v>23</v>
      </c>
      <c r="AF306">
        <f t="shared" si="23"/>
        <v>1</v>
      </c>
      <c r="AH306">
        <f t="shared" si="24"/>
        <v>2.9384642857142862</v>
      </c>
    </row>
    <row r="307" spans="1:34">
      <c r="A307">
        <v>10305</v>
      </c>
      <c r="B307">
        <v>3.123875</v>
      </c>
      <c r="C307">
        <v>0</v>
      </c>
      <c r="D307">
        <v>0.93820000000000003</v>
      </c>
      <c r="E307">
        <v>0</v>
      </c>
      <c r="F307">
        <v>4</v>
      </c>
      <c r="H307">
        <v>3.1427142857142898</v>
      </c>
      <c r="I307">
        <v>8</v>
      </c>
      <c r="J307">
        <v>0.87150000000000005</v>
      </c>
      <c r="K307">
        <v>0</v>
      </c>
      <c r="L307">
        <v>2</v>
      </c>
      <c r="N307">
        <v>2.5833750000000002</v>
      </c>
      <c r="O307">
        <v>8</v>
      </c>
      <c r="P307">
        <v>0.82969999999999999</v>
      </c>
      <c r="Q307">
        <v>0</v>
      </c>
      <c r="R307">
        <v>2</v>
      </c>
      <c r="T307">
        <v>2.8889999999999998</v>
      </c>
      <c r="U307">
        <v>9</v>
      </c>
      <c r="V307">
        <v>0.85709999999999997</v>
      </c>
      <c r="W307">
        <v>0</v>
      </c>
      <c r="X307">
        <v>2</v>
      </c>
      <c r="Z307" t="s">
        <v>27</v>
      </c>
      <c r="AA307" t="str">
        <f t="shared" si="20"/>
        <v>Graduate</v>
      </c>
      <c r="AB307">
        <v>3</v>
      </c>
      <c r="AC307">
        <f t="shared" si="21"/>
        <v>0</v>
      </c>
      <c r="AD307">
        <f t="shared" si="22"/>
        <v>1</v>
      </c>
      <c r="AE307" t="s">
        <v>37</v>
      </c>
      <c r="AF307">
        <f t="shared" si="23"/>
        <v>0</v>
      </c>
      <c r="AH307">
        <f t="shared" si="24"/>
        <v>2.8723885714285724</v>
      </c>
    </row>
    <row r="308" spans="1:34">
      <c r="A308">
        <v>10306</v>
      </c>
      <c r="E308">
        <v>0</v>
      </c>
      <c r="F308">
        <v>0</v>
      </c>
      <c r="H308">
        <v>3.0458571428571402</v>
      </c>
      <c r="I308">
        <v>7.5</v>
      </c>
      <c r="J308">
        <v>0.87709999999999999</v>
      </c>
      <c r="K308">
        <v>0</v>
      </c>
      <c r="L308">
        <v>2</v>
      </c>
      <c r="P308">
        <v>1</v>
      </c>
      <c r="Q308">
        <v>0</v>
      </c>
      <c r="R308">
        <v>0</v>
      </c>
      <c r="W308">
        <v>0</v>
      </c>
      <c r="X308">
        <v>0</v>
      </c>
      <c r="Z308" t="s">
        <v>28</v>
      </c>
      <c r="AA308" t="str">
        <f t="shared" si="20"/>
        <v>Transfer</v>
      </c>
      <c r="AB308">
        <v>0</v>
      </c>
      <c r="AC308">
        <f t="shared" si="21"/>
        <v>0</v>
      </c>
      <c r="AD308">
        <f t="shared" si="22"/>
        <v>0</v>
      </c>
      <c r="AE308" t="s">
        <v>38</v>
      </c>
      <c r="AF308">
        <f t="shared" si="23"/>
        <v>0</v>
      </c>
      <c r="AH308">
        <f t="shared" si="24"/>
        <v>3.0458571428571402</v>
      </c>
    </row>
    <row r="309" spans="1:34">
      <c r="A309">
        <v>10307</v>
      </c>
      <c r="B309">
        <v>2.63641666666667</v>
      </c>
      <c r="C309">
        <v>0</v>
      </c>
      <c r="D309">
        <v>0.96630000000000005</v>
      </c>
      <c r="E309">
        <v>0</v>
      </c>
      <c r="F309">
        <v>3</v>
      </c>
      <c r="H309">
        <v>0.66666666666666696</v>
      </c>
      <c r="I309">
        <v>4</v>
      </c>
      <c r="J309">
        <v>0.89939999999999998</v>
      </c>
      <c r="K309">
        <v>0</v>
      </c>
      <c r="L309">
        <v>2</v>
      </c>
      <c r="N309">
        <v>1.4360769230769199</v>
      </c>
      <c r="O309">
        <v>6</v>
      </c>
      <c r="P309">
        <v>0.79120000000000001</v>
      </c>
      <c r="Q309">
        <v>2</v>
      </c>
      <c r="R309">
        <v>2</v>
      </c>
      <c r="T309">
        <v>0.27783333333333299</v>
      </c>
      <c r="U309">
        <v>2</v>
      </c>
      <c r="V309">
        <v>0.47410000000000002</v>
      </c>
      <c r="W309">
        <v>0</v>
      </c>
      <c r="X309">
        <v>2</v>
      </c>
      <c r="Z309" t="s">
        <v>28</v>
      </c>
      <c r="AA309" t="str">
        <f t="shared" si="20"/>
        <v>Transfer</v>
      </c>
      <c r="AB309">
        <v>0</v>
      </c>
      <c r="AC309">
        <f t="shared" si="21"/>
        <v>0</v>
      </c>
      <c r="AD309">
        <f t="shared" si="22"/>
        <v>0</v>
      </c>
      <c r="AE309" t="s">
        <v>23</v>
      </c>
      <c r="AF309">
        <f t="shared" si="23"/>
        <v>1</v>
      </c>
      <c r="AH309">
        <f t="shared" si="24"/>
        <v>0.98656623931623777</v>
      </c>
    </row>
    <row r="310" spans="1:34">
      <c r="A310">
        <v>10308</v>
      </c>
      <c r="E310">
        <v>0</v>
      </c>
      <c r="F310">
        <v>0</v>
      </c>
      <c r="H310">
        <v>2.7334000000000001</v>
      </c>
      <c r="I310">
        <v>8</v>
      </c>
      <c r="J310">
        <v>0.94969999999999999</v>
      </c>
      <c r="K310">
        <v>0</v>
      </c>
      <c r="L310">
        <v>3</v>
      </c>
      <c r="N310">
        <v>3.1429999999999998</v>
      </c>
      <c r="O310">
        <v>8</v>
      </c>
      <c r="P310">
        <v>0.93410000000000004</v>
      </c>
      <c r="Q310">
        <v>0</v>
      </c>
      <c r="R310">
        <v>3</v>
      </c>
      <c r="T310">
        <v>2.7916249999999998</v>
      </c>
      <c r="U310">
        <v>8</v>
      </c>
      <c r="V310">
        <v>0.86809999999999998</v>
      </c>
      <c r="W310">
        <v>0</v>
      </c>
      <c r="X310">
        <v>2</v>
      </c>
      <c r="Z310" t="s">
        <v>27</v>
      </c>
      <c r="AA310" t="str">
        <f t="shared" si="20"/>
        <v>Graduate</v>
      </c>
      <c r="AB310">
        <v>3</v>
      </c>
      <c r="AC310">
        <f t="shared" si="21"/>
        <v>0</v>
      </c>
      <c r="AD310">
        <f t="shared" si="22"/>
        <v>1</v>
      </c>
      <c r="AE310" t="s">
        <v>23</v>
      </c>
      <c r="AF310">
        <f t="shared" si="23"/>
        <v>1</v>
      </c>
      <c r="AH310">
        <f t="shared" si="24"/>
        <v>2.8893416666666667</v>
      </c>
    </row>
    <row r="311" spans="1:34">
      <c r="A311">
        <v>10309</v>
      </c>
      <c r="E311">
        <v>0</v>
      </c>
      <c r="F311">
        <v>0</v>
      </c>
      <c r="H311">
        <v>2.7949999999999999</v>
      </c>
      <c r="I311">
        <v>7</v>
      </c>
      <c r="K311">
        <v>0</v>
      </c>
      <c r="L311">
        <v>0</v>
      </c>
      <c r="N311">
        <v>3.5001000000000002</v>
      </c>
      <c r="O311">
        <v>6.5</v>
      </c>
      <c r="Q311">
        <v>0</v>
      </c>
      <c r="R311">
        <v>0</v>
      </c>
      <c r="T311">
        <v>3.4521428571428601</v>
      </c>
      <c r="U311">
        <v>7.25</v>
      </c>
      <c r="V311">
        <v>0.96150000000000002</v>
      </c>
      <c r="W311">
        <v>0</v>
      </c>
      <c r="X311">
        <v>3</v>
      </c>
      <c r="Z311" t="s">
        <v>27</v>
      </c>
      <c r="AA311" t="str">
        <f t="shared" si="20"/>
        <v>Graduate</v>
      </c>
      <c r="AB311">
        <v>3</v>
      </c>
      <c r="AC311">
        <f t="shared" si="21"/>
        <v>0</v>
      </c>
      <c r="AD311">
        <f t="shared" si="22"/>
        <v>1</v>
      </c>
      <c r="AE311" t="s">
        <v>23</v>
      </c>
      <c r="AF311">
        <f t="shared" si="23"/>
        <v>1</v>
      </c>
      <c r="AH311">
        <f t="shared" si="24"/>
        <v>3.2454788296041315</v>
      </c>
    </row>
    <row r="312" spans="1:34">
      <c r="A312">
        <v>10310</v>
      </c>
      <c r="B312">
        <v>2.1101666666666699</v>
      </c>
      <c r="C312">
        <v>3</v>
      </c>
      <c r="D312">
        <v>0.91010000000000002</v>
      </c>
      <c r="E312">
        <v>0</v>
      </c>
      <c r="F312">
        <v>2</v>
      </c>
      <c r="H312">
        <v>2.1666666666666701</v>
      </c>
      <c r="I312">
        <v>7</v>
      </c>
      <c r="J312">
        <v>0.91620000000000001</v>
      </c>
      <c r="K312">
        <v>1</v>
      </c>
      <c r="L312">
        <v>2</v>
      </c>
      <c r="N312">
        <v>1.3331666666666699</v>
      </c>
      <c r="O312">
        <v>6.25</v>
      </c>
      <c r="P312">
        <v>0.92310000000000003</v>
      </c>
      <c r="Q312">
        <v>0</v>
      </c>
      <c r="R312">
        <v>2</v>
      </c>
      <c r="T312">
        <v>1.36116666666667</v>
      </c>
      <c r="U312">
        <v>7.5</v>
      </c>
      <c r="V312">
        <v>0.86809999999999998</v>
      </c>
      <c r="W312">
        <v>0</v>
      </c>
      <c r="X312">
        <v>2</v>
      </c>
      <c r="Z312" t="s">
        <v>27</v>
      </c>
      <c r="AA312" t="str">
        <f t="shared" si="20"/>
        <v>Graduate</v>
      </c>
      <c r="AB312">
        <v>3</v>
      </c>
      <c r="AC312">
        <f t="shared" si="21"/>
        <v>0</v>
      </c>
      <c r="AD312">
        <f t="shared" si="22"/>
        <v>1</v>
      </c>
      <c r="AE312" t="s">
        <v>23</v>
      </c>
      <c r="AF312">
        <f t="shared" si="23"/>
        <v>1</v>
      </c>
      <c r="AH312">
        <f t="shared" si="24"/>
        <v>1.6244678714859471</v>
      </c>
    </row>
    <row r="313" spans="1:34">
      <c r="A313">
        <v>10311</v>
      </c>
      <c r="E313">
        <v>0</v>
      </c>
      <c r="F313">
        <v>0</v>
      </c>
      <c r="H313">
        <v>2.21435714285714</v>
      </c>
      <c r="I313">
        <v>6.5</v>
      </c>
      <c r="J313">
        <v>0.87150000000000005</v>
      </c>
      <c r="K313">
        <v>0</v>
      </c>
      <c r="L313">
        <v>2</v>
      </c>
      <c r="N313">
        <v>1.33328571428571</v>
      </c>
      <c r="O313">
        <v>7.25</v>
      </c>
      <c r="P313">
        <v>0.82420000000000004</v>
      </c>
      <c r="Q313">
        <v>0</v>
      </c>
      <c r="R313">
        <v>2</v>
      </c>
      <c r="T313">
        <v>1.524</v>
      </c>
      <c r="U313">
        <v>5.25</v>
      </c>
      <c r="V313">
        <v>0.82420000000000004</v>
      </c>
      <c r="W313">
        <v>0</v>
      </c>
      <c r="X313">
        <v>2</v>
      </c>
      <c r="Z313" t="s">
        <v>27</v>
      </c>
      <c r="AA313" t="str">
        <f t="shared" si="20"/>
        <v>Graduate</v>
      </c>
      <c r="AB313">
        <v>3</v>
      </c>
      <c r="AC313">
        <f t="shared" si="21"/>
        <v>0</v>
      </c>
      <c r="AD313">
        <f t="shared" si="22"/>
        <v>1</v>
      </c>
      <c r="AE313" t="s">
        <v>23</v>
      </c>
      <c r="AF313">
        <f t="shared" si="23"/>
        <v>1</v>
      </c>
      <c r="AH313">
        <f t="shared" si="24"/>
        <v>1.6874022556390949</v>
      </c>
    </row>
    <row r="314" spans="1:34">
      <c r="A314">
        <v>10312</v>
      </c>
      <c r="B314">
        <v>1.4443333333333299</v>
      </c>
      <c r="C314">
        <v>3</v>
      </c>
      <c r="D314">
        <v>0.91010000000000002</v>
      </c>
      <c r="E314">
        <v>1</v>
      </c>
      <c r="F314">
        <v>2</v>
      </c>
      <c r="H314">
        <v>1.45688888888889</v>
      </c>
      <c r="I314">
        <v>7.25</v>
      </c>
      <c r="J314">
        <v>0.85470000000000002</v>
      </c>
      <c r="K314">
        <v>0</v>
      </c>
      <c r="L314">
        <v>2</v>
      </c>
      <c r="N314">
        <v>0.41386206896551703</v>
      </c>
      <c r="O314">
        <v>3.75</v>
      </c>
      <c r="P314">
        <v>0.86809999999999998</v>
      </c>
      <c r="Q314">
        <v>2</v>
      </c>
      <c r="R314">
        <v>2</v>
      </c>
      <c r="T314">
        <v>0.54545454545454497</v>
      </c>
      <c r="U314">
        <v>1</v>
      </c>
      <c r="V314">
        <v>0.8407</v>
      </c>
      <c r="W314">
        <v>4</v>
      </c>
      <c r="X314">
        <v>2</v>
      </c>
      <c r="Z314" t="s">
        <v>31</v>
      </c>
      <c r="AA314" t="str">
        <f t="shared" si="20"/>
        <v>Still Enrolled</v>
      </c>
      <c r="AB314">
        <v>2</v>
      </c>
      <c r="AC314">
        <f t="shared" si="21"/>
        <v>0</v>
      </c>
      <c r="AD314">
        <f t="shared" si="22"/>
        <v>0</v>
      </c>
      <c r="AE314" t="s">
        <v>23</v>
      </c>
      <c r="AF314">
        <f t="shared" si="23"/>
        <v>1</v>
      </c>
      <c r="AH314">
        <f t="shared" si="24"/>
        <v>1.0549901457099737</v>
      </c>
    </row>
    <row r="315" spans="1:34">
      <c r="A315">
        <v>10313</v>
      </c>
      <c r="B315">
        <v>3.8512222222222201</v>
      </c>
      <c r="C315">
        <v>0</v>
      </c>
      <c r="D315">
        <v>0.91010000000000002</v>
      </c>
      <c r="E315">
        <v>0</v>
      </c>
      <c r="F315">
        <v>4</v>
      </c>
      <c r="H315">
        <v>3.0478571428571399</v>
      </c>
      <c r="I315">
        <v>7</v>
      </c>
      <c r="J315">
        <v>0.9274</v>
      </c>
      <c r="K315">
        <v>0</v>
      </c>
      <c r="L315">
        <v>4</v>
      </c>
      <c r="N315">
        <v>2.9445000000000001</v>
      </c>
      <c r="O315">
        <v>6</v>
      </c>
      <c r="P315">
        <v>0.93410000000000004</v>
      </c>
      <c r="Q315">
        <v>0</v>
      </c>
      <c r="R315">
        <v>4</v>
      </c>
      <c r="T315">
        <v>3.27783333333333</v>
      </c>
      <c r="U315">
        <v>6</v>
      </c>
      <c r="V315">
        <v>0.91210000000000002</v>
      </c>
      <c r="W315">
        <v>0</v>
      </c>
      <c r="X315">
        <v>4</v>
      </c>
      <c r="Z315" t="s">
        <v>29</v>
      </c>
      <c r="AA315" t="str">
        <f t="shared" si="20"/>
        <v>Promise</v>
      </c>
      <c r="AB315">
        <v>4</v>
      </c>
      <c r="AC315">
        <f t="shared" si="21"/>
        <v>1</v>
      </c>
      <c r="AD315">
        <f t="shared" si="22"/>
        <v>1</v>
      </c>
      <c r="AE315" t="s">
        <v>23</v>
      </c>
      <c r="AF315">
        <f t="shared" si="23"/>
        <v>1</v>
      </c>
      <c r="AH315">
        <f t="shared" si="24"/>
        <v>3.0878421052631557</v>
      </c>
    </row>
    <row r="316" spans="1:34">
      <c r="A316">
        <v>10314</v>
      </c>
      <c r="D316">
        <v>0.97750000000000004</v>
      </c>
      <c r="E316">
        <v>0</v>
      </c>
      <c r="F316">
        <v>3</v>
      </c>
      <c r="H316">
        <v>3.7335333333333298</v>
      </c>
      <c r="I316">
        <v>8</v>
      </c>
      <c r="J316">
        <v>0.97209999999999996</v>
      </c>
      <c r="K316">
        <v>0</v>
      </c>
      <c r="L316">
        <v>4</v>
      </c>
      <c r="N316">
        <v>3.7915000000000001</v>
      </c>
      <c r="O316">
        <v>8</v>
      </c>
      <c r="P316">
        <v>0.96150000000000002</v>
      </c>
      <c r="Q316">
        <v>0</v>
      </c>
      <c r="R316">
        <v>4</v>
      </c>
      <c r="T316">
        <v>3.33325</v>
      </c>
      <c r="U316">
        <v>8</v>
      </c>
      <c r="V316">
        <v>0.98350000000000004</v>
      </c>
      <c r="W316">
        <v>0</v>
      </c>
      <c r="X316">
        <v>4</v>
      </c>
      <c r="Z316" t="s">
        <v>29</v>
      </c>
      <c r="AA316" t="str">
        <f t="shared" si="20"/>
        <v>Promise</v>
      </c>
      <c r="AB316">
        <v>4</v>
      </c>
      <c r="AC316">
        <f t="shared" si="21"/>
        <v>1</v>
      </c>
      <c r="AD316">
        <f t="shared" si="22"/>
        <v>1</v>
      </c>
      <c r="AE316" t="s">
        <v>23</v>
      </c>
      <c r="AF316">
        <f t="shared" si="23"/>
        <v>1</v>
      </c>
      <c r="AH316">
        <f t="shared" si="24"/>
        <v>3.6194277777777764</v>
      </c>
    </row>
    <row r="317" spans="1:34">
      <c r="A317">
        <v>10315</v>
      </c>
      <c r="B317">
        <v>1.03677777777778</v>
      </c>
      <c r="C317">
        <v>6</v>
      </c>
      <c r="D317">
        <v>0.94940000000000002</v>
      </c>
      <c r="E317">
        <v>1</v>
      </c>
      <c r="F317">
        <v>2</v>
      </c>
      <c r="H317">
        <v>1</v>
      </c>
      <c r="I317">
        <v>5</v>
      </c>
      <c r="J317">
        <v>0.94410000000000005</v>
      </c>
      <c r="K317">
        <v>0</v>
      </c>
      <c r="L317">
        <v>2</v>
      </c>
      <c r="N317">
        <v>1.47628571428571</v>
      </c>
      <c r="O317">
        <v>7</v>
      </c>
      <c r="P317">
        <v>0.87909999999999999</v>
      </c>
      <c r="Q317">
        <v>1</v>
      </c>
      <c r="R317">
        <v>2</v>
      </c>
      <c r="T317">
        <v>2.16658333333333</v>
      </c>
      <c r="U317">
        <v>7</v>
      </c>
      <c r="V317">
        <v>0.91759999999999997</v>
      </c>
      <c r="W317">
        <v>0</v>
      </c>
      <c r="X317">
        <v>2</v>
      </c>
      <c r="Z317" t="s">
        <v>27</v>
      </c>
      <c r="AA317" t="str">
        <f t="shared" si="20"/>
        <v>Graduate</v>
      </c>
      <c r="AB317">
        <v>3</v>
      </c>
      <c r="AC317">
        <f t="shared" si="21"/>
        <v>0</v>
      </c>
      <c r="AD317">
        <f t="shared" si="22"/>
        <v>1</v>
      </c>
      <c r="AE317" t="s">
        <v>23</v>
      </c>
      <c r="AF317">
        <f t="shared" si="23"/>
        <v>1</v>
      </c>
      <c r="AH317">
        <f t="shared" si="24"/>
        <v>1.6052675438596462</v>
      </c>
    </row>
    <row r="318" spans="1:34">
      <c r="A318">
        <v>10316</v>
      </c>
      <c r="D318">
        <v>1</v>
      </c>
      <c r="E318">
        <v>0</v>
      </c>
      <c r="F318">
        <v>3</v>
      </c>
      <c r="H318">
        <v>2.6111916932907402</v>
      </c>
      <c r="I318">
        <v>6.23</v>
      </c>
      <c r="K318">
        <v>0</v>
      </c>
      <c r="L318">
        <v>0</v>
      </c>
      <c r="N318">
        <v>1.4761428571428601</v>
      </c>
      <c r="O318">
        <v>7</v>
      </c>
      <c r="Q318">
        <v>0</v>
      </c>
      <c r="R318">
        <v>0</v>
      </c>
      <c r="W318">
        <v>0</v>
      </c>
      <c r="X318">
        <v>0</v>
      </c>
      <c r="Z318" t="s">
        <v>28</v>
      </c>
      <c r="AA318" t="str">
        <f t="shared" si="20"/>
        <v>Transfer</v>
      </c>
      <c r="AB318">
        <v>0</v>
      </c>
      <c r="AC318">
        <f t="shared" si="21"/>
        <v>0</v>
      </c>
      <c r="AD318">
        <f t="shared" si="22"/>
        <v>0</v>
      </c>
      <c r="AE318" t="s">
        <v>23</v>
      </c>
      <c r="AF318">
        <f t="shared" si="23"/>
        <v>1</v>
      </c>
      <c r="AH318">
        <f t="shared" si="24"/>
        <v>2.010636753529957</v>
      </c>
    </row>
    <row r="319" spans="1:34">
      <c r="A319">
        <v>10317</v>
      </c>
      <c r="B319">
        <v>2.22044444444444</v>
      </c>
      <c r="C319">
        <v>3</v>
      </c>
      <c r="D319">
        <v>0.79779999999999995</v>
      </c>
      <c r="E319">
        <v>0</v>
      </c>
      <c r="F319">
        <v>2</v>
      </c>
      <c r="H319">
        <v>0</v>
      </c>
      <c r="I319">
        <v>0</v>
      </c>
      <c r="J319">
        <v>0.66479999999999995</v>
      </c>
      <c r="K319">
        <v>0</v>
      </c>
      <c r="L319">
        <v>2</v>
      </c>
      <c r="Q319">
        <v>0</v>
      </c>
      <c r="R319">
        <v>1</v>
      </c>
      <c r="W319">
        <v>0</v>
      </c>
      <c r="X319">
        <v>1</v>
      </c>
      <c r="Z319" t="s">
        <v>26</v>
      </c>
      <c r="AA319" t="str">
        <f t="shared" si="20"/>
        <v>Drop Out</v>
      </c>
      <c r="AB319">
        <v>1</v>
      </c>
      <c r="AC319">
        <f t="shared" si="21"/>
        <v>0</v>
      </c>
      <c r="AD319">
        <f t="shared" si="22"/>
        <v>0</v>
      </c>
      <c r="AE319" t="s">
        <v>38</v>
      </c>
      <c r="AF319">
        <f t="shared" si="23"/>
        <v>0</v>
      </c>
      <c r="AH319" t="e">
        <f t="shared" si="24"/>
        <v>#DIV/0!</v>
      </c>
    </row>
    <row r="320" spans="1:34">
      <c r="A320">
        <v>10318</v>
      </c>
      <c r="B320">
        <v>2.956375</v>
      </c>
      <c r="C320">
        <v>1</v>
      </c>
      <c r="D320">
        <v>0.97189999999999999</v>
      </c>
      <c r="E320">
        <v>0</v>
      </c>
      <c r="F320">
        <v>2</v>
      </c>
      <c r="H320">
        <v>2.6667999999999998</v>
      </c>
      <c r="I320">
        <v>6</v>
      </c>
      <c r="J320">
        <v>0.95530000000000004</v>
      </c>
      <c r="K320">
        <v>1</v>
      </c>
      <c r="L320">
        <v>3</v>
      </c>
      <c r="N320">
        <v>3.2141428571428601</v>
      </c>
      <c r="O320">
        <v>7.3330000000000002</v>
      </c>
      <c r="P320">
        <v>0.97250000000000003</v>
      </c>
      <c r="Q320">
        <v>0</v>
      </c>
      <c r="R320">
        <v>3</v>
      </c>
      <c r="T320">
        <v>3.61066666666667</v>
      </c>
      <c r="U320">
        <v>7</v>
      </c>
      <c r="V320">
        <v>0.99450000000000005</v>
      </c>
      <c r="W320">
        <v>0</v>
      </c>
      <c r="X320">
        <v>4</v>
      </c>
      <c r="Z320" t="s">
        <v>27</v>
      </c>
      <c r="AA320" t="str">
        <f t="shared" si="20"/>
        <v>Graduate</v>
      </c>
      <c r="AB320">
        <v>3</v>
      </c>
      <c r="AC320">
        <f t="shared" si="21"/>
        <v>0</v>
      </c>
      <c r="AD320">
        <f t="shared" si="22"/>
        <v>1</v>
      </c>
      <c r="AE320" t="s">
        <v>37</v>
      </c>
      <c r="AF320">
        <f t="shared" si="23"/>
        <v>0</v>
      </c>
      <c r="AH320">
        <f t="shared" si="24"/>
        <v>3.1891396369495539</v>
      </c>
    </row>
    <row r="321" spans="1:34">
      <c r="A321">
        <v>10319</v>
      </c>
      <c r="E321">
        <v>0</v>
      </c>
      <c r="F321">
        <v>0</v>
      </c>
      <c r="H321">
        <v>3.1666666666666701</v>
      </c>
      <c r="I321">
        <v>6</v>
      </c>
      <c r="K321">
        <v>0</v>
      </c>
      <c r="L321">
        <v>0</v>
      </c>
      <c r="N321">
        <v>3.1110000000000002</v>
      </c>
      <c r="O321">
        <v>6</v>
      </c>
      <c r="Q321">
        <v>0</v>
      </c>
      <c r="R321">
        <v>0</v>
      </c>
      <c r="T321">
        <v>3.4723333333333302</v>
      </c>
      <c r="U321">
        <v>7.25</v>
      </c>
      <c r="V321">
        <v>0.88170000000000004</v>
      </c>
      <c r="W321">
        <v>1</v>
      </c>
      <c r="X321">
        <v>2</v>
      </c>
      <c r="Z321" t="s">
        <v>27</v>
      </c>
      <c r="AA321" t="str">
        <f t="shared" si="20"/>
        <v>Graduate</v>
      </c>
      <c r="AB321">
        <v>3</v>
      </c>
      <c r="AC321">
        <f t="shared" si="21"/>
        <v>0</v>
      </c>
      <c r="AD321">
        <f t="shared" si="22"/>
        <v>1</v>
      </c>
      <c r="AE321" t="s">
        <v>23</v>
      </c>
      <c r="AF321">
        <f t="shared" si="23"/>
        <v>1</v>
      </c>
      <c r="AH321">
        <f t="shared" si="24"/>
        <v>3.2644372294372297</v>
      </c>
    </row>
    <row r="322" spans="1:34">
      <c r="A322">
        <v>10320</v>
      </c>
      <c r="E322">
        <v>0</v>
      </c>
      <c r="F322">
        <v>0</v>
      </c>
      <c r="H322">
        <v>2.4761428571428601</v>
      </c>
      <c r="I322">
        <v>7</v>
      </c>
      <c r="J322">
        <v>1</v>
      </c>
      <c r="K322">
        <v>0</v>
      </c>
      <c r="L322">
        <v>3</v>
      </c>
      <c r="N322">
        <v>2.1111666666666702</v>
      </c>
      <c r="O322">
        <v>6</v>
      </c>
      <c r="P322">
        <v>0.97250000000000003</v>
      </c>
      <c r="Q322">
        <v>0</v>
      </c>
      <c r="R322">
        <v>2</v>
      </c>
      <c r="T322">
        <v>1.97216666666667</v>
      </c>
      <c r="U322">
        <v>6</v>
      </c>
      <c r="V322">
        <v>0.96150000000000002</v>
      </c>
      <c r="W322">
        <v>0</v>
      </c>
      <c r="X322">
        <v>2</v>
      </c>
      <c r="Z322" t="s">
        <v>27</v>
      </c>
      <c r="AA322" t="str">
        <f t="shared" si="20"/>
        <v>Graduate</v>
      </c>
      <c r="AB322">
        <v>3</v>
      </c>
      <c r="AC322">
        <f t="shared" si="21"/>
        <v>0</v>
      </c>
      <c r="AD322">
        <f t="shared" si="22"/>
        <v>1</v>
      </c>
      <c r="AE322" t="s">
        <v>37</v>
      </c>
      <c r="AF322">
        <f t="shared" si="23"/>
        <v>0</v>
      </c>
      <c r="AH322">
        <f t="shared" si="24"/>
        <v>2.2017368421052663</v>
      </c>
    </row>
    <row r="323" spans="1:34">
      <c r="A323">
        <v>10321</v>
      </c>
      <c r="E323">
        <v>0</v>
      </c>
      <c r="F323">
        <v>0</v>
      </c>
      <c r="I323">
        <v>0</v>
      </c>
      <c r="J323">
        <v>0.94830000000000003</v>
      </c>
      <c r="K323">
        <v>0</v>
      </c>
      <c r="L323">
        <v>2</v>
      </c>
      <c r="Q323">
        <v>0</v>
      </c>
      <c r="R323">
        <v>0</v>
      </c>
      <c r="W323">
        <v>0</v>
      </c>
      <c r="X323">
        <v>0</v>
      </c>
      <c r="Z323" t="s">
        <v>28</v>
      </c>
      <c r="AA323" t="str">
        <f t="shared" ref="AA323:AA386" si="25">IF(AB323=0,"Transfer",IF(AB323=1,"Drop Out",IF(AB323=2,"Still Enrolled",IF(AB323=3,"Graduate",IF(AB323=4,"Promise")))))</f>
        <v>Transfer</v>
      </c>
      <c r="AB323">
        <v>0</v>
      </c>
      <c r="AC323">
        <f t="shared" ref="AC323:AC386" si="26">IF(AB323=4,1,0)</f>
        <v>0</v>
      </c>
      <c r="AD323">
        <f t="shared" ref="AD323:AD386" si="27">IF(OR(AB323=3,AB323=4),1,0)</f>
        <v>0</v>
      </c>
      <c r="AE323" t="s">
        <v>38</v>
      </c>
      <c r="AF323">
        <f t="shared" ref="AF323:AF386" si="28">IF(AE323="New Haven",1,0)</f>
        <v>0</v>
      </c>
      <c r="AH323" t="e">
        <f t="shared" ref="AH323:AH386" si="29">((H323*I323)+(N323*O323)+(T323*U323))/SUM(I323+O323+U323)</f>
        <v>#DIV/0!</v>
      </c>
    </row>
    <row r="324" spans="1:34">
      <c r="A324">
        <v>10322</v>
      </c>
      <c r="B324">
        <v>2.4044444444444402</v>
      </c>
      <c r="C324">
        <v>2</v>
      </c>
      <c r="D324">
        <v>0.96630000000000005</v>
      </c>
      <c r="E324">
        <v>0</v>
      </c>
      <c r="F324">
        <v>2</v>
      </c>
      <c r="H324">
        <v>1.7084999999999999</v>
      </c>
      <c r="I324">
        <v>8</v>
      </c>
      <c r="J324">
        <v>0.95530000000000004</v>
      </c>
      <c r="K324">
        <v>0</v>
      </c>
      <c r="L324">
        <v>2</v>
      </c>
      <c r="N324">
        <v>1.6248750000000001</v>
      </c>
      <c r="O324">
        <v>7</v>
      </c>
      <c r="P324">
        <v>0.92859999999999998</v>
      </c>
      <c r="Q324">
        <v>0</v>
      </c>
      <c r="R324">
        <v>2</v>
      </c>
      <c r="T324">
        <v>2.1482222222222198</v>
      </c>
      <c r="U324">
        <v>9</v>
      </c>
      <c r="V324">
        <v>0.90659999999999996</v>
      </c>
      <c r="W324">
        <v>0</v>
      </c>
      <c r="X324">
        <v>2</v>
      </c>
      <c r="Z324" t="s">
        <v>27</v>
      </c>
      <c r="AA324" t="str">
        <f t="shared" si="25"/>
        <v>Graduate</v>
      </c>
      <c r="AB324">
        <v>3</v>
      </c>
      <c r="AC324">
        <f t="shared" si="26"/>
        <v>0</v>
      </c>
      <c r="AD324">
        <f t="shared" si="27"/>
        <v>1</v>
      </c>
      <c r="AE324" t="s">
        <v>23</v>
      </c>
      <c r="AF324">
        <f t="shared" si="28"/>
        <v>1</v>
      </c>
      <c r="AH324">
        <f t="shared" si="29"/>
        <v>1.8490052083333322</v>
      </c>
    </row>
    <row r="325" spans="1:34">
      <c r="A325">
        <v>10323</v>
      </c>
      <c r="B325">
        <v>2.3747500000000001</v>
      </c>
      <c r="C325">
        <v>1</v>
      </c>
      <c r="D325">
        <v>0.9607</v>
      </c>
      <c r="E325">
        <v>2</v>
      </c>
      <c r="F325">
        <v>2</v>
      </c>
      <c r="H325">
        <v>3.3333750000000002</v>
      </c>
      <c r="I325">
        <v>8</v>
      </c>
      <c r="J325">
        <v>0.95530000000000004</v>
      </c>
      <c r="K325">
        <v>0</v>
      </c>
      <c r="L325">
        <v>4</v>
      </c>
      <c r="N325">
        <v>2.60425</v>
      </c>
      <c r="O325">
        <v>8</v>
      </c>
      <c r="P325">
        <v>0.91759999999999997</v>
      </c>
      <c r="Q325">
        <v>0</v>
      </c>
      <c r="R325">
        <v>3</v>
      </c>
      <c r="T325">
        <v>2.52371428571429</v>
      </c>
      <c r="U325">
        <v>8</v>
      </c>
      <c r="V325">
        <v>0.97250000000000003</v>
      </c>
      <c r="W325">
        <v>0</v>
      </c>
      <c r="X325">
        <v>3</v>
      </c>
      <c r="Z325" t="s">
        <v>27</v>
      </c>
      <c r="AA325" t="str">
        <f t="shared" si="25"/>
        <v>Graduate</v>
      </c>
      <c r="AB325">
        <v>3</v>
      </c>
      <c r="AC325">
        <f t="shared" si="26"/>
        <v>0</v>
      </c>
      <c r="AD325">
        <f t="shared" si="27"/>
        <v>1</v>
      </c>
      <c r="AE325" t="s">
        <v>23</v>
      </c>
      <c r="AF325">
        <f t="shared" si="28"/>
        <v>1</v>
      </c>
      <c r="AH325">
        <f t="shared" si="29"/>
        <v>2.8204464285714299</v>
      </c>
    </row>
    <row r="326" spans="1:34">
      <c r="A326">
        <v>10324</v>
      </c>
      <c r="E326">
        <v>0</v>
      </c>
      <c r="F326">
        <v>0</v>
      </c>
      <c r="H326">
        <v>2.9775999999999998</v>
      </c>
      <c r="I326">
        <v>8</v>
      </c>
      <c r="J326">
        <v>0.95530000000000004</v>
      </c>
      <c r="K326">
        <v>0</v>
      </c>
      <c r="L326">
        <v>3</v>
      </c>
      <c r="N326">
        <v>3.5694285714285701</v>
      </c>
      <c r="O326">
        <v>8</v>
      </c>
      <c r="P326">
        <v>0.91210000000000002</v>
      </c>
      <c r="Q326">
        <v>0</v>
      </c>
      <c r="R326">
        <v>4</v>
      </c>
      <c r="T326">
        <v>3.3334000000000001</v>
      </c>
      <c r="U326">
        <v>10</v>
      </c>
      <c r="V326">
        <v>0.97250000000000003</v>
      </c>
      <c r="W326">
        <v>0</v>
      </c>
      <c r="X326">
        <v>4</v>
      </c>
      <c r="Z326" t="s">
        <v>27</v>
      </c>
      <c r="AA326" t="str">
        <f t="shared" si="25"/>
        <v>Graduate</v>
      </c>
      <c r="AB326">
        <v>3</v>
      </c>
      <c r="AC326">
        <f t="shared" si="26"/>
        <v>0</v>
      </c>
      <c r="AD326">
        <f t="shared" si="27"/>
        <v>1</v>
      </c>
      <c r="AE326" t="s">
        <v>37</v>
      </c>
      <c r="AF326">
        <f t="shared" si="28"/>
        <v>0</v>
      </c>
      <c r="AH326">
        <f t="shared" si="29"/>
        <v>3.2965472527472524</v>
      </c>
    </row>
    <row r="327" spans="1:34">
      <c r="A327">
        <v>10325</v>
      </c>
      <c r="B327">
        <v>2.7909999999999999</v>
      </c>
      <c r="C327">
        <v>1</v>
      </c>
      <c r="D327">
        <v>0.94940000000000002</v>
      </c>
      <c r="E327">
        <v>1</v>
      </c>
      <c r="F327">
        <v>2</v>
      </c>
      <c r="H327">
        <v>3.0556666666666699</v>
      </c>
      <c r="I327">
        <v>7</v>
      </c>
      <c r="J327">
        <v>0.87150000000000005</v>
      </c>
      <c r="K327">
        <v>1</v>
      </c>
      <c r="L327">
        <v>2</v>
      </c>
      <c r="N327">
        <v>0.85714285714285698</v>
      </c>
      <c r="O327">
        <v>5</v>
      </c>
      <c r="P327">
        <v>0.6099</v>
      </c>
      <c r="Q327">
        <v>0</v>
      </c>
      <c r="R327">
        <v>2</v>
      </c>
      <c r="T327">
        <v>1.99966666666667</v>
      </c>
      <c r="U327">
        <v>1.75</v>
      </c>
      <c r="V327">
        <v>0.43480000000000002</v>
      </c>
      <c r="W327">
        <v>0</v>
      </c>
      <c r="X327">
        <v>1</v>
      </c>
      <c r="Z327" t="s">
        <v>26</v>
      </c>
      <c r="AA327" t="str">
        <f t="shared" si="25"/>
        <v>Drop Out</v>
      </c>
      <c r="AB327">
        <v>1</v>
      </c>
      <c r="AC327">
        <f t="shared" si="26"/>
        <v>0</v>
      </c>
      <c r="AD327">
        <f t="shared" si="27"/>
        <v>0</v>
      </c>
      <c r="AE327" t="s">
        <v>23</v>
      </c>
      <c r="AF327">
        <f t="shared" si="28"/>
        <v>1</v>
      </c>
      <c r="AH327">
        <f t="shared" si="29"/>
        <v>2.1218034632034652</v>
      </c>
    </row>
    <row r="328" spans="1:34">
      <c r="A328">
        <v>10326</v>
      </c>
      <c r="B328">
        <v>3.33175</v>
      </c>
      <c r="C328">
        <v>0</v>
      </c>
      <c r="D328">
        <v>0.92700000000000005</v>
      </c>
      <c r="E328">
        <v>0</v>
      </c>
      <c r="F328">
        <v>4</v>
      </c>
      <c r="H328">
        <v>1.7620714285714301</v>
      </c>
      <c r="I328">
        <v>5.5</v>
      </c>
      <c r="J328">
        <v>0.87150000000000005</v>
      </c>
      <c r="K328">
        <v>1</v>
      </c>
      <c r="L328">
        <v>2</v>
      </c>
      <c r="N328">
        <v>1.1428571428571399</v>
      </c>
      <c r="O328">
        <v>7</v>
      </c>
      <c r="P328">
        <v>0.54290000000000005</v>
      </c>
      <c r="Q328">
        <v>0</v>
      </c>
      <c r="R328">
        <v>2</v>
      </c>
      <c r="T328">
        <v>1.2223333333333299</v>
      </c>
      <c r="U328">
        <v>3.5</v>
      </c>
      <c r="V328">
        <v>0.83240000000000003</v>
      </c>
      <c r="W328">
        <v>0</v>
      </c>
      <c r="X328">
        <v>2</v>
      </c>
      <c r="Z328" t="s">
        <v>31</v>
      </c>
      <c r="AA328" t="str">
        <f t="shared" si="25"/>
        <v>Still Enrolled</v>
      </c>
      <c r="AB328">
        <v>2</v>
      </c>
      <c r="AC328">
        <f t="shared" si="26"/>
        <v>0</v>
      </c>
      <c r="AD328">
        <f t="shared" si="27"/>
        <v>0</v>
      </c>
      <c r="AE328" t="s">
        <v>23</v>
      </c>
      <c r="AF328">
        <f t="shared" si="28"/>
        <v>1</v>
      </c>
      <c r="AH328">
        <f t="shared" si="29"/>
        <v>1.3730974702380938</v>
      </c>
    </row>
    <row r="329" spans="1:34">
      <c r="A329">
        <v>10327</v>
      </c>
      <c r="E329">
        <v>0</v>
      </c>
      <c r="F329">
        <v>0</v>
      </c>
      <c r="H329">
        <v>2.3587692307692301</v>
      </c>
      <c r="I329">
        <v>7</v>
      </c>
      <c r="K329">
        <v>0</v>
      </c>
      <c r="L329">
        <v>0</v>
      </c>
      <c r="N329">
        <v>2.1111666666666702</v>
      </c>
      <c r="O329">
        <v>7.25</v>
      </c>
      <c r="P329">
        <v>0.91210000000000002</v>
      </c>
      <c r="Q329">
        <v>0</v>
      </c>
      <c r="R329">
        <v>2</v>
      </c>
      <c r="T329">
        <v>2.8180909090909099</v>
      </c>
      <c r="U329">
        <v>7.25</v>
      </c>
      <c r="V329">
        <v>0.87360000000000004</v>
      </c>
      <c r="W329">
        <v>0</v>
      </c>
      <c r="X329">
        <v>2</v>
      </c>
      <c r="Z329" t="s">
        <v>27</v>
      </c>
      <c r="AA329" t="str">
        <f t="shared" si="25"/>
        <v>Graduate</v>
      </c>
      <c r="AB329">
        <v>3</v>
      </c>
      <c r="AC329">
        <f t="shared" si="26"/>
        <v>0</v>
      </c>
      <c r="AD329">
        <f t="shared" si="27"/>
        <v>1</v>
      </c>
      <c r="AE329" t="s">
        <v>23</v>
      </c>
      <c r="AF329">
        <f t="shared" si="28"/>
        <v>1</v>
      </c>
      <c r="AH329">
        <f t="shared" si="29"/>
        <v>2.4301628855640498</v>
      </c>
    </row>
    <row r="330" spans="1:34">
      <c r="A330">
        <v>10328</v>
      </c>
      <c r="B330">
        <v>2.9993750000000001</v>
      </c>
      <c r="C330">
        <v>0</v>
      </c>
      <c r="D330">
        <v>0.97189999999999999</v>
      </c>
      <c r="E330">
        <v>0</v>
      </c>
      <c r="F330">
        <v>4</v>
      </c>
      <c r="H330">
        <v>2</v>
      </c>
      <c r="I330">
        <v>7.75</v>
      </c>
      <c r="K330">
        <v>0</v>
      </c>
      <c r="L330">
        <v>0</v>
      </c>
      <c r="N330">
        <v>1.20507692307692</v>
      </c>
      <c r="O330">
        <v>5</v>
      </c>
      <c r="Q330">
        <v>0</v>
      </c>
      <c r="R330">
        <v>0</v>
      </c>
      <c r="T330">
        <v>2.00016666666667</v>
      </c>
      <c r="U330">
        <v>7.25</v>
      </c>
      <c r="V330">
        <v>0.95599999999999996</v>
      </c>
      <c r="W330">
        <v>0</v>
      </c>
      <c r="X330">
        <v>2</v>
      </c>
      <c r="Z330" t="s">
        <v>27</v>
      </c>
      <c r="AA330" t="str">
        <f t="shared" si="25"/>
        <v>Graduate</v>
      </c>
      <c r="AB330">
        <v>3</v>
      </c>
      <c r="AC330">
        <f t="shared" si="26"/>
        <v>0</v>
      </c>
      <c r="AD330">
        <f t="shared" si="27"/>
        <v>1</v>
      </c>
      <c r="AE330" t="s">
        <v>23</v>
      </c>
      <c r="AF330">
        <f t="shared" si="28"/>
        <v>1</v>
      </c>
      <c r="AH330">
        <f t="shared" si="29"/>
        <v>1.8013296474358977</v>
      </c>
    </row>
    <row r="331" spans="1:34">
      <c r="A331">
        <v>10329</v>
      </c>
      <c r="E331">
        <v>0</v>
      </c>
      <c r="F331">
        <v>0</v>
      </c>
      <c r="H331">
        <v>1.30964285714286</v>
      </c>
      <c r="I331">
        <v>7.5</v>
      </c>
      <c r="J331">
        <v>0.95530000000000004</v>
      </c>
      <c r="K331">
        <v>0</v>
      </c>
      <c r="L331">
        <v>2</v>
      </c>
      <c r="N331">
        <v>2.5275416666666701</v>
      </c>
      <c r="O331">
        <v>8.25</v>
      </c>
      <c r="P331">
        <v>0.77780000000000005</v>
      </c>
      <c r="Q331">
        <v>0</v>
      </c>
      <c r="R331">
        <v>2</v>
      </c>
      <c r="T331">
        <v>2.8666</v>
      </c>
      <c r="U331">
        <v>5.75</v>
      </c>
      <c r="V331">
        <v>0.90659999999999996</v>
      </c>
      <c r="W331">
        <v>0</v>
      </c>
      <c r="X331">
        <v>3</v>
      </c>
      <c r="Z331" t="s">
        <v>27</v>
      </c>
      <c r="AA331" t="str">
        <f t="shared" si="25"/>
        <v>Graduate</v>
      </c>
      <c r="AB331">
        <v>3</v>
      </c>
      <c r="AC331">
        <f t="shared" si="26"/>
        <v>0</v>
      </c>
      <c r="AD331">
        <f t="shared" si="27"/>
        <v>1</v>
      </c>
      <c r="AE331" t="s">
        <v>23</v>
      </c>
      <c r="AF331">
        <f t="shared" si="28"/>
        <v>1</v>
      </c>
      <c r="AH331">
        <f t="shared" si="29"/>
        <v>2.193371636212627</v>
      </c>
    </row>
    <row r="332" spans="1:34">
      <c r="A332">
        <v>10330</v>
      </c>
      <c r="B332">
        <v>3.56215384615385</v>
      </c>
      <c r="C332">
        <v>0</v>
      </c>
      <c r="D332">
        <v>0.94940000000000002</v>
      </c>
      <c r="E332">
        <v>0</v>
      </c>
      <c r="F332">
        <v>4</v>
      </c>
      <c r="H332">
        <v>2.8668</v>
      </c>
      <c r="I332">
        <v>6</v>
      </c>
      <c r="J332">
        <v>0.87709999999999999</v>
      </c>
      <c r="K332">
        <v>0</v>
      </c>
      <c r="L332">
        <v>2</v>
      </c>
      <c r="N332">
        <v>3.33357142857143</v>
      </c>
      <c r="O332">
        <v>7</v>
      </c>
      <c r="P332">
        <v>0.88460000000000005</v>
      </c>
      <c r="Q332">
        <v>1</v>
      </c>
      <c r="R332">
        <v>2</v>
      </c>
      <c r="T332">
        <v>3.5830833333333301</v>
      </c>
      <c r="U332">
        <v>7</v>
      </c>
      <c r="V332">
        <v>0.93959999999999999</v>
      </c>
      <c r="W332">
        <v>0</v>
      </c>
      <c r="X332">
        <v>3</v>
      </c>
      <c r="Z332" t="s">
        <v>27</v>
      </c>
      <c r="AA332" t="str">
        <f t="shared" si="25"/>
        <v>Graduate</v>
      </c>
      <c r="AB332">
        <v>3</v>
      </c>
      <c r="AC332">
        <f t="shared" si="26"/>
        <v>0</v>
      </c>
      <c r="AD332">
        <f t="shared" si="27"/>
        <v>1</v>
      </c>
      <c r="AE332" t="s">
        <v>37</v>
      </c>
      <c r="AF332">
        <f t="shared" si="28"/>
        <v>0</v>
      </c>
      <c r="AH332">
        <f t="shared" si="29"/>
        <v>3.2808691666666663</v>
      </c>
    </row>
    <row r="333" spans="1:34">
      <c r="A333">
        <v>10331</v>
      </c>
      <c r="B333">
        <v>3.4808888888888898</v>
      </c>
      <c r="C333">
        <v>0</v>
      </c>
      <c r="D333">
        <v>1</v>
      </c>
      <c r="E333">
        <v>0</v>
      </c>
      <c r="F333">
        <v>4</v>
      </c>
      <c r="H333">
        <v>2.9048571428571401</v>
      </c>
      <c r="I333">
        <v>8</v>
      </c>
      <c r="J333">
        <v>0.99439999999999995</v>
      </c>
      <c r="K333">
        <v>0</v>
      </c>
      <c r="L333">
        <v>3</v>
      </c>
      <c r="N333">
        <v>3.0554999999999999</v>
      </c>
      <c r="O333">
        <v>6</v>
      </c>
      <c r="P333">
        <v>1</v>
      </c>
      <c r="Q333">
        <v>0</v>
      </c>
      <c r="R333">
        <v>3</v>
      </c>
      <c r="T333">
        <v>2.9442499999999998</v>
      </c>
      <c r="U333">
        <v>6</v>
      </c>
      <c r="V333">
        <v>0.98899999999999999</v>
      </c>
      <c r="W333">
        <v>0</v>
      </c>
      <c r="X333">
        <v>3</v>
      </c>
      <c r="Z333" t="s">
        <v>29</v>
      </c>
      <c r="AA333" t="str">
        <f t="shared" si="25"/>
        <v>Promise</v>
      </c>
      <c r="AB333">
        <v>4</v>
      </c>
      <c r="AC333">
        <f t="shared" si="26"/>
        <v>1</v>
      </c>
      <c r="AD333">
        <f t="shared" si="27"/>
        <v>1</v>
      </c>
      <c r="AE333" t="s">
        <v>23</v>
      </c>
      <c r="AF333">
        <f t="shared" si="28"/>
        <v>1</v>
      </c>
      <c r="AH333">
        <f t="shared" si="29"/>
        <v>2.9618678571428561</v>
      </c>
    </row>
    <row r="334" spans="1:34">
      <c r="A334">
        <v>10332</v>
      </c>
      <c r="B334">
        <v>2.6230000000000002</v>
      </c>
      <c r="C334">
        <v>1</v>
      </c>
      <c r="D334">
        <v>0.93259999999999998</v>
      </c>
      <c r="E334">
        <v>0</v>
      </c>
      <c r="F334">
        <v>2</v>
      </c>
      <c r="H334">
        <v>2.42842857142857</v>
      </c>
      <c r="I334">
        <v>7</v>
      </c>
      <c r="J334">
        <v>0.90500000000000003</v>
      </c>
      <c r="K334">
        <v>0</v>
      </c>
      <c r="L334">
        <v>3</v>
      </c>
      <c r="N334">
        <v>1.8751249999999999</v>
      </c>
      <c r="O334">
        <v>8.25</v>
      </c>
      <c r="P334">
        <v>0.90659999999999996</v>
      </c>
      <c r="Q334">
        <v>0</v>
      </c>
      <c r="R334">
        <v>2</v>
      </c>
      <c r="T334">
        <v>2.1666666666666701</v>
      </c>
      <c r="U334">
        <v>8.25</v>
      </c>
      <c r="V334">
        <v>0.87360000000000004</v>
      </c>
      <c r="W334">
        <v>0</v>
      </c>
      <c r="X334">
        <v>2</v>
      </c>
      <c r="Z334" t="s">
        <v>27</v>
      </c>
      <c r="AA334" t="str">
        <f t="shared" si="25"/>
        <v>Graduate</v>
      </c>
      <c r="AB334">
        <v>3</v>
      </c>
      <c r="AC334">
        <f t="shared" si="26"/>
        <v>0</v>
      </c>
      <c r="AD334">
        <f t="shared" si="27"/>
        <v>1</v>
      </c>
      <c r="AE334" t="s">
        <v>23</v>
      </c>
      <c r="AF334">
        <f t="shared" si="28"/>
        <v>1</v>
      </c>
      <c r="AH334">
        <f t="shared" si="29"/>
        <v>2.1422885638297879</v>
      </c>
    </row>
    <row r="335" spans="1:34">
      <c r="A335">
        <v>10333</v>
      </c>
      <c r="E335">
        <v>0</v>
      </c>
      <c r="F335">
        <v>0</v>
      </c>
      <c r="H335">
        <v>3.0475714285714299</v>
      </c>
      <c r="I335">
        <v>7</v>
      </c>
      <c r="J335">
        <v>0.89059999999999995</v>
      </c>
      <c r="K335">
        <v>0</v>
      </c>
      <c r="L335">
        <v>0</v>
      </c>
      <c r="N335">
        <v>2.3328333333333302</v>
      </c>
      <c r="O335">
        <v>8</v>
      </c>
      <c r="P335">
        <v>0.80130000000000001</v>
      </c>
      <c r="Q335">
        <v>0</v>
      </c>
      <c r="R335">
        <v>2</v>
      </c>
      <c r="T335">
        <v>2.0555833333333302</v>
      </c>
      <c r="U335">
        <v>6.5</v>
      </c>
      <c r="V335">
        <v>0.62090000000000001</v>
      </c>
      <c r="W335">
        <v>0</v>
      </c>
      <c r="X335">
        <v>2</v>
      </c>
      <c r="Z335" t="s">
        <v>27</v>
      </c>
      <c r="AA335" t="str">
        <f t="shared" si="25"/>
        <v>Graduate</v>
      </c>
      <c r="AB335">
        <v>3</v>
      </c>
      <c r="AC335">
        <f t="shared" si="26"/>
        <v>0</v>
      </c>
      <c r="AD335">
        <f t="shared" si="27"/>
        <v>1</v>
      </c>
      <c r="AE335" t="s">
        <v>23</v>
      </c>
      <c r="AF335">
        <f t="shared" si="28"/>
        <v>1</v>
      </c>
      <c r="AH335">
        <f t="shared" si="29"/>
        <v>2.4817189922480605</v>
      </c>
    </row>
    <row r="336" spans="1:34">
      <c r="A336">
        <v>10334</v>
      </c>
      <c r="D336">
        <v>0.94120000000000004</v>
      </c>
      <c r="E336">
        <v>0</v>
      </c>
      <c r="F336">
        <v>3</v>
      </c>
      <c r="H336">
        <v>2.0954285714285699</v>
      </c>
      <c r="I336">
        <v>6</v>
      </c>
      <c r="J336">
        <v>0.89390000000000003</v>
      </c>
      <c r="K336">
        <v>0</v>
      </c>
      <c r="L336">
        <v>2</v>
      </c>
      <c r="N336">
        <v>1.9995000000000001</v>
      </c>
      <c r="O336">
        <v>6.25</v>
      </c>
      <c r="P336">
        <v>0.82420000000000004</v>
      </c>
      <c r="Q336">
        <v>0</v>
      </c>
      <c r="R336">
        <v>2</v>
      </c>
      <c r="T336">
        <v>1.5112000000000001</v>
      </c>
      <c r="U336">
        <v>7.75</v>
      </c>
      <c r="V336">
        <v>0.80769999999999997</v>
      </c>
      <c r="W336">
        <v>0</v>
      </c>
      <c r="X336">
        <v>2</v>
      </c>
      <c r="Z336" t="s">
        <v>27</v>
      </c>
      <c r="AA336" t="str">
        <f t="shared" si="25"/>
        <v>Graduate</v>
      </c>
      <c r="AB336">
        <v>3</v>
      </c>
      <c r="AC336">
        <f t="shared" si="26"/>
        <v>0</v>
      </c>
      <c r="AD336">
        <f t="shared" si="27"/>
        <v>1</v>
      </c>
      <c r="AE336" t="s">
        <v>23</v>
      </c>
      <c r="AF336">
        <f t="shared" si="28"/>
        <v>1</v>
      </c>
      <c r="AH336">
        <f t="shared" si="29"/>
        <v>1.8390623214285711</v>
      </c>
    </row>
    <row r="337" spans="1:34">
      <c r="A337">
        <v>10335</v>
      </c>
      <c r="B337">
        <v>3.6955454545454498</v>
      </c>
      <c r="C337">
        <v>0</v>
      </c>
      <c r="D337">
        <v>0.96630000000000005</v>
      </c>
      <c r="E337">
        <v>0</v>
      </c>
      <c r="F337">
        <v>4</v>
      </c>
      <c r="H337">
        <v>2</v>
      </c>
      <c r="I337">
        <v>8</v>
      </c>
      <c r="J337">
        <v>0.92179999999999995</v>
      </c>
      <c r="K337">
        <v>0</v>
      </c>
      <c r="L337">
        <v>2</v>
      </c>
      <c r="N337">
        <v>2.1241249999999998</v>
      </c>
      <c r="O337">
        <v>8</v>
      </c>
      <c r="P337">
        <v>0.95599999999999996</v>
      </c>
      <c r="Q337">
        <v>0</v>
      </c>
      <c r="R337">
        <v>2</v>
      </c>
      <c r="T337">
        <v>2.165</v>
      </c>
      <c r="U337">
        <v>1</v>
      </c>
      <c r="V337">
        <v>1</v>
      </c>
      <c r="W337">
        <v>0</v>
      </c>
      <c r="X337">
        <v>1</v>
      </c>
      <c r="Z337" t="s">
        <v>27</v>
      </c>
      <c r="AA337" t="str">
        <f t="shared" si="25"/>
        <v>Graduate</v>
      </c>
      <c r="AB337">
        <v>3</v>
      </c>
      <c r="AC337">
        <f t="shared" si="26"/>
        <v>0</v>
      </c>
      <c r="AD337">
        <f t="shared" si="27"/>
        <v>1</v>
      </c>
      <c r="AE337" t="s">
        <v>23</v>
      </c>
      <c r="AF337">
        <f t="shared" si="28"/>
        <v>1</v>
      </c>
      <c r="AH337">
        <f t="shared" si="29"/>
        <v>2.0681176470588234</v>
      </c>
    </row>
    <row r="338" spans="1:34">
      <c r="A338">
        <v>10336</v>
      </c>
      <c r="B338">
        <v>3.33</v>
      </c>
      <c r="C338">
        <v>0</v>
      </c>
      <c r="D338">
        <v>0.8427</v>
      </c>
      <c r="E338">
        <v>0</v>
      </c>
      <c r="F338">
        <v>2</v>
      </c>
      <c r="H338">
        <v>1.8025925925925901</v>
      </c>
      <c r="I338">
        <v>8</v>
      </c>
      <c r="J338">
        <v>0.79330000000000001</v>
      </c>
      <c r="K338">
        <v>0</v>
      </c>
      <c r="L338">
        <v>2</v>
      </c>
      <c r="N338">
        <v>2.6876875</v>
      </c>
      <c r="O338">
        <v>4.25</v>
      </c>
      <c r="P338">
        <v>0.92500000000000004</v>
      </c>
      <c r="Q338">
        <v>0</v>
      </c>
      <c r="R338">
        <v>3</v>
      </c>
      <c r="T338">
        <v>2.1185714285714301</v>
      </c>
      <c r="U338">
        <v>7.25</v>
      </c>
      <c r="V338">
        <v>0.76370000000000005</v>
      </c>
      <c r="W338">
        <v>0</v>
      </c>
      <c r="X338">
        <v>2</v>
      </c>
      <c r="Z338" t="s">
        <v>27</v>
      </c>
      <c r="AA338" t="str">
        <f t="shared" si="25"/>
        <v>Graduate</v>
      </c>
      <c r="AB338">
        <v>3</v>
      </c>
      <c r="AC338">
        <f t="shared" si="26"/>
        <v>0</v>
      </c>
      <c r="AD338">
        <f t="shared" si="27"/>
        <v>1</v>
      </c>
      <c r="AE338" t="s">
        <v>23</v>
      </c>
      <c r="AF338">
        <f t="shared" si="28"/>
        <v>1</v>
      </c>
      <c r="AH338">
        <f t="shared" si="29"/>
        <v>2.11297720373762</v>
      </c>
    </row>
    <row r="339" spans="1:34">
      <c r="A339">
        <v>10337</v>
      </c>
      <c r="B339">
        <v>2.9386363636363599</v>
      </c>
      <c r="C339">
        <v>0</v>
      </c>
      <c r="D339">
        <v>0.94940000000000002</v>
      </c>
      <c r="E339">
        <v>0</v>
      </c>
      <c r="F339">
        <v>3</v>
      </c>
      <c r="H339">
        <v>2.0000666666666702</v>
      </c>
      <c r="I339">
        <v>8</v>
      </c>
      <c r="J339">
        <v>0.96089999999999998</v>
      </c>
      <c r="K339">
        <v>0</v>
      </c>
      <c r="L339">
        <v>2</v>
      </c>
      <c r="N339">
        <v>2.6191428571428599</v>
      </c>
      <c r="O339">
        <v>8</v>
      </c>
      <c r="P339">
        <v>0.92859999999999998</v>
      </c>
      <c r="Q339">
        <v>0</v>
      </c>
      <c r="R339">
        <v>3</v>
      </c>
      <c r="T339">
        <v>2.1666875000000001</v>
      </c>
      <c r="U339">
        <v>8</v>
      </c>
      <c r="V339">
        <v>0.92859999999999998</v>
      </c>
      <c r="W339">
        <v>0</v>
      </c>
      <c r="X339">
        <v>2</v>
      </c>
      <c r="Z339" t="s">
        <v>27</v>
      </c>
      <c r="AA339" t="str">
        <f t="shared" si="25"/>
        <v>Graduate</v>
      </c>
      <c r="AB339">
        <v>3</v>
      </c>
      <c r="AC339">
        <f t="shared" si="26"/>
        <v>0</v>
      </c>
      <c r="AD339">
        <f t="shared" si="27"/>
        <v>1</v>
      </c>
      <c r="AE339" t="s">
        <v>23</v>
      </c>
      <c r="AF339">
        <f t="shared" si="28"/>
        <v>1</v>
      </c>
      <c r="AH339">
        <f t="shared" si="29"/>
        <v>2.2619656746031769</v>
      </c>
    </row>
    <row r="340" spans="1:34">
      <c r="A340">
        <v>10338</v>
      </c>
      <c r="B340">
        <v>3.4435555555555601</v>
      </c>
      <c r="C340">
        <v>0</v>
      </c>
      <c r="D340">
        <v>0.94940000000000002</v>
      </c>
      <c r="E340">
        <v>0</v>
      </c>
      <c r="F340">
        <v>4</v>
      </c>
      <c r="H340">
        <v>2.1666666666666701</v>
      </c>
      <c r="I340">
        <v>6.5</v>
      </c>
      <c r="J340">
        <v>0.94410000000000005</v>
      </c>
      <c r="K340">
        <v>0</v>
      </c>
      <c r="L340">
        <v>2</v>
      </c>
      <c r="N340">
        <v>2.14242857142857</v>
      </c>
      <c r="O340">
        <v>7.25</v>
      </c>
      <c r="P340">
        <v>0.95599999999999996</v>
      </c>
      <c r="Q340">
        <v>0</v>
      </c>
      <c r="R340">
        <v>2</v>
      </c>
      <c r="T340">
        <v>2.1764705882352899</v>
      </c>
      <c r="U340">
        <v>7.25</v>
      </c>
      <c r="V340">
        <v>0.95050000000000001</v>
      </c>
      <c r="W340">
        <v>0</v>
      </c>
      <c r="X340">
        <v>2</v>
      </c>
      <c r="Z340" t="s">
        <v>27</v>
      </c>
      <c r="AA340" t="str">
        <f t="shared" si="25"/>
        <v>Graduate</v>
      </c>
      <c r="AB340">
        <v>3</v>
      </c>
      <c r="AC340">
        <f t="shared" si="26"/>
        <v>0</v>
      </c>
      <c r="AD340">
        <f t="shared" si="27"/>
        <v>1</v>
      </c>
      <c r="AE340" t="s">
        <v>23</v>
      </c>
      <c r="AF340">
        <f t="shared" si="28"/>
        <v>1</v>
      </c>
      <c r="AH340">
        <f t="shared" si="29"/>
        <v>2.1616834400426832</v>
      </c>
    </row>
    <row r="341" spans="1:34">
      <c r="A341">
        <v>10339</v>
      </c>
      <c r="E341">
        <v>0</v>
      </c>
      <c r="F341">
        <v>0</v>
      </c>
      <c r="H341">
        <v>2.8730000000000002</v>
      </c>
      <c r="I341">
        <v>8.5</v>
      </c>
      <c r="J341">
        <v>0.94969999999999999</v>
      </c>
      <c r="K341">
        <v>0</v>
      </c>
      <c r="L341">
        <v>3</v>
      </c>
      <c r="N341">
        <v>2.7878181818181802</v>
      </c>
      <c r="O341">
        <v>6.5</v>
      </c>
      <c r="P341">
        <v>0.94340000000000002</v>
      </c>
      <c r="Q341">
        <v>0</v>
      </c>
      <c r="R341">
        <v>3</v>
      </c>
      <c r="W341">
        <v>0</v>
      </c>
      <c r="X341">
        <v>0</v>
      </c>
      <c r="Z341" t="s">
        <v>28</v>
      </c>
      <c r="AA341" t="str">
        <f t="shared" si="25"/>
        <v>Transfer</v>
      </c>
      <c r="AB341">
        <v>0</v>
      </c>
      <c r="AC341">
        <f t="shared" si="26"/>
        <v>0</v>
      </c>
      <c r="AD341">
        <f t="shared" si="27"/>
        <v>0</v>
      </c>
      <c r="AE341" t="s">
        <v>38</v>
      </c>
      <c r="AF341">
        <f t="shared" si="28"/>
        <v>0</v>
      </c>
      <c r="AH341">
        <f t="shared" si="29"/>
        <v>2.836087878787878</v>
      </c>
    </row>
    <row r="342" spans="1:34">
      <c r="A342">
        <v>10340</v>
      </c>
      <c r="B342">
        <v>3.9475384615384601</v>
      </c>
      <c r="C342">
        <v>0</v>
      </c>
      <c r="D342">
        <v>0.97750000000000004</v>
      </c>
      <c r="E342">
        <v>0</v>
      </c>
      <c r="F342">
        <v>4</v>
      </c>
      <c r="H342">
        <v>2.8268888888888899</v>
      </c>
      <c r="I342">
        <v>10</v>
      </c>
      <c r="J342">
        <v>0.96089999999999998</v>
      </c>
      <c r="K342">
        <v>0</v>
      </c>
      <c r="L342">
        <v>3</v>
      </c>
      <c r="N342">
        <v>3.0388823529411799</v>
      </c>
      <c r="O342">
        <v>9.5</v>
      </c>
      <c r="P342">
        <v>0.98899999999999999</v>
      </c>
      <c r="Q342">
        <v>0</v>
      </c>
      <c r="R342">
        <v>3</v>
      </c>
      <c r="T342">
        <v>2.95228571428571</v>
      </c>
      <c r="U342">
        <v>8.25</v>
      </c>
      <c r="V342">
        <v>0.91210000000000002</v>
      </c>
      <c r="W342">
        <v>0</v>
      </c>
      <c r="X342">
        <v>3</v>
      </c>
      <c r="Z342" t="s">
        <v>31</v>
      </c>
      <c r="AA342" t="str">
        <f t="shared" si="25"/>
        <v>Still Enrolled</v>
      </c>
      <c r="AB342">
        <v>2</v>
      </c>
      <c r="AC342">
        <f t="shared" si="26"/>
        <v>0</v>
      </c>
      <c r="AD342">
        <f t="shared" si="27"/>
        <v>0</v>
      </c>
      <c r="AE342" t="s">
        <v>37</v>
      </c>
      <c r="AF342">
        <f t="shared" si="28"/>
        <v>0</v>
      </c>
      <c r="AH342">
        <f t="shared" si="29"/>
        <v>2.9367433652139536</v>
      </c>
    </row>
    <row r="343" spans="1:34">
      <c r="A343">
        <v>10341</v>
      </c>
      <c r="B343">
        <v>2.0998000000000001</v>
      </c>
      <c r="C343">
        <v>0</v>
      </c>
      <c r="D343">
        <v>0.94940000000000002</v>
      </c>
      <c r="E343">
        <v>1</v>
      </c>
      <c r="F343">
        <v>3</v>
      </c>
      <c r="J343">
        <v>1</v>
      </c>
      <c r="K343">
        <v>1</v>
      </c>
      <c r="L343">
        <v>3</v>
      </c>
      <c r="P343">
        <v>1</v>
      </c>
      <c r="Q343">
        <v>3</v>
      </c>
      <c r="R343">
        <v>2</v>
      </c>
      <c r="V343">
        <v>1</v>
      </c>
      <c r="W343">
        <v>0</v>
      </c>
      <c r="X343">
        <v>3</v>
      </c>
      <c r="Z343" t="s">
        <v>26</v>
      </c>
      <c r="AA343" t="str">
        <f t="shared" si="25"/>
        <v>Drop Out</v>
      </c>
      <c r="AB343">
        <v>1</v>
      </c>
      <c r="AC343">
        <f t="shared" si="26"/>
        <v>0</v>
      </c>
      <c r="AD343">
        <f t="shared" si="27"/>
        <v>0</v>
      </c>
      <c r="AE343" t="s">
        <v>23</v>
      </c>
      <c r="AF343">
        <f t="shared" si="28"/>
        <v>1</v>
      </c>
      <c r="AH343" t="e">
        <f t="shared" si="29"/>
        <v>#DIV/0!</v>
      </c>
    </row>
    <row r="344" spans="1:34">
      <c r="A344">
        <v>10342</v>
      </c>
      <c r="B344">
        <v>3.1841111111111098</v>
      </c>
      <c r="C344">
        <v>0</v>
      </c>
      <c r="D344">
        <v>0.9607</v>
      </c>
      <c r="E344">
        <v>1</v>
      </c>
      <c r="F344">
        <v>4</v>
      </c>
      <c r="H344">
        <v>1.99983333333333</v>
      </c>
      <c r="I344">
        <v>8</v>
      </c>
      <c r="J344">
        <v>0.91620000000000001</v>
      </c>
      <c r="K344">
        <v>0</v>
      </c>
      <c r="L344">
        <v>2</v>
      </c>
      <c r="N344">
        <v>2.8878888888888898</v>
      </c>
      <c r="O344">
        <v>9.25</v>
      </c>
      <c r="P344">
        <v>0.92859999999999998</v>
      </c>
      <c r="Q344">
        <v>0</v>
      </c>
      <c r="R344">
        <v>3</v>
      </c>
      <c r="T344">
        <v>2.5002499999999999</v>
      </c>
      <c r="U344">
        <v>8.25</v>
      </c>
      <c r="V344">
        <v>0.95599999999999996</v>
      </c>
      <c r="W344">
        <v>0</v>
      </c>
      <c r="X344">
        <v>3</v>
      </c>
      <c r="Z344" t="s">
        <v>27</v>
      </c>
      <c r="AA344" t="str">
        <f t="shared" si="25"/>
        <v>Graduate</v>
      </c>
      <c r="AB344">
        <v>3</v>
      </c>
      <c r="AC344">
        <f t="shared" si="26"/>
        <v>0</v>
      </c>
      <c r="AD344">
        <f t="shared" si="27"/>
        <v>1</v>
      </c>
      <c r="AE344" t="s">
        <v>23</v>
      </c>
      <c r="AF344">
        <f t="shared" si="28"/>
        <v>1</v>
      </c>
      <c r="AH344">
        <f t="shared" si="29"/>
        <v>2.483870642701524</v>
      </c>
    </row>
    <row r="345" spans="1:34">
      <c r="A345">
        <v>10343</v>
      </c>
      <c r="D345">
        <v>1</v>
      </c>
      <c r="E345">
        <v>0</v>
      </c>
      <c r="F345">
        <v>3</v>
      </c>
      <c r="H345">
        <v>3.0001428571428601</v>
      </c>
      <c r="I345">
        <v>7</v>
      </c>
      <c r="J345">
        <v>0.77649999999999997</v>
      </c>
      <c r="K345">
        <v>0</v>
      </c>
      <c r="L345">
        <v>2</v>
      </c>
      <c r="N345">
        <v>2.5052424242424198</v>
      </c>
      <c r="O345">
        <v>8</v>
      </c>
      <c r="P345">
        <v>0.95</v>
      </c>
      <c r="Q345">
        <v>2</v>
      </c>
      <c r="R345">
        <v>2</v>
      </c>
      <c r="T345">
        <v>2.8571428571428599</v>
      </c>
      <c r="U345">
        <v>7.25</v>
      </c>
      <c r="V345">
        <v>0.95050000000000001</v>
      </c>
      <c r="W345">
        <v>0</v>
      </c>
      <c r="X345">
        <v>3</v>
      </c>
      <c r="Z345" t="s">
        <v>27</v>
      </c>
      <c r="AA345" t="str">
        <f t="shared" si="25"/>
        <v>Graduate</v>
      </c>
      <c r="AB345">
        <v>3</v>
      </c>
      <c r="AC345">
        <f t="shared" si="26"/>
        <v>0</v>
      </c>
      <c r="AD345">
        <f t="shared" si="27"/>
        <v>1</v>
      </c>
      <c r="AE345" t="s">
        <v>23</v>
      </c>
      <c r="AF345">
        <f t="shared" si="28"/>
        <v>1</v>
      </c>
      <c r="AH345">
        <f t="shared" si="29"/>
        <v>2.775605622841578</v>
      </c>
    </row>
    <row r="346" spans="1:34">
      <c r="A346">
        <v>10344</v>
      </c>
      <c r="E346">
        <v>0</v>
      </c>
      <c r="F346">
        <v>0</v>
      </c>
      <c r="K346">
        <v>0</v>
      </c>
      <c r="L346">
        <v>0</v>
      </c>
      <c r="N346">
        <v>2.7774999999999999</v>
      </c>
      <c r="O346">
        <v>7.25</v>
      </c>
      <c r="P346">
        <v>0.52029999999999998</v>
      </c>
      <c r="Q346">
        <v>0</v>
      </c>
      <c r="R346">
        <v>2</v>
      </c>
      <c r="W346">
        <v>0</v>
      </c>
      <c r="X346">
        <v>0</v>
      </c>
      <c r="Z346" t="s">
        <v>28</v>
      </c>
      <c r="AA346" t="str">
        <f t="shared" si="25"/>
        <v>Transfer</v>
      </c>
      <c r="AB346">
        <v>0</v>
      </c>
      <c r="AC346">
        <f t="shared" si="26"/>
        <v>0</v>
      </c>
      <c r="AD346">
        <f t="shared" si="27"/>
        <v>0</v>
      </c>
      <c r="AE346" t="s">
        <v>38</v>
      </c>
      <c r="AF346">
        <f t="shared" si="28"/>
        <v>0</v>
      </c>
      <c r="AH346">
        <f t="shared" si="29"/>
        <v>2.7774999999999999</v>
      </c>
    </row>
    <row r="347" spans="1:34">
      <c r="A347">
        <v>10345</v>
      </c>
      <c r="B347">
        <v>2.248875</v>
      </c>
      <c r="C347">
        <v>1</v>
      </c>
      <c r="D347">
        <v>0.99439999999999995</v>
      </c>
      <c r="E347">
        <v>0</v>
      </c>
      <c r="F347">
        <v>2</v>
      </c>
      <c r="H347">
        <v>1.6191428571428601</v>
      </c>
      <c r="I347">
        <v>6</v>
      </c>
      <c r="J347">
        <v>0.96650000000000003</v>
      </c>
      <c r="K347">
        <v>0</v>
      </c>
      <c r="L347">
        <v>2</v>
      </c>
      <c r="N347">
        <v>1.17976923076923</v>
      </c>
      <c r="O347">
        <v>6</v>
      </c>
      <c r="P347">
        <v>0.87909999999999999</v>
      </c>
      <c r="Q347">
        <v>0</v>
      </c>
      <c r="R347">
        <v>2</v>
      </c>
      <c r="T347">
        <v>1.2563846153846201</v>
      </c>
      <c r="U347">
        <v>4</v>
      </c>
      <c r="V347">
        <v>0.88460000000000005</v>
      </c>
      <c r="W347">
        <v>0</v>
      </c>
      <c r="X347">
        <v>2</v>
      </c>
      <c r="Z347" t="s">
        <v>31</v>
      </c>
      <c r="AA347" t="str">
        <f t="shared" si="25"/>
        <v>Still Enrolled</v>
      </c>
      <c r="AB347">
        <v>2</v>
      </c>
      <c r="AC347">
        <f t="shared" si="26"/>
        <v>0</v>
      </c>
      <c r="AD347">
        <f t="shared" si="27"/>
        <v>0</v>
      </c>
      <c r="AE347" t="s">
        <v>37</v>
      </c>
      <c r="AF347">
        <f t="shared" si="28"/>
        <v>0</v>
      </c>
      <c r="AH347">
        <f t="shared" si="29"/>
        <v>1.3636881868131889</v>
      </c>
    </row>
    <row r="348" spans="1:34">
      <c r="A348">
        <v>10346</v>
      </c>
      <c r="E348">
        <v>0</v>
      </c>
      <c r="F348">
        <v>0</v>
      </c>
      <c r="H348">
        <v>2.4359999999999999</v>
      </c>
      <c r="I348">
        <v>7</v>
      </c>
      <c r="J348">
        <v>0.9385</v>
      </c>
      <c r="K348">
        <v>0</v>
      </c>
      <c r="L348">
        <v>3</v>
      </c>
      <c r="N348">
        <v>2.1666153846153802</v>
      </c>
      <c r="O348">
        <v>7</v>
      </c>
      <c r="P348">
        <v>0.92310000000000003</v>
      </c>
      <c r="Q348">
        <v>0</v>
      </c>
      <c r="R348">
        <v>2</v>
      </c>
      <c r="T348">
        <v>1.5277499999999999</v>
      </c>
      <c r="U348">
        <v>4</v>
      </c>
      <c r="V348">
        <v>0.91210000000000002</v>
      </c>
      <c r="W348">
        <v>1</v>
      </c>
      <c r="X348">
        <v>2</v>
      </c>
      <c r="Z348" t="s">
        <v>31</v>
      </c>
      <c r="AA348" t="str">
        <f t="shared" si="25"/>
        <v>Still Enrolled</v>
      </c>
      <c r="AB348">
        <v>2</v>
      </c>
      <c r="AC348">
        <f t="shared" si="26"/>
        <v>0</v>
      </c>
      <c r="AD348">
        <f t="shared" si="27"/>
        <v>0</v>
      </c>
      <c r="AE348" t="s">
        <v>37</v>
      </c>
      <c r="AF348">
        <f t="shared" si="28"/>
        <v>0</v>
      </c>
      <c r="AH348">
        <f t="shared" si="29"/>
        <v>2.1294059829059808</v>
      </c>
    </row>
    <row r="349" spans="1:34">
      <c r="A349">
        <v>10347</v>
      </c>
      <c r="E349">
        <v>0</v>
      </c>
      <c r="F349">
        <v>0</v>
      </c>
      <c r="H349">
        <v>1.7915000000000001</v>
      </c>
      <c r="I349">
        <v>7.5</v>
      </c>
      <c r="J349">
        <v>0.78049999999999997</v>
      </c>
      <c r="K349">
        <v>0</v>
      </c>
      <c r="L349">
        <v>2</v>
      </c>
      <c r="N349">
        <v>1.2918125</v>
      </c>
      <c r="O349">
        <v>7</v>
      </c>
      <c r="P349">
        <v>0.82420000000000004</v>
      </c>
      <c r="Q349">
        <v>0</v>
      </c>
      <c r="R349">
        <v>2</v>
      </c>
      <c r="V349">
        <v>0.75</v>
      </c>
      <c r="W349">
        <v>0</v>
      </c>
      <c r="X349">
        <v>0</v>
      </c>
      <c r="Z349" t="s">
        <v>28</v>
      </c>
      <c r="AA349" t="str">
        <f t="shared" si="25"/>
        <v>Transfer</v>
      </c>
      <c r="AB349">
        <v>0</v>
      </c>
      <c r="AC349">
        <f t="shared" si="26"/>
        <v>0</v>
      </c>
      <c r="AD349">
        <f t="shared" si="27"/>
        <v>0</v>
      </c>
      <c r="AE349" t="s">
        <v>23</v>
      </c>
      <c r="AF349">
        <f t="shared" si="28"/>
        <v>1</v>
      </c>
      <c r="AH349">
        <f t="shared" si="29"/>
        <v>1.5502715517241379</v>
      </c>
    </row>
    <row r="350" spans="1:34">
      <c r="A350">
        <v>10348</v>
      </c>
      <c r="B350">
        <v>3.6651250000000002</v>
      </c>
      <c r="C350">
        <v>0</v>
      </c>
      <c r="D350">
        <v>0.94940000000000002</v>
      </c>
      <c r="E350">
        <v>1</v>
      </c>
      <c r="F350">
        <v>4</v>
      </c>
      <c r="H350">
        <v>2.5554999999999999</v>
      </c>
      <c r="I350">
        <v>6.5</v>
      </c>
      <c r="J350">
        <v>0.90500000000000003</v>
      </c>
      <c r="K350">
        <v>0</v>
      </c>
      <c r="L350">
        <v>3</v>
      </c>
      <c r="N350">
        <v>1.02981818181818</v>
      </c>
      <c r="O350">
        <v>5.25</v>
      </c>
      <c r="P350">
        <v>0.82969999999999999</v>
      </c>
      <c r="Q350">
        <v>4</v>
      </c>
      <c r="R350">
        <v>2</v>
      </c>
      <c r="T350">
        <v>3.33341666666667</v>
      </c>
      <c r="U350">
        <v>7.25</v>
      </c>
      <c r="V350">
        <v>0.94510000000000005</v>
      </c>
      <c r="W350">
        <v>0</v>
      </c>
      <c r="X350">
        <v>3</v>
      </c>
      <c r="Z350" t="s">
        <v>27</v>
      </c>
      <c r="AA350" t="str">
        <f t="shared" si="25"/>
        <v>Graduate</v>
      </c>
      <c r="AB350">
        <v>3</v>
      </c>
      <c r="AC350">
        <f t="shared" si="26"/>
        <v>0</v>
      </c>
      <c r="AD350">
        <f t="shared" si="27"/>
        <v>1</v>
      </c>
      <c r="AE350" t="s">
        <v>23</v>
      </c>
      <c r="AF350">
        <f t="shared" si="28"/>
        <v>1</v>
      </c>
      <c r="AH350">
        <f t="shared" si="29"/>
        <v>2.4307666467304632</v>
      </c>
    </row>
    <row r="351" spans="1:34">
      <c r="A351">
        <v>10349</v>
      </c>
      <c r="B351">
        <v>3.2646999999999999</v>
      </c>
      <c r="C351">
        <v>0</v>
      </c>
      <c r="D351">
        <v>0.97189999999999999</v>
      </c>
      <c r="E351">
        <v>1</v>
      </c>
      <c r="F351">
        <v>4</v>
      </c>
      <c r="H351">
        <v>1.6542962962962999</v>
      </c>
      <c r="I351">
        <v>8</v>
      </c>
      <c r="J351">
        <v>0.95530000000000004</v>
      </c>
      <c r="K351">
        <v>0</v>
      </c>
      <c r="L351">
        <v>2</v>
      </c>
      <c r="N351">
        <v>1.9614615384615399</v>
      </c>
      <c r="O351">
        <v>7.5</v>
      </c>
      <c r="P351">
        <v>0.97250000000000003</v>
      </c>
      <c r="Q351">
        <v>0</v>
      </c>
      <c r="R351">
        <v>2</v>
      </c>
      <c r="T351">
        <v>1.7877272727272699</v>
      </c>
      <c r="U351">
        <v>7.25</v>
      </c>
      <c r="V351">
        <v>0.95599999999999996</v>
      </c>
      <c r="W351">
        <v>1</v>
      </c>
      <c r="X351">
        <v>2</v>
      </c>
      <c r="Z351" t="s">
        <v>27</v>
      </c>
      <c r="AA351" t="str">
        <f t="shared" si="25"/>
        <v>Graduate</v>
      </c>
      <c r="AB351">
        <v>3</v>
      </c>
      <c r="AC351">
        <f t="shared" si="26"/>
        <v>0</v>
      </c>
      <c r="AD351">
        <f t="shared" si="27"/>
        <v>1</v>
      </c>
      <c r="AE351" t="s">
        <v>37</v>
      </c>
      <c r="AF351">
        <f t="shared" si="28"/>
        <v>0</v>
      </c>
      <c r="AH351">
        <f t="shared" si="29"/>
        <v>1.7980815224661388</v>
      </c>
    </row>
    <row r="352" spans="1:34">
      <c r="A352">
        <v>10350</v>
      </c>
      <c r="B352">
        <v>2.9572500000000002</v>
      </c>
      <c r="C352">
        <v>1</v>
      </c>
      <c r="D352">
        <v>0.94940000000000002</v>
      </c>
      <c r="E352">
        <v>0</v>
      </c>
      <c r="F352">
        <v>2</v>
      </c>
      <c r="H352">
        <v>1.91106666666667</v>
      </c>
      <c r="I352">
        <v>7.5</v>
      </c>
      <c r="J352">
        <v>0.87150000000000005</v>
      </c>
      <c r="K352">
        <v>1</v>
      </c>
      <c r="L352">
        <v>2</v>
      </c>
      <c r="N352">
        <v>0.322424242424242</v>
      </c>
      <c r="O352">
        <v>1</v>
      </c>
      <c r="P352">
        <v>0.41210000000000002</v>
      </c>
      <c r="Q352">
        <v>0</v>
      </c>
      <c r="R352">
        <v>2</v>
      </c>
      <c r="T352">
        <v>0</v>
      </c>
      <c r="U352">
        <v>0</v>
      </c>
      <c r="V352">
        <v>1</v>
      </c>
      <c r="W352">
        <v>0</v>
      </c>
      <c r="X352">
        <v>0</v>
      </c>
      <c r="Z352" t="s">
        <v>28</v>
      </c>
      <c r="AA352" t="str">
        <f t="shared" si="25"/>
        <v>Transfer</v>
      </c>
      <c r="AB352">
        <v>0</v>
      </c>
      <c r="AC352">
        <f t="shared" si="26"/>
        <v>0</v>
      </c>
      <c r="AD352">
        <f t="shared" si="27"/>
        <v>0</v>
      </c>
      <c r="AE352" t="s">
        <v>23</v>
      </c>
      <c r="AF352">
        <f t="shared" si="28"/>
        <v>1</v>
      </c>
      <c r="AH352">
        <f t="shared" si="29"/>
        <v>1.7241675579322668</v>
      </c>
    </row>
    <row r="353" spans="1:34">
      <c r="A353">
        <v>10351</v>
      </c>
      <c r="B353">
        <v>2.33222222222222</v>
      </c>
      <c r="C353">
        <v>2</v>
      </c>
      <c r="D353">
        <v>0.97750000000000004</v>
      </c>
      <c r="E353">
        <v>0</v>
      </c>
      <c r="F353">
        <v>2</v>
      </c>
      <c r="H353">
        <v>2.6666666666666701</v>
      </c>
      <c r="I353">
        <v>8</v>
      </c>
      <c r="J353">
        <v>0.99439999999999995</v>
      </c>
      <c r="K353">
        <v>0</v>
      </c>
      <c r="L353">
        <v>3</v>
      </c>
      <c r="N353">
        <v>2.9034285714285701</v>
      </c>
      <c r="O353">
        <v>8</v>
      </c>
      <c r="P353">
        <v>1</v>
      </c>
      <c r="Q353">
        <v>0</v>
      </c>
      <c r="R353">
        <v>3</v>
      </c>
      <c r="T353">
        <v>3.4579374999999999</v>
      </c>
      <c r="U353">
        <v>8</v>
      </c>
      <c r="V353">
        <v>0.99450000000000005</v>
      </c>
      <c r="W353">
        <v>0</v>
      </c>
      <c r="X353">
        <v>4</v>
      </c>
      <c r="Z353" t="s">
        <v>27</v>
      </c>
      <c r="AA353" t="str">
        <f t="shared" si="25"/>
        <v>Graduate</v>
      </c>
      <c r="AB353">
        <v>3</v>
      </c>
      <c r="AC353">
        <f t="shared" si="26"/>
        <v>0</v>
      </c>
      <c r="AD353">
        <f t="shared" si="27"/>
        <v>1</v>
      </c>
      <c r="AE353" t="s">
        <v>23</v>
      </c>
      <c r="AF353">
        <f t="shared" si="28"/>
        <v>1</v>
      </c>
      <c r="AH353">
        <f t="shared" si="29"/>
        <v>3.0093442460317466</v>
      </c>
    </row>
    <row r="354" spans="1:34">
      <c r="A354">
        <v>10352</v>
      </c>
      <c r="E354">
        <v>0</v>
      </c>
      <c r="F354">
        <v>0</v>
      </c>
      <c r="H354">
        <v>3.9763999999999999</v>
      </c>
      <c r="I354">
        <v>8</v>
      </c>
      <c r="J354">
        <v>0.96650000000000003</v>
      </c>
      <c r="K354">
        <v>0</v>
      </c>
      <c r="L354">
        <v>4</v>
      </c>
      <c r="N354">
        <v>4.165</v>
      </c>
      <c r="O354">
        <v>8</v>
      </c>
      <c r="P354">
        <v>0.95599999999999996</v>
      </c>
      <c r="Q354">
        <v>0</v>
      </c>
      <c r="R354">
        <v>4</v>
      </c>
      <c r="T354">
        <v>3.9037142857142899</v>
      </c>
      <c r="U354">
        <v>8</v>
      </c>
      <c r="V354">
        <v>0.97799999999999998</v>
      </c>
      <c r="W354">
        <v>0</v>
      </c>
      <c r="X354">
        <v>4</v>
      </c>
      <c r="Z354" t="s">
        <v>27</v>
      </c>
      <c r="AA354" t="str">
        <f t="shared" si="25"/>
        <v>Graduate</v>
      </c>
      <c r="AB354">
        <v>3</v>
      </c>
      <c r="AC354">
        <f t="shared" si="26"/>
        <v>0</v>
      </c>
      <c r="AD354">
        <f t="shared" si="27"/>
        <v>1</v>
      </c>
      <c r="AE354" t="s">
        <v>37</v>
      </c>
      <c r="AF354">
        <f t="shared" si="28"/>
        <v>0</v>
      </c>
      <c r="AH354">
        <f t="shared" si="29"/>
        <v>4.0150380952380971</v>
      </c>
    </row>
    <row r="355" spans="1:34">
      <c r="A355">
        <v>10353</v>
      </c>
      <c r="B355">
        <v>3.5904444444444401</v>
      </c>
      <c r="C355">
        <v>0</v>
      </c>
      <c r="D355">
        <v>0.9607</v>
      </c>
      <c r="E355">
        <v>0</v>
      </c>
      <c r="F355">
        <v>4</v>
      </c>
      <c r="H355">
        <v>2.4442499999999998</v>
      </c>
      <c r="I355">
        <v>7</v>
      </c>
      <c r="J355">
        <v>0.9385</v>
      </c>
      <c r="K355">
        <v>0</v>
      </c>
      <c r="L355">
        <v>3</v>
      </c>
      <c r="N355">
        <v>3.040375</v>
      </c>
      <c r="O355">
        <v>8.25</v>
      </c>
      <c r="P355">
        <v>0.90659999999999996</v>
      </c>
      <c r="Q355">
        <v>0</v>
      </c>
      <c r="R355">
        <v>3</v>
      </c>
      <c r="T355">
        <v>3.04771428571429</v>
      </c>
      <c r="U355">
        <v>8.25</v>
      </c>
      <c r="V355">
        <v>0.90110000000000001</v>
      </c>
      <c r="W355">
        <v>0</v>
      </c>
      <c r="X355">
        <v>3</v>
      </c>
      <c r="Z355" t="s">
        <v>29</v>
      </c>
      <c r="AA355" t="str">
        <f t="shared" si="25"/>
        <v>Promise</v>
      </c>
      <c r="AB355">
        <v>4</v>
      </c>
      <c r="AC355">
        <f t="shared" si="26"/>
        <v>1</v>
      </c>
      <c r="AD355">
        <f t="shared" si="27"/>
        <v>1</v>
      </c>
      <c r="AE355" t="s">
        <v>23</v>
      </c>
      <c r="AF355">
        <f t="shared" si="28"/>
        <v>1</v>
      </c>
      <c r="AH355">
        <f t="shared" si="29"/>
        <v>2.8653824088145909</v>
      </c>
    </row>
    <row r="356" spans="1:34">
      <c r="A356">
        <v>10354</v>
      </c>
      <c r="B356">
        <v>2.2915000000000001</v>
      </c>
      <c r="C356">
        <v>1</v>
      </c>
      <c r="D356">
        <v>0.9607</v>
      </c>
      <c r="E356">
        <v>0</v>
      </c>
      <c r="F356">
        <v>2</v>
      </c>
      <c r="H356">
        <v>1.56415384615385</v>
      </c>
      <c r="I356">
        <v>6.5</v>
      </c>
      <c r="J356">
        <v>0.96650000000000003</v>
      </c>
      <c r="K356">
        <v>0</v>
      </c>
      <c r="L356">
        <v>2</v>
      </c>
      <c r="N356">
        <v>2.0512307692307701</v>
      </c>
      <c r="O356">
        <v>7.25</v>
      </c>
      <c r="P356">
        <v>0.91759999999999997</v>
      </c>
      <c r="Q356">
        <v>0</v>
      </c>
      <c r="R356">
        <v>2</v>
      </c>
      <c r="T356">
        <v>1.5556666666666701</v>
      </c>
      <c r="U356">
        <v>6</v>
      </c>
      <c r="V356">
        <v>0.90659999999999996</v>
      </c>
      <c r="W356">
        <v>0</v>
      </c>
      <c r="X356">
        <v>2</v>
      </c>
      <c r="Z356" t="s">
        <v>27</v>
      </c>
      <c r="AA356" t="str">
        <f t="shared" si="25"/>
        <v>Graduate</v>
      </c>
      <c r="AB356">
        <v>3</v>
      </c>
      <c r="AC356">
        <f t="shared" si="26"/>
        <v>0</v>
      </c>
      <c r="AD356">
        <f t="shared" si="27"/>
        <v>1</v>
      </c>
      <c r="AE356" t="s">
        <v>23</v>
      </c>
      <c r="AF356">
        <f t="shared" si="28"/>
        <v>1</v>
      </c>
      <c r="AH356">
        <f t="shared" si="29"/>
        <v>1.7403758519961077</v>
      </c>
    </row>
    <row r="357" spans="1:34">
      <c r="A357">
        <v>10355</v>
      </c>
      <c r="B357">
        <v>1.748875</v>
      </c>
      <c r="C357">
        <v>2</v>
      </c>
      <c r="D357">
        <v>0.86519999999999997</v>
      </c>
      <c r="E357">
        <v>1</v>
      </c>
      <c r="F357">
        <v>2</v>
      </c>
      <c r="H357">
        <v>1.8444</v>
      </c>
      <c r="I357">
        <v>8</v>
      </c>
      <c r="J357">
        <v>0.86029999999999995</v>
      </c>
      <c r="K357">
        <v>0</v>
      </c>
      <c r="L357">
        <v>2</v>
      </c>
      <c r="N357">
        <v>1.8975384615384601</v>
      </c>
      <c r="O357">
        <v>6.25</v>
      </c>
      <c r="P357">
        <v>0.81320000000000003</v>
      </c>
      <c r="Q357">
        <v>1</v>
      </c>
      <c r="R357">
        <v>2</v>
      </c>
      <c r="T357">
        <v>0.85721428571428604</v>
      </c>
      <c r="U357">
        <v>5.5</v>
      </c>
      <c r="V357">
        <v>0.86809999999999998</v>
      </c>
      <c r="W357">
        <v>0</v>
      </c>
      <c r="X357">
        <v>2</v>
      </c>
      <c r="Z357" t="s">
        <v>28</v>
      </c>
      <c r="AA357" t="str">
        <f t="shared" si="25"/>
        <v>Transfer</v>
      </c>
      <c r="AB357">
        <v>0</v>
      </c>
      <c r="AC357">
        <f t="shared" si="26"/>
        <v>0</v>
      </c>
      <c r="AD357">
        <f t="shared" si="27"/>
        <v>0</v>
      </c>
      <c r="AE357" t="s">
        <v>37</v>
      </c>
      <c r="AF357">
        <f t="shared" si="28"/>
        <v>0</v>
      </c>
      <c r="AH357">
        <f t="shared" si="29"/>
        <v>1.5863034914452632</v>
      </c>
    </row>
    <row r="358" spans="1:34">
      <c r="A358">
        <v>10356</v>
      </c>
      <c r="B358">
        <v>2.7484999999999999</v>
      </c>
      <c r="C358">
        <v>0</v>
      </c>
      <c r="D358">
        <v>0.97750000000000004</v>
      </c>
      <c r="E358">
        <v>0</v>
      </c>
      <c r="F358">
        <v>3</v>
      </c>
      <c r="H358">
        <v>2.6111666666666702</v>
      </c>
      <c r="I358">
        <v>6.3330000000000002</v>
      </c>
      <c r="J358">
        <v>0.97209999999999996</v>
      </c>
      <c r="K358">
        <v>0</v>
      </c>
      <c r="L358">
        <v>3</v>
      </c>
      <c r="N358">
        <v>2.6191428571428599</v>
      </c>
      <c r="O358">
        <v>7.6660000000000004</v>
      </c>
      <c r="P358">
        <v>0.98350000000000004</v>
      </c>
      <c r="Q358">
        <v>0</v>
      </c>
      <c r="R358">
        <v>3</v>
      </c>
      <c r="T358">
        <v>2.9047142857142898</v>
      </c>
      <c r="U358">
        <v>7</v>
      </c>
      <c r="V358">
        <v>0.93959999999999999</v>
      </c>
      <c r="W358">
        <v>0</v>
      </c>
      <c r="X358">
        <v>3</v>
      </c>
      <c r="Z358" t="s">
        <v>27</v>
      </c>
      <c r="AA358" t="str">
        <f t="shared" si="25"/>
        <v>Graduate</v>
      </c>
      <c r="AB358">
        <v>3</v>
      </c>
      <c r="AC358">
        <f t="shared" si="26"/>
        <v>0</v>
      </c>
      <c r="AD358">
        <f t="shared" si="27"/>
        <v>1</v>
      </c>
      <c r="AE358" t="s">
        <v>37</v>
      </c>
      <c r="AF358">
        <f t="shared" si="28"/>
        <v>0</v>
      </c>
      <c r="AH358">
        <f t="shared" si="29"/>
        <v>2.7119323607246635</v>
      </c>
    </row>
    <row r="359" spans="1:34">
      <c r="A359">
        <v>10357</v>
      </c>
      <c r="B359">
        <v>2.99925</v>
      </c>
      <c r="C359">
        <v>1</v>
      </c>
      <c r="D359">
        <v>0.9365</v>
      </c>
      <c r="E359">
        <v>0</v>
      </c>
      <c r="F359">
        <v>2</v>
      </c>
      <c r="H359">
        <v>0</v>
      </c>
      <c r="I359">
        <v>0</v>
      </c>
      <c r="K359">
        <v>0</v>
      </c>
      <c r="L359">
        <v>0</v>
      </c>
      <c r="N359">
        <v>3.3000000000000002E-2</v>
      </c>
      <c r="O359">
        <v>0.75</v>
      </c>
      <c r="P359">
        <v>0.30230000000000001</v>
      </c>
      <c r="Q359">
        <v>2</v>
      </c>
      <c r="R359">
        <v>1</v>
      </c>
      <c r="T359">
        <v>2.3745454545454501</v>
      </c>
      <c r="U359">
        <v>6.25</v>
      </c>
      <c r="V359">
        <v>1</v>
      </c>
      <c r="W359">
        <v>0</v>
      </c>
      <c r="X359">
        <v>1</v>
      </c>
      <c r="Z359" t="s">
        <v>28</v>
      </c>
      <c r="AA359" t="str">
        <f t="shared" si="25"/>
        <v>Transfer</v>
      </c>
      <c r="AB359">
        <v>0</v>
      </c>
      <c r="AC359">
        <f t="shared" si="26"/>
        <v>0</v>
      </c>
      <c r="AD359">
        <f t="shared" si="27"/>
        <v>0</v>
      </c>
      <c r="AE359" t="s">
        <v>23</v>
      </c>
      <c r="AF359">
        <f t="shared" si="28"/>
        <v>1</v>
      </c>
      <c r="AH359">
        <f t="shared" si="29"/>
        <v>2.1236655844155803</v>
      </c>
    </row>
    <row r="360" spans="1:34">
      <c r="A360">
        <v>10358</v>
      </c>
      <c r="E360">
        <v>0</v>
      </c>
      <c r="F360">
        <v>0</v>
      </c>
      <c r="H360">
        <v>3.4889999999999999</v>
      </c>
      <c r="I360">
        <v>8</v>
      </c>
      <c r="J360">
        <v>0.91620000000000001</v>
      </c>
      <c r="K360">
        <v>0</v>
      </c>
      <c r="L360">
        <v>4</v>
      </c>
      <c r="N360">
        <v>3.4991249999999998</v>
      </c>
      <c r="O360">
        <v>8</v>
      </c>
      <c r="P360">
        <v>0.90110000000000001</v>
      </c>
      <c r="Q360">
        <v>0</v>
      </c>
      <c r="R360">
        <v>4</v>
      </c>
      <c r="T360">
        <v>3.476</v>
      </c>
      <c r="U360">
        <v>8</v>
      </c>
      <c r="V360">
        <v>0.90110000000000001</v>
      </c>
      <c r="W360">
        <v>0</v>
      </c>
      <c r="X360">
        <v>4</v>
      </c>
      <c r="Z360" t="s">
        <v>27</v>
      </c>
      <c r="AA360" t="str">
        <f t="shared" si="25"/>
        <v>Graduate</v>
      </c>
      <c r="AB360">
        <v>3</v>
      </c>
      <c r="AC360">
        <f t="shared" si="26"/>
        <v>0</v>
      </c>
      <c r="AD360">
        <f t="shared" si="27"/>
        <v>1</v>
      </c>
      <c r="AE360" t="s">
        <v>37</v>
      </c>
      <c r="AF360">
        <f t="shared" si="28"/>
        <v>0</v>
      </c>
      <c r="AH360">
        <f t="shared" si="29"/>
        <v>3.4880416666666663</v>
      </c>
    </row>
    <row r="361" spans="1:34">
      <c r="A361">
        <v>10359</v>
      </c>
      <c r="B361">
        <v>1.623875</v>
      </c>
      <c r="C361">
        <v>3</v>
      </c>
      <c r="D361">
        <v>0.98309999999999997</v>
      </c>
      <c r="E361">
        <v>0</v>
      </c>
      <c r="F361">
        <v>2</v>
      </c>
      <c r="H361">
        <v>2.8571428571428599</v>
      </c>
      <c r="I361">
        <v>7</v>
      </c>
      <c r="J361">
        <v>0.96650000000000003</v>
      </c>
      <c r="K361">
        <v>1</v>
      </c>
      <c r="L361">
        <v>3</v>
      </c>
      <c r="N361">
        <v>3.16675</v>
      </c>
      <c r="O361">
        <v>8.25</v>
      </c>
      <c r="P361">
        <v>0.98350000000000004</v>
      </c>
      <c r="Q361">
        <v>1</v>
      </c>
      <c r="R361">
        <v>4</v>
      </c>
      <c r="T361">
        <v>2.9994285714285698</v>
      </c>
      <c r="U361">
        <v>8.25</v>
      </c>
      <c r="V361">
        <v>0.92859999999999998</v>
      </c>
      <c r="W361">
        <v>0</v>
      </c>
      <c r="X361">
        <v>4</v>
      </c>
      <c r="Z361" t="s">
        <v>29</v>
      </c>
      <c r="AA361" t="str">
        <f t="shared" si="25"/>
        <v>Promise</v>
      </c>
      <c r="AB361">
        <v>4</v>
      </c>
      <c r="AC361">
        <f t="shared" si="26"/>
        <v>1</v>
      </c>
      <c r="AD361">
        <f t="shared" si="27"/>
        <v>1</v>
      </c>
      <c r="AE361" t="s">
        <v>23</v>
      </c>
      <c r="AF361">
        <f t="shared" si="28"/>
        <v>1</v>
      </c>
      <c r="AH361">
        <f t="shared" si="29"/>
        <v>3.0157860942249237</v>
      </c>
    </row>
    <row r="362" spans="1:34">
      <c r="A362">
        <v>10360</v>
      </c>
      <c r="E362">
        <v>0</v>
      </c>
      <c r="F362">
        <v>0</v>
      </c>
      <c r="H362">
        <v>1.1428571428571399</v>
      </c>
      <c r="I362">
        <v>8</v>
      </c>
      <c r="J362">
        <v>0.98880000000000001</v>
      </c>
      <c r="K362">
        <v>0</v>
      </c>
      <c r="L362">
        <v>2</v>
      </c>
      <c r="N362">
        <v>9.5285714285714307E-2</v>
      </c>
      <c r="O362">
        <v>1.5</v>
      </c>
      <c r="P362">
        <v>0.90659999999999996</v>
      </c>
      <c r="Q362">
        <v>1</v>
      </c>
      <c r="R362">
        <v>2</v>
      </c>
      <c r="T362">
        <v>0.66666666666666696</v>
      </c>
      <c r="U362">
        <v>2</v>
      </c>
      <c r="V362">
        <v>0.75560000000000005</v>
      </c>
      <c r="W362">
        <v>0</v>
      </c>
      <c r="X362">
        <v>1</v>
      </c>
      <c r="Z362" t="s">
        <v>26</v>
      </c>
      <c r="AA362" t="str">
        <f t="shared" si="25"/>
        <v>Drop Out</v>
      </c>
      <c r="AB362">
        <v>1</v>
      </c>
      <c r="AC362">
        <f t="shared" si="26"/>
        <v>0</v>
      </c>
      <c r="AD362">
        <f t="shared" si="27"/>
        <v>0</v>
      </c>
      <c r="AE362" t="s">
        <v>23</v>
      </c>
      <c r="AF362">
        <f t="shared" si="28"/>
        <v>1</v>
      </c>
      <c r="AH362">
        <f t="shared" si="29"/>
        <v>0.92340165631469784</v>
      </c>
    </row>
    <row r="363" spans="1:34">
      <c r="A363">
        <v>10361</v>
      </c>
      <c r="D363">
        <v>1</v>
      </c>
      <c r="E363">
        <v>0</v>
      </c>
      <c r="F363">
        <v>3</v>
      </c>
      <c r="J363">
        <v>1</v>
      </c>
      <c r="K363">
        <v>0</v>
      </c>
      <c r="L363">
        <v>3</v>
      </c>
      <c r="P363">
        <v>1</v>
      </c>
      <c r="Q363">
        <v>0</v>
      </c>
      <c r="R363">
        <v>3</v>
      </c>
      <c r="V363">
        <v>1</v>
      </c>
      <c r="W363">
        <v>0</v>
      </c>
      <c r="X363">
        <v>3</v>
      </c>
      <c r="Z363" t="s">
        <v>31</v>
      </c>
      <c r="AA363" t="str">
        <f t="shared" si="25"/>
        <v>Still Enrolled</v>
      </c>
      <c r="AB363">
        <v>2</v>
      </c>
      <c r="AC363">
        <f t="shared" si="26"/>
        <v>0</v>
      </c>
      <c r="AD363">
        <f t="shared" si="27"/>
        <v>0</v>
      </c>
      <c r="AE363" t="s">
        <v>23</v>
      </c>
      <c r="AF363">
        <f t="shared" si="28"/>
        <v>1</v>
      </c>
      <c r="AH363" t="e">
        <f t="shared" si="29"/>
        <v>#DIV/0!</v>
      </c>
    </row>
    <row r="364" spans="1:34">
      <c r="A364">
        <v>10362</v>
      </c>
      <c r="B364">
        <v>2.0401250000000002</v>
      </c>
      <c r="C364">
        <v>2</v>
      </c>
      <c r="D364">
        <v>0.89329999999999998</v>
      </c>
      <c r="E364">
        <v>0</v>
      </c>
      <c r="F364">
        <v>2</v>
      </c>
      <c r="H364">
        <v>1.8959375000000001</v>
      </c>
      <c r="I364">
        <v>8.5</v>
      </c>
      <c r="J364">
        <v>0.91620000000000001</v>
      </c>
      <c r="K364">
        <v>0</v>
      </c>
      <c r="L364">
        <v>2</v>
      </c>
      <c r="N364">
        <v>1.4575</v>
      </c>
      <c r="O364">
        <v>6.25</v>
      </c>
      <c r="P364">
        <v>0.92310000000000003</v>
      </c>
      <c r="Q364">
        <v>0</v>
      </c>
      <c r="R364">
        <v>2</v>
      </c>
      <c r="T364">
        <v>0.85714285714285698</v>
      </c>
      <c r="U364">
        <v>5.25</v>
      </c>
      <c r="V364">
        <v>0.92859999999999998</v>
      </c>
      <c r="W364">
        <v>1</v>
      </c>
      <c r="X364">
        <v>2</v>
      </c>
      <c r="Z364" t="s">
        <v>27</v>
      </c>
      <c r="AA364" t="str">
        <f t="shared" si="25"/>
        <v>Graduate</v>
      </c>
      <c r="AB364">
        <v>3</v>
      </c>
      <c r="AC364">
        <f t="shared" si="26"/>
        <v>0</v>
      </c>
      <c r="AD364">
        <f t="shared" si="27"/>
        <v>1</v>
      </c>
      <c r="AE364" t="s">
        <v>23</v>
      </c>
      <c r="AF364">
        <f t="shared" si="28"/>
        <v>1</v>
      </c>
      <c r="AH364">
        <f t="shared" si="29"/>
        <v>1.4862421875</v>
      </c>
    </row>
    <row r="365" spans="1:34">
      <c r="A365">
        <v>10363</v>
      </c>
      <c r="B365">
        <v>1.8137777777777799</v>
      </c>
      <c r="C365">
        <v>3</v>
      </c>
      <c r="D365">
        <v>0.9607</v>
      </c>
      <c r="E365">
        <v>0</v>
      </c>
      <c r="F365">
        <v>2</v>
      </c>
      <c r="H365">
        <v>0.74680000000000002</v>
      </c>
      <c r="I365">
        <v>2.75</v>
      </c>
      <c r="J365">
        <v>0.82679999999999998</v>
      </c>
      <c r="K365">
        <v>0</v>
      </c>
      <c r="L365">
        <v>2</v>
      </c>
      <c r="N365">
        <v>0.56361538461538496</v>
      </c>
      <c r="O365">
        <v>2.5</v>
      </c>
      <c r="P365">
        <v>0.75270000000000004</v>
      </c>
      <c r="Q365">
        <v>2</v>
      </c>
      <c r="R365">
        <v>2</v>
      </c>
      <c r="T365">
        <v>0</v>
      </c>
      <c r="U365">
        <v>0</v>
      </c>
      <c r="V365">
        <v>0.59340000000000004</v>
      </c>
      <c r="W365">
        <v>0</v>
      </c>
      <c r="X365">
        <v>2</v>
      </c>
      <c r="Z365" t="s">
        <v>26</v>
      </c>
      <c r="AA365" t="str">
        <f t="shared" si="25"/>
        <v>Drop Out</v>
      </c>
      <c r="AB365">
        <v>1</v>
      </c>
      <c r="AC365">
        <f t="shared" si="26"/>
        <v>0</v>
      </c>
      <c r="AD365">
        <f t="shared" si="27"/>
        <v>0</v>
      </c>
      <c r="AE365" t="s">
        <v>23</v>
      </c>
      <c r="AF365">
        <f t="shared" si="28"/>
        <v>1</v>
      </c>
      <c r="AH365">
        <f t="shared" si="29"/>
        <v>0.65956923076923091</v>
      </c>
    </row>
    <row r="366" spans="1:34">
      <c r="A366">
        <v>10364</v>
      </c>
      <c r="B366">
        <v>3.48011111111111</v>
      </c>
      <c r="C366">
        <v>0</v>
      </c>
      <c r="D366">
        <v>0.89890000000000003</v>
      </c>
      <c r="E366">
        <v>0</v>
      </c>
      <c r="F366">
        <v>2</v>
      </c>
      <c r="H366">
        <v>3.5556666666666699</v>
      </c>
      <c r="I366">
        <v>7</v>
      </c>
      <c r="J366">
        <v>0.96650000000000003</v>
      </c>
      <c r="K366">
        <v>0</v>
      </c>
      <c r="L366">
        <v>4</v>
      </c>
      <c r="N366">
        <v>3.5705714285714301</v>
      </c>
      <c r="O366">
        <v>8.25</v>
      </c>
      <c r="P366">
        <v>0.94510000000000005</v>
      </c>
      <c r="Q366">
        <v>0</v>
      </c>
      <c r="R366">
        <v>4</v>
      </c>
      <c r="T366">
        <v>3.1666249999999998</v>
      </c>
      <c r="U366">
        <v>8.25</v>
      </c>
      <c r="V366">
        <v>0.94510000000000005</v>
      </c>
      <c r="W366">
        <v>0</v>
      </c>
      <c r="X366">
        <v>4</v>
      </c>
      <c r="Z366" t="s">
        <v>31</v>
      </c>
      <c r="AA366" t="str">
        <f t="shared" si="25"/>
        <v>Still Enrolled</v>
      </c>
      <c r="AB366">
        <v>2</v>
      </c>
      <c r="AC366">
        <f t="shared" si="26"/>
        <v>0</v>
      </c>
      <c r="AD366">
        <f t="shared" si="27"/>
        <v>0</v>
      </c>
      <c r="AE366" t="s">
        <v>23</v>
      </c>
      <c r="AF366">
        <f t="shared" si="28"/>
        <v>1</v>
      </c>
      <c r="AH366">
        <f t="shared" si="29"/>
        <v>3.4243207320162123</v>
      </c>
    </row>
    <row r="367" spans="1:34">
      <c r="A367">
        <v>10365</v>
      </c>
      <c r="E367">
        <v>0</v>
      </c>
      <c r="F367">
        <v>0</v>
      </c>
      <c r="H367">
        <v>0.72166666666666701</v>
      </c>
      <c r="I367">
        <v>2</v>
      </c>
      <c r="J367">
        <v>0.87629999999999997</v>
      </c>
      <c r="K367">
        <v>0</v>
      </c>
      <c r="L367">
        <v>2</v>
      </c>
      <c r="Q367">
        <v>0</v>
      </c>
      <c r="R367">
        <v>0</v>
      </c>
      <c r="W367">
        <v>0</v>
      </c>
      <c r="X367">
        <v>0</v>
      </c>
      <c r="Z367" t="s">
        <v>28</v>
      </c>
      <c r="AA367" t="str">
        <f t="shared" si="25"/>
        <v>Transfer</v>
      </c>
      <c r="AB367">
        <v>0</v>
      </c>
      <c r="AC367">
        <f t="shared" si="26"/>
        <v>0</v>
      </c>
      <c r="AD367">
        <f t="shared" si="27"/>
        <v>0</v>
      </c>
      <c r="AE367" t="s">
        <v>38</v>
      </c>
      <c r="AF367">
        <f t="shared" si="28"/>
        <v>0</v>
      </c>
      <c r="AH367">
        <f t="shared" si="29"/>
        <v>0.72166666666666701</v>
      </c>
    </row>
    <row r="368" spans="1:34">
      <c r="A368">
        <v>10366</v>
      </c>
      <c r="B368">
        <v>2.0409999999999999</v>
      </c>
      <c r="C368">
        <v>3</v>
      </c>
      <c r="D368">
        <v>0.88759999999999994</v>
      </c>
      <c r="E368">
        <v>2</v>
      </c>
      <c r="F368">
        <v>2</v>
      </c>
      <c r="H368">
        <v>1.48155555555556</v>
      </c>
      <c r="I368">
        <v>7</v>
      </c>
      <c r="J368">
        <v>0.96650000000000003</v>
      </c>
      <c r="K368">
        <v>0</v>
      </c>
      <c r="L368">
        <v>2</v>
      </c>
      <c r="N368">
        <v>0.35553333333333298</v>
      </c>
      <c r="O368">
        <v>2.5</v>
      </c>
      <c r="P368">
        <v>0.86809999999999998</v>
      </c>
      <c r="Q368">
        <v>0</v>
      </c>
      <c r="R368">
        <v>2</v>
      </c>
      <c r="T368">
        <v>0.27783333333333299</v>
      </c>
      <c r="U368">
        <v>2</v>
      </c>
      <c r="V368">
        <v>0.86809999999999998</v>
      </c>
      <c r="W368">
        <v>0</v>
      </c>
      <c r="X368">
        <v>2</v>
      </c>
      <c r="Z368" t="s">
        <v>26</v>
      </c>
      <c r="AA368" t="str">
        <f t="shared" si="25"/>
        <v>Drop Out</v>
      </c>
      <c r="AB368">
        <v>1</v>
      </c>
      <c r="AC368">
        <f t="shared" si="26"/>
        <v>0</v>
      </c>
      <c r="AD368">
        <f t="shared" si="27"/>
        <v>0</v>
      </c>
      <c r="AE368" t="s">
        <v>23</v>
      </c>
      <c r="AF368">
        <f t="shared" si="28"/>
        <v>1</v>
      </c>
      <c r="AH368">
        <f t="shared" si="29"/>
        <v>1.0274251207729495</v>
      </c>
    </row>
    <row r="369" spans="1:34">
      <c r="A369">
        <v>10367</v>
      </c>
      <c r="B369">
        <v>3.25615384615385</v>
      </c>
      <c r="C369">
        <v>0</v>
      </c>
      <c r="D369">
        <v>0.9607</v>
      </c>
      <c r="E369">
        <v>0</v>
      </c>
      <c r="F369">
        <v>4</v>
      </c>
      <c r="H369">
        <v>2.57157142857143</v>
      </c>
      <c r="I369">
        <v>8</v>
      </c>
      <c r="J369">
        <v>0.95530000000000004</v>
      </c>
      <c r="K369">
        <v>0</v>
      </c>
      <c r="L369">
        <v>3</v>
      </c>
      <c r="N369">
        <v>2.5418750000000001</v>
      </c>
      <c r="O369">
        <v>8</v>
      </c>
      <c r="P369">
        <v>0.88460000000000005</v>
      </c>
      <c r="Q369">
        <v>0</v>
      </c>
      <c r="R369">
        <v>2</v>
      </c>
      <c r="T369">
        <v>3.0625</v>
      </c>
      <c r="U369">
        <v>8</v>
      </c>
      <c r="V369">
        <v>0.91210000000000002</v>
      </c>
      <c r="W369">
        <v>0</v>
      </c>
      <c r="X369">
        <v>3</v>
      </c>
      <c r="Z369" t="s">
        <v>27</v>
      </c>
      <c r="AA369" t="str">
        <f t="shared" si="25"/>
        <v>Graduate</v>
      </c>
      <c r="AB369">
        <v>3</v>
      </c>
      <c r="AC369">
        <f t="shared" si="26"/>
        <v>0</v>
      </c>
      <c r="AD369">
        <f t="shared" si="27"/>
        <v>1</v>
      </c>
      <c r="AE369" t="s">
        <v>23</v>
      </c>
      <c r="AF369">
        <f t="shared" si="28"/>
        <v>1</v>
      </c>
      <c r="AH369">
        <f t="shared" si="29"/>
        <v>2.725315476190477</v>
      </c>
    </row>
    <row r="370" spans="1:34">
      <c r="A370">
        <v>10368</v>
      </c>
      <c r="B370">
        <v>3.2654000000000001</v>
      </c>
      <c r="C370">
        <v>0</v>
      </c>
      <c r="D370">
        <v>0.94940000000000002</v>
      </c>
      <c r="E370">
        <v>0</v>
      </c>
      <c r="F370">
        <v>4</v>
      </c>
      <c r="H370">
        <v>3.11113333333333</v>
      </c>
      <c r="I370">
        <v>8</v>
      </c>
      <c r="J370">
        <v>0.90500000000000003</v>
      </c>
      <c r="K370">
        <v>0</v>
      </c>
      <c r="L370">
        <v>4</v>
      </c>
      <c r="N370">
        <v>3.0478571428571399</v>
      </c>
      <c r="O370">
        <v>8</v>
      </c>
      <c r="P370">
        <v>0.90659999999999996</v>
      </c>
      <c r="Q370">
        <v>0</v>
      </c>
      <c r="R370">
        <v>4</v>
      </c>
      <c r="T370">
        <v>3.4580000000000002</v>
      </c>
      <c r="U370">
        <v>8</v>
      </c>
      <c r="V370">
        <v>0.97799999999999998</v>
      </c>
      <c r="W370">
        <v>0</v>
      </c>
      <c r="X370">
        <v>4</v>
      </c>
      <c r="Z370" t="s">
        <v>27</v>
      </c>
      <c r="AA370" t="str">
        <f t="shared" si="25"/>
        <v>Graduate</v>
      </c>
      <c r="AB370">
        <v>3</v>
      </c>
      <c r="AC370">
        <f t="shared" si="26"/>
        <v>0</v>
      </c>
      <c r="AD370">
        <f t="shared" si="27"/>
        <v>1</v>
      </c>
      <c r="AE370" t="s">
        <v>37</v>
      </c>
      <c r="AF370">
        <f t="shared" si="28"/>
        <v>0</v>
      </c>
      <c r="AH370">
        <f t="shared" si="29"/>
        <v>3.2056634920634899</v>
      </c>
    </row>
    <row r="371" spans="1:34">
      <c r="A371">
        <v>10369</v>
      </c>
      <c r="E371">
        <v>0</v>
      </c>
      <c r="F371">
        <v>0</v>
      </c>
      <c r="H371">
        <v>0.90909090909090895</v>
      </c>
      <c r="I371">
        <v>3.5</v>
      </c>
      <c r="K371">
        <v>0</v>
      </c>
      <c r="L371">
        <v>0</v>
      </c>
      <c r="N371">
        <v>2.5267499999999998</v>
      </c>
      <c r="O371">
        <v>7</v>
      </c>
      <c r="P371">
        <v>0.875</v>
      </c>
      <c r="Q371">
        <v>0</v>
      </c>
      <c r="R371">
        <v>0</v>
      </c>
      <c r="T371">
        <v>0</v>
      </c>
      <c r="U371">
        <v>0</v>
      </c>
      <c r="V371">
        <v>0.92859999999999998</v>
      </c>
      <c r="W371">
        <v>0</v>
      </c>
      <c r="X371">
        <v>2</v>
      </c>
      <c r="Z371" t="s">
        <v>26</v>
      </c>
      <c r="AA371" t="str">
        <f t="shared" si="25"/>
        <v>Drop Out</v>
      </c>
      <c r="AB371">
        <v>1</v>
      </c>
      <c r="AC371">
        <f t="shared" si="26"/>
        <v>0</v>
      </c>
      <c r="AD371">
        <f t="shared" si="27"/>
        <v>0</v>
      </c>
      <c r="AE371" t="s">
        <v>23</v>
      </c>
      <c r="AF371">
        <f t="shared" si="28"/>
        <v>1</v>
      </c>
      <c r="AH371">
        <f t="shared" si="29"/>
        <v>1.9875303030303026</v>
      </c>
    </row>
    <row r="372" spans="1:34">
      <c r="A372">
        <v>10370</v>
      </c>
      <c r="E372">
        <v>0</v>
      </c>
      <c r="F372">
        <v>0</v>
      </c>
      <c r="H372">
        <v>3.2223333333333302</v>
      </c>
      <c r="I372">
        <v>7</v>
      </c>
      <c r="J372">
        <v>0.88270000000000004</v>
      </c>
      <c r="K372">
        <v>0</v>
      </c>
      <c r="L372">
        <v>2</v>
      </c>
      <c r="N372">
        <v>2.1025</v>
      </c>
      <c r="O372">
        <v>7.5</v>
      </c>
      <c r="P372">
        <v>0.96150000000000002</v>
      </c>
      <c r="Q372">
        <v>0</v>
      </c>
      <c r="R372">
        <v>2</v>
      </c>
      <c r="T372">
        <v>2.1668750000000001</v>
      </c>
      <c r="U372">
        <v>5.75</v>
      </c>
      <c r="V372">
        <v>0.96150000000000002</v>
      </c>
      <c r="W372">
        <v>0</v>
      </c>
      <c r="X372">
        <v>2</v>
      </c>
      <c r="Z372" t="s">
        <v>27</v>
      </c>
      <c r="AA372" t="str">
        <f t="shared" si="25"/>
        <v>Graduate</v>
      </c>
      <c r="AB372">
        <v>3</v>
      </c>
      <c r="AC372">
        <f t="shared" si="26"/>
        <v>0</v>
      </c>
      <c r="AD372">
        <f t="shared" si="27"/>
        <v>1</v>
      </c>
      <c r="AE372" t="s">
        <v>23</v>
      </c>
      <c r="AF372">
        <f t="shared" si="28"/>
        <v>1</v>
      </c>
      <c r="AH372">
        <f t="shared" si="29"/>
        <v>2.5078822016460891</v>
      </c>
    </row>
    <row r="373" spans="1:34">
      <c r="A373">
        <v>10371</v>
      </c>
      <c r="B373">
        <v>3.0988000000000002</v>
      </c>
      <c r="C373">
        <v>0</v>
      </c>
      <c r="D373">
        <v>0.89890000000000003</v>
      </c>
      <c r="E373">
        <v>0</v>
      </c>
      <c r="F373">
        <v>2</v>
      </c>
      <c r="H373">
        <v>1.62375</v>
      </c>
      <c r="I373">
        <v>5.5</v>
      </c>
      <c r="J373">
        <v>0.86670000000000003</v>
      </c>
      <c r="K373">
        <v>0</v>
      </c>
      <c r="L373">
        <v>2</v>
      </c>
      <c r="Q373">
        <v>0</v>
      </c>
      <c r="R373">
        <v>0</v>
      </c>
      <c r="W373">
        <v>0</v>
      </c>
      <c r="X373">
        <v>0</v>
      </c>
      <c r="Z373" t="s">
        <v>28</v>
      </c>
      <c r="AA373" t="str">
        <f t="shared" si="25"/>
        <v>Transfer</v>
      </c>
      <c r="AB373">
        <v>0</v>
      </c>
      <c r="AC373">
        <f t="shared" si="26"/>
        <v>0</v>
      </c>
      <c r="AD373">
        <f t="shared" si="27"/>
        <v>0</v>
      </c>
      <c r="AE373" t="s">
        <v>38</v>
      </c>
      <c r="AF373">
        <f t="shared" si="28"/>
        <v>0</v>
      </c>
      <c r="AH373">
        <f t="shared" si="29"/>
        <v>1.6237500000000002</v>
      </c>
    </row>
    <row r="374" spans="1:34">
      <c r="A374">
        <v>10372</v>
      </c>
      <c r="B374">
        <v>2.2076250000000002</v>
      </c>
      <c r="C374">
        <v>2</v>
      </c>
      <c r="D374">
        <v>0.75839999999999996</v>
      </c>
      <c r="E374">
        <v>2</v>
      </c>
      <c r="F374">
        <v>2</v>
      </c>
      <c r="H374">
        <v>1.2310769230769201</v>
      </c>
      <c r="I374">
        <v>10</v>
      </c>
      <c r="J374">
        <v>0.82120000000000004</v>
      </c>
      <c r="K374">
        <v>0</v>
      </c>
      <c r="L374">
        <v>2</v>
      </c>
      <c r="N374">
        <v>0.25</v>
      </c>
      <c r="O374">
        <v>3.25</v>
      </c>
      <c r="P374">
        <v>0.76919999999999999</v>
      </c>
      <c r="Q374">
        <v>0</v>
      </c>
      <c r="R374">
        <v>2</v>
      </c>
      <c r="T374">
        <v>0</v>
      </c>
      <c r="U374">
        <v>0.75</v>
      </c>
      <c r="V374">
        <v>0.47249999999999998</v>
      </c>
      <c r="W374">
        <v>0</v>
      </c>
      <c r="X374">
        <v>2</v>
      </c>
      <c r="Z374" t="s">
        <v>31</v>
      </c>
      <c r="AA374" t="str">
        <f t="shared" si="25"/>
        <v>Still Enrolled</v>
      </c>
      <c r="AB374">
        <v>2</v>
      </c>
      <c r="AC374">
        <f t="shared" si="26"/>
        <v>0</v>
      </c>
      <c r="AD374">
        <f t="shared" si="27"/>
        <v>0</v>
      </c>
      <c r="AE374" t="s">
        <v>23</v>
      </c>
      <c r="AF374">
        <f t="shared" si="28"/>
        <v>1</v>
      </c>
      <c r="AH374">
        <f t="shared" si="29"/>
        <v>0.93737637362637138</v>
      </c>
    </row>
    <row r="375" spans="1:34">
      <c r="A375">
        <v>10373</v>
      </c>
      <c r="E375">
        <v>0</v>
      </c>
      <c r="F375">
        <v>0</v>
      </c>
      <c r="H375">
        <v>3.7144285714285701</v>
      </c>
      <c r="I375">
        <v>8</v>
      </c>
      <c r="J375">
        <v>0.98880000000000001</v>
      </c>
      <c r="K375">
        <v>0</v>
      </c>
      <c r="L375">
        <v>4</v>
      </c>
      <c r="N375">
        <v>3.7497500000000001</v>
      </c>
      <c r="O375">
        <v>8</v>
      </c>
      <c r="P375">
        <v>0.97799999999999998</v>
      </c>
      <c r="Q375">
        <v>0</v>
      </c>
      <c r="R375">
        <v>4</v>
      </c>
      <c r="T375">
        <v>3.7639411764705901</v>
      </c>
      <c r="U375">
        <v>8.5</v>
      </c>
      <c r="V375">
        <v>0.97250000000000003</v>
      </c>
      <c r="W375">
        <v>0</v>
      </c>
      <c r="X375">
        <v>4</v>
      </c>
      <c r="Z375" t="s">
        <v>27</v>
      </c>
      <c r="AA375" t="str">
        <f t="shared" si="25"/>
        <v>Graduate</v>
      </c>
      <c r="AB375">
        <v>3</v>
      </c>
      <c r="AC375">
        <f t="shared" si="26"/>
        <v>0</v>
      </c>
      <c r="AD375">
        <f t="shared" si="27"/>
        <v>1</v>
      </c>
      <c r="AE375" t="s">
        <v>37</v>
      </c>
      <c r="AF375">
        <f t="shared" si="28"/>
        <v>0</v>
      </c>
      <c r="AH375">
        <f t="shared" si="29"/>
        <v>3.7431399416909623</v>
      </c>
    </row>
    <row r="376" spans="1:34">
      <c r="A376">
        <v>10374</v>
      </c>
      <c r="B376">
        <v>1.165</v>
      </c>
      <c r="C376">
        <v>1</v>
      </c>
      <c r="D376">
        <v>0.9607</v>
      </c>
      <c r="E376">
        <v>1</v>
      </c>
      <c r="F376">
        <v>2</v>
      </c>
      <c r="H376">
        <v>0.97628571428571398</v>
      </c>
      <c r="I376">
        <v>5</v>
      </c>
      <c r="J376">
        <v>0.89939999999999998</v>
      </c>
      <c r="K376">
        <v>1</v>
      </c>
      <c r="L376">
        <v>2</v>
      </c>
      <c r="N376">
        <v>1.143</v>
      </c>
      <c r="O376">
        <v>6</v>
      </c>
      <c r="P376">
        <v>0.91759999999999997</v>
      </c>
      <c r="Q376">
        <v>1</v>
      </c>
      <c r="R376">
        <v>2</v>
      </c>
      <c r="T376">
        <v>1.77391304347826</v>
      </c>
      <c r="U376">
        <v>6.75</v>
      </c>
      <c r="V376">
        <v>0.59889999999999999</v>
      </c>
      <c r="W376">
        <v>0</v>
      </c>
      <c r="X376">
        <v>2</v>
      </c>
      <c r="Z376" t="s">
        <v>27</v>
      </c>
      <c r="AA376" t="str">
        <f t="shared" si="25"/>
        <v>Graduate</v>
      </c>
      <c r="AB376">
        <v>3</v>
      </c>
      <c r="AC376">
        <f t="shared" si="26"/>
        <v>0</v>
      </c>
      <c r="AD376">
        <f t="shared" si="27"/>
        <v>1</v>
      </c>
      <c r="AE376" t="s">
        <v>23</v>
      </c>
      <c r="AF376">
        <f t="shared" si="28"/>
        <v>1</v>
      </c>
      <c r="AH376">
        <f t="shared" si="29"/>
        <v>1.3359629078820745</v>
      </c>
    </row>
    <row r="377" spans="1:34">
      <c r="A377">
        <v>10375</v>
      </c>
      <c r="B377">
        <v>1.6234999999999999</v>
      </c>
      <c r="C377">
        <v>4</v>
      </c>
      <c r="D377">
        <v>0.89329999999999998</v>
      </c>
      <c r="E377">
        <v>0</v>
      </c>
      <c r="F377">
        <v>2</v>
      </c>
      <c r="H377">
        <v>0</v>
      </c>
      <c r="I377">
        <v>0</v>
      </c>
      <c r="J377">
        <v>0.54190000000000005</v>
      </c>
      <c r="K377">
        <v>0</v>
      </c>
      <c r="L377">
        <v>2</v>
      </c>
      <c r="N377">
        <v>0</v>
      </c>
      <c r="O377">
        <v>0</v>
      </c>
      <c r="P377">
        <v>0.20330000000000001</v>
      </c>
      <c r="Q377">
        <v>0</v>
      </c>
      <c r="R377">
        <v>2</v>
      </c>
      <c r="V377">
        <v>1</v>
      </c>
      <c r="W377">
        <v>0</v>
      </c>
      <c r="X377">
        <v>1</v>
      </c>
      <c r="Z377" t="s">
        <v>26</v>
      </c>
      <c r="AA377" t="str">
        <f t="shared" si="25"/>
        <v>Drop Out</v>
      </c>
      <c r="AB377">
        <v>1</v>
      </c>
      <c r="AC377">
        <f t="shared" si="26"/>
        <v>0</v>
      </c>
      <c r="AD377">
        <f t="shared" si="27"/>
        <v>0</v>
      </c>
      <c r="AE377" t="s">
        <v>23</v>
      </c>
      <c r="AF377">
        <f t="shared" si="28"/>
        <v>1</v>
      </c>
      <c r="AH377" t="e">
        <f t="shared" si="29"/>
        <v>#DIV/0!</v>
      </c>
    </row>
    <row r="378" spans="1:34">
      <c r="A378">
        <v>10376</v>
      </c>
      <c r="E378">
        <v>0</v>
      </c>
      <c r="F378">
        <v>0</v>
      </c>
      <c r="H378">
        <v>2.4849999999999999</v>
      </c>
      <c r="I378">
        <v>7</v>
      </c>
      <c r="J378">
        <v>0.98319999999999996</v>
      </c>
      <c r="K378">
        <v>0</v>
      </c>
      <c r="L378">
        <v>3</v>
      </c>
      <c r="N378">
        <v>2.9995454545454501</v>
      </c>
      <c r="O378">
        <v>7.25</v>
      </c>
      <c r="P378">
        <v>1</v>
      </c>
      <c r="Q378">
        <v>0</v>
      </c>
      <c r="R378">
        <v>3</v>
      </c>
      <c r="T378">
        <v>3.3332142857142899</v>
      </c>
      <c r="U378">
        <v>7.25</v>
      </c>
      <c r="V378">
        <v>0.99450000000000005</v>
      </c>
      <c r="W378">
        <v>0</v>
      </c>
      <c r="X378">
        <v>3</v>
      </c>
      <c r="Z378" t="s">
        <v>29</v>
      </c>
      <c r="AA378" t="str">
        <f t="shared" si="25"/>
        <v>Promise</v>
      </c>
      <c r="AB378">
        <v>4</v>
      </c>
      <c r="AC378">
        <f t="shared" si="26"/>
        <v>1</v>
      </c>
      <c r="AD378">
        <f t="shared" si="27"/>
        <v>1</v>
      </c>
      <c r="AE378" t="s">
        <v>23</v>
      </c>
      <c r="AF378">
        <f t="shared" si="28"/>
        <v>1</v>
      </c>
      <c r="AH378">
        <f t="shared" si="29"/>
        <v>2.9445352612503775</v>
      </c>
    </row>
    <row r="379" spans="1:34">
      <c r="A379">
        <v>10377</v>
      </c>
      <c r="B379">
        <v>4.0356666666666703</v>
      </c>
      <c r="C379">
        <v>0</v>
      </c>
      <c r="D379">
        <v>0.91569999999999996</v>
      </c>
      <c r="E379">
        <v>0</v>
      </c>
      <c r="F379">
        <v>4</v>
      </c>
      <c r="H379">
        <v>3.7547999999999999</v>
      </c>
      <c r="I379">
        <v>8</v>
      </c>
      <c r="J379">
        <v>0.9274</v>
      </c>
      <c r="K379">
        <v>0</v>
      </c>
      <c r="L379">
        <v>4</v>
      </c>
      <c r="N379">
        <v>3.9038571428571398</v>
      </c>
      <c r="O379">
        <v>8</v>
      </c>
      <c r="P379">
        <v>0.92310000000000003</v>
      </c>
      <c r="Q379">
        <v>0</v>
      </c>
      <c r="R379">
        <v>4</v>
      </c>
      <c r="T379">
        <v>3.7494999999999998</v>
      </c>
      <c r="U379">
        <v>8</v>
      </c>
      <c r="V379">
        <v>0.93959999999999999</v>
      </c>
      <c r="W379">
        <v>0</v>
      </c>
      <c r="X379">
        <v>4</v>
      </c>
      <c r="Z379" t="s">
        <v>27</v>
      </c>
      <c r="AA379" t="str">
        <f t="shared" si="25"/>
        <v>Graduate</v>
      </c>
      <c r="AB379">
        <v>3</v>
      </c>
      <c r="AC379">
        <f t="shared" si="26"/>
        <v>0</v>
      </c>
      <c r="AD379">
        <f t="shared" si="27"/>
        <v>1</v>
      </c>
      <c r="AE379" t="s">
        <v>37</v>
      </c>
      <c r="AF379">
        <f t="shared" si="28"/>
        <v>0</v>
      </c>
      <c r="AH379">
        <f t="shared" si="29"/>
        <v>3.8027190476190462</v>
      </c>
    </row>
    <row r="380" spans="1:34">
      <c r="A380">
        <v>10378</v>
      </c>
      <c r="E380">
        <v>0</v>
      </c>
      <c r="F380">
        <v>0</v>
      </c>
      <c r="H380">
        <v>2.57157142857143</v>
      </c>
      <c r="I380">
        <v>8</v>
      </c>
      <c r="J380">
        <v>0.97209999999999996</v>
      </c>
      <c r="K380">
        <v>0</v>
      </c>
      <c r="L380">
        <v>3</v>
      </c>
      <c r="N380">
        <v>1.0834999999999999</v>
      </c>
      <c r="O380">
        <v>8</v>
      </c>
      <c r="P380">
        <v>0.98899999999999999</v>
      </c>
      <c r="Q380">
        <v>0</v>
      </c>
      <c r="R380">
        <v>2</v>
      </c>
      <c r="T380">
        <v>1.64711764705882</v>
      </c>
      <c r="U380">
        <v>7.5</v>
      </c>
      <c r="V380">
        <v>0.97799999999999998</v>
      </c>
      <c r="W380">
        <v>0</v>
      </c>
      <c r="X380">
        <v>2</v>
      </c>
      <c r="Z380" t="s">
        <v>27</v>
      </c>
      <c r="AA380" t="str">
        <f t="shared" si="25"/>
        <v>Graduate</v>
      </c>
      <c r="AB380">
        <v>3</v>
      </c>
      <c r="AC380">
        <f t="shared" si="26"/>
        <v>0</v>
      </c>
      <c r="AD380">
        <f t="shared" si="27"/>
        <v>1</v>
      </c>
      <c r="AE380" t="s">
        <v>37</v>
      </c>
      <c r="AF380">
        <f t="shared" si="28"/>
        <v>0</v>
      </c>
      <c r="AH380">
        <f t="shared" si="29"/>
        <v>1.7699554800643655</v>
      </c>
    </row>
    <row r="381" spans="1:34">
      <c r="A381">
        <v>10379</v>
      </c>
      <c r="D381">
        <v>1</v>
      </c>
      <c r="E381">
        <v>0</v>
      </c>
      <c r="F381">
        <v>0</v>
      </c>
      <c r="H381">
        <v>0.66679999999999995</v>
      </c>
      <c r="I381">
        <v>1</v>
      </c>
      <c r="J381">
        <v>0.83330000000000004</v>
      </c>
      <c r="K381">
        <v>0</v>
      </c>
      <c r="L381">
        <v>2</v>
      </c>
      <c r="Q381">
        <v>0</v>
      </c>
      <c r="R381">
        <v>0</v>
      </c>
      <c r="W381">
        <v>0</v>
      </c>
      <c r="X381">
        <v>0</v>
      </c>
      <c r="Z381" t="s">
        <v>28</v>
      </c>
      <c r="AA381" t="str">
        <f t="shared" si="25"/>
        <v>Transfer</v>
      </c>
      <c r="AB381">
        <v>0</v>
      </c>
      <c r="AC381">
        <f t="shared" si="26"/>
        <v>0</v>
      </c>
      <c r="AD381">
        <f t="shared" si="27"/>
        <v>0</v>
      </c>
      <c r="AE381" t="s">
        <v>38</v>
      </c>
      <c r="AF381">
        <f t="shared" si="28"/>
        <v>0</v>
      </c>
      <c r="AH381">
        <f t="shared" si="29"/>
        <v>0.66679999999999995</v>
      </c>
    </row>
    <row r="382" spans="1:34">
      <c r="A382">
        <v>10380</v>
      </c>
      <c r="D382">
        <v>1</v>
      </c>
      <c r="E382">
        <v>0</v>
      </c>
      <c r="F382">
        <v>0</v>
      </c>
      <c r="H382">
        <v>0.33328571428571402</v>
      </c>
      <c r="I382">
        <v>2</v>
      </c>
      <c r="J382">
        <v>0.78210000000000002</v>
      </c>
      <c r="K382">
        <v>1</v>
      </c>
      <c r="L382">
        <v>2</v>
      </c>
      <c r="N382">
        <v>0.16666666666666699</v>
      </c>
      <c r="O382">
        <v>1.25</v>
      </c>
      <c r="P382">
        <v>0.37359999999999999</v>
      </c>
      <c r="Q382">
        <v>1</v>
      </c>
      <c r="R382">
        <v>2</v>
      </c>
      <c r="V382">
        <v>0.91539999999999999</v>
      </c>
      <c r="W382">
        <v>0</v>
      </c>
      <c r="X382">
        <v>1</v>
      </c>
      <c r="Z382" t="s">
        <v>26</v>
      </c>
      <c r="AA382" t="str">
        <f t="shared" si="25"/>
        <v>Drop Out</v>
      </c>
      <c r="AB382">
        <v>1</v>
      </c>
      <c r="AC382">
        <f t="shared" si="26"/>
        <v>0</v>
      </c>
      <c r="AD382">
        <f t="shared" si="27"/>
        <v>0</v>
      </c>
      <c r="AE382" t="s">
        <v>23</v>
      </c>
      <c r="AF382">
        <f t="shared" si="28"/>
        <v>1</v>
      </c>
      <c r="AH382">
        <f t="shared" si="29"/>
        <v>0.26920146520146515</v>
      </c>
    </row>
    <row r="383" spans="1:34">
      <c r="A383">
        <v>10381</v>
      </c>
      <c r="B383">
        <v>2.0413749999999999</v>
      </c>
      <c r="C383">
        <v>1</v>
      </c>
      <c r="D383">
        <v>0.85960000000000003</v>
      </c>
      <c r="E383">
        <v>0</v>
      </c>
      <c r="F383">
        <v>2</v>
      </c>
      <c r="H383">
        <v>0.25646153846153802</v>
      </c>
      <c r="I383">
        <v>2</v>
      </c>
      <c r="J383">
        <v>0.71509999999999996</v>
      </c>
      <c r="K383">
        <v>0</v>
      </c>
      <c r="L383">
        <v>2</v>
      </c>
      <c r="N383">
        <v>0.5</v>
      </c>
      <c r="O383">
        <v>1.25</v>
      </c>
      <c r="P383">
        <v>0.52410000000000001</v>
      </c>
      <c r="Q383">
        <v>0</v>
      </c>
      <c r="R383">
        <v>1</v>
      </c>
      <c r="W383">
        <v>0</v>
      </c>
      <c r="X383">
        <v>1</v>
      </c>
      <c r="Z383" t="s">
        <v>26</v>
      </c>
      <c r="AA383" t="str">
        <f t="shared" si="25"/>
        <v>Drop Out</v>
      </c>
      <c r="AB383">
        <v>1</v>
      </c>
      <c r="AC383">
        <f t="shared" si="26"/>
        <v>0</v>
      </c>
      <c r="AD383">
        <f t="shared" si="27"/>
        <v>0</v>
      </c>
      <c r="AE383" t="s">
        <v>38</v>
      </c>
      <c r="AF383">
        <f t="shared" si="28"/>
        <v>0</v>
      </c>
      <c r="AH383">
        <f t="shared" si="29"/>
        <v>0.35013017751479264</v>
      </c>
    </row>
    <row r="384" spans="1:34">
      <c r="A384">
        <v>10382</v>
      </c>
      <c r="B384">
        <v>2.88822222222222</v>
      </c>
      <c r="C384">
        <v>0</v>
      </c>
      <c r="D384">
        <v>0.96299999999999997</v>
      </c>
      <c r="E384">
        <v>0</v>
      </c>
      <c r="F384">
        <v>0</v>
      </c>
      <c r="H384">
        <v>0.75016666666666698</v>
      </c>
      <c r="I384">
        <v>4</v>
      </c>
      <c r="J384">
        <v>0.96089999999999998</v>
      </c>
      <c r="K384">
        <v>0</v>
      </c>
      <c r="L384">
        <v>2</v>
      </c>
      <c r="N384">
        <v>3.3325</v>
      </c>
      <c r="O384">
        <v>8.25</v>
      </c>
      <c r="P384">
        <v>0.96699999999999997</v>
      </c>
      <c r="Q384">
        <v>0</v>
      </c>
      <c r="R384">
        <v>3</v>
      </c>
      <c r="T384">
        <v>2.1251250000000002</v>
      </c>
      <c r="U384">
        <v>8.25</v>
      </c>
      <c r="V384">
        <v>0.95050000000000001</v>
      </c>
      <c r="W384">
        <v>0</v>
      </c>
      <c r="X384">
        <v>2</v>
      </c>
      <c r="Z384" t="s">
        <v>27</v>
      </c>
      <c r="AA384" t="str">
        <f t="shared" si="25"/>
        <v>Graduate</v>
      </c>
      <c r="AB384">
        <v>3</v>
      </c>
      <c r="AC384">
        <f t="shared" si="26"/>
        <v>0</v>
      </c>
      <c r="AD384">
        <f t="shared" si="27"/>
        <v>1</v>
      </c>
      <c r="AE384" t="s">
        <v>23</v>
      </c>
      <c r="AF384">
        <f t="shared" si="28"/>
        <v>1</v>
      </c>
      <c r="AH384">
        <f t="shared" si="29"/>
        <v>2.3427352642276422</v>
      </c>
    </row>
    <row r="385" spans="1:34">
      <c r="A385">
        <v>10383</v>
      </c>
      <c r="B385">
        <v>3.42728571428571</v>
      </c>
      <c r="C385">
        <v>0</v>
      </c>
      <c r="D385">
        <v>0.97189999999999999</v>
      </c>
      <c r="E385">
        <v>0</v>
      </c>
      <c r="F385">
        <v>4</v>
      </c>
      <c r="H385">
        <v>2.3889999999999998</v>
      </c>
      <c r="I385">
        <v>7</v>
      </c>
      <c r="J385">
        <v>0.94410000000000005</v>
      </c>
      <c r="K385">
        <v>0</v>
      </c>
      <c r="L385">
        <v>3</v>
      </c>
      <c r="N385">
        <v>1.7204999999999999</v>
      </c>
      <c r="O385">
        <v>6.25</v>
      </c>
      <c r="P385">
        <v>0.95050000000000001</v>
      </c>
      <c r="Q385">
        <v>0</v>
      </c>
      <c r="R385">
        <v>2</v>
      </c>
      <c r="T385">
        <v>3.0952857142857102</v>
      </c>
      <c r="U385">
        <v>7.25</v>
      </c>
      <c r="V385">
        <v>0.93410000000000004</v>
      </c>
      <c r="W385">
        <v>0</v>
      </c>
      <c r="X385">
        <v>3</v>
      </c>
      <c r="Z385" t="s">
        <v>27</v>
      </c>
      <c r="AA385" t="str">
        <f t="shared" si="25"/>
        <v>Graduate</v>
      </c>
      <c r="AB385">
        <v>3</v>
      </c>
      <c r="AC385">
        <f t="shared" si="26"/>
        <v>0</v>
      </c>
      <c r="AD385">
        <f t="shared" si="27"/>
        <v>1</v>
      </c>
      <c r="AE385" t="s">
        <v>23</v>
      </c>
      <c r="AF385">
        <f t="shared" si="28"/>
        <v>1</v>
      </c>
      <c r="AH385">
        <f t="shared" si="29"/>
        <v>2.4349729965156777</v>
      </c>
    </row>
    <row r="386" spans="1:34">
      <c r="A386">
        <v>10384</v>
      </c>
      <c r="B386">
        <v>3.5888461538461498</v>
      </c>
      <c r="C386">
        <v>0</v>
      </c>
      <c r="D386">
        <v>0.88759999999999994</v>
      </c>
      <c r="E386">
        <v>0</v>
      </c>
      <c r="F386">
        <v>2</v>
      </c>
      <c r="H386">
        <v>3.476</v>
      </c>
      <c r="I386">
        <v>8</v>
      </c>
      <c r="J386">
        <v>0.87150000000000005</v>
      </c>
      <c r="K386">
        <v>0</v>
      </c>
      <c r="L386">
        <v>2</v>
      </c>
      <c r="N386">
        <v>3.2912499999999998</v>
      </c>
      <c r="O386">
        <v>8</v>
      </c>
      <c r="P386">
        <v>0.91759999999999997</v>
      </c>
      <c r="Q386">
        <v>0</v>
      </c>
      <c r="R386">
        <v>3</v>
      </c>
      <c r="T386">
        <v>3.7774444444444399</v>
      </c>
      <c r="U386">
        <v>10</v>
      </c>
      <c r="V386">
        <v>0.93959999999999999</v>
      </c>
      <c r="W386">
        <v>0</v>
      </c>
      <c r="X386">
        <v>4</v>
      </c>
      <c r="Z386" t="s">
        <v>27</v>
      </c>
      <c r="AA386" t="str">
        <f t="shared" si="25"/>
        <v>Graduate</v>
      </c>
      <c r="AB386">
        <v>3</v>
      </c>
      <c r="AC386">
        <f t="shared" si="26"/>
        <v>0</v>
      </c>
      <c r="AD386">
        <f t="shared" si="27"/>
        <v>1</v>
      </c>
      <c r="AE386" t="s">
        <v>37</v>
      </c>
      <c r="AF386">
        <f t="shared" si="28"/>
        <v>0</v>
      </c>
      <c r="AH386">
        <f t="shared" si="29"/>
        <v>3.5350940170940151</v>
      </c>
    </row>
    <row r="387" spans="1:34">
      <c r="A387">
        <v>10385</v>
      </c>
      <c r="E387">
        <v>0</v>
      </c>
      <c r="F387">
        <v>0</v>
      </c>
      <c r="H387">
        <v>3.7262222222222201</v>
      </c>
      <c r="I387">
        <v>10.5</v>
      </c>
      <c r="J387">
        <v>0.98880000000000001</v>
      </c>
      <c r="K387">
        <v>0</v>
      </c>
      <c r="L387">
        <v>4</v>
      </c>
      <c r="N387">
        <v>3.9264285714285698</v>
      </c>
      <c r="O387">
        <v>8</v>
      </c>
      <c r="P387">
        <v>0.98899999999999999</v>
      </c>
      <c r="Q387">
        <v>0</v>
      </c>
      <c r="R387">
        <v>4</v>
      </c>
      <c r="T387">
        <v>4.1100000000000003</v>
      </c>
      <c r="U387">
        <v>6.75</v>
      </c>
      <c r="V387">
        <v>0.92310000000000003</v>
      </c>
      <c r="W387">
        <v>0</v>
      </c>
      <c r="X387">
        <v>4</v>
      </c>
      <c r="Z387" t="s">
        <v>27</v>
      </c>
      <c r="AA387" t="str">
        <f t="shared" ref="AA387:AA450" si="30">IF(AB387=0,"Transfer",IF(AB387=1,"Drop Out",IF(AB387=2,"Still Enrolled",IF(AB387=3,"Graduate",IF(AB387=4,"Promise")))))</f>
        <v>Graduate</v>
      </c>
      <c r="AB387">
        <v>3</v>
      </c>
      <c r="AC387">
        <f t="shared" ref="AC387:AC450" si="31">IF(AB387=4,1,0)</f>
        <v>0</v>
      </c>
      <c r="AD387">
        <f t="shared" ref="AD387:AD450" si="32">IF(OR(AB387=3,AB387=4),1,0)</f>
        <v>1</v>
      </c>
      <c r="AE387" t="s">
        <v>37</v>
      </c>
      <c r="AF387">
        <f t="shared" ref="AF387:AF450" si="33">IF(AE387="New Haven",1,0)</f>
        <v>0</v>
      </c>
      <c r="AH387">
        <f t="shared" ref="AH387:AH450" si="34">((H387*I387)+(N387*O387)+(T387*U387))/SUM(I387+O387+U387)</f>
        <v>3.8922479962281935</v>
      </c>
    </row>
    <row r="388" spans="1:34">
      <c r="A388">
        <v>10386</v>
      </c>
      <c r="E388">
        <v>0</v>
      </c>
      <c r="F388">
        <v>0</v>
      </c>
      <c r="H388">
        <v>2.4362758620689702</v>
      </c>
      <c r="I388">
        <v>7</v>
      </c>
      <c r="J388">
        <v>0.95030000000000003</v>
      </c>
      <c r="K388">
        <v>0</v>
      </c>
      <c r="L388">
        <v>3</v>
      </c>
      <c r="N388">
        <v>1.95825</v>
      </c>
      <c r="O388">
        <v>8</v>
      </c>
      <c r="P388">
        <v>0.93959999999999999</v>
      </c>
      <c r="Q388">
        <v>0</v>
      </c>
      <c r="R388">
        <v>2</v>
      </c>
      <c r="T388">
        <v>2.0475714285714299</v>
      </c>
      <c r="U388">
        <v>7</v>
      </c>
      <c r="V388">
        <v>0.94510000000000005</v>
      </c>
      <c r="W388">
        <v>0</v>
      </c>
      <c r="X388">
        <v>2</v>
      </c>
      <c r="Z388" t="s">
        <v>27</v>
      </c>
      <c r="AA388" t="str">
        <f t="shared" si="30"/>
        <v>Graduate</v>
      </c>
      <c r="AB388">
        <v>3</v>
      </c>
      <c r="AC388">
        <f t="shared" si="31"/>
        <v>0</v>
      </c>
      <c r="AD388">
        <f t="shared" si="32"/>
        <v>1</v>
      </c>
      <c r="AE388" t="s">
        <v>23</v>
      </c>
      <c r="AF388">
        <f t="shared" si="33"/>
        <v>1</v>
      </c>
      <c r="AH388">
        <f t="shared" si="34"/>
        <v>2.1387695924764909</v>
      </c>
    </row>
    <row r="389" spans="1:34">
      <c r="A389">
        <v>10387</v>
      </c>
      <c r="E389">
        <v>0</v>
      </c>
      <c r="F389">
        <v>0</v>
      </c>
      <c r="H389">
        <v>3.5549444444444398</v>
      </c>
      <c r="I389">
        <v>9.5</v>
      </c>
      <c r="J389">
        <v>1</v>
      </c>
      <c r="K389">
        <v>0</v>
      </c>
      <c r="L389">
        <v>4</v>
      </c>
      <c r="N389">
        <v>3.6237499999999998</v>
      </c>
      <c r="O389">
        <v>9</v>
      </c>
      <c r="P389">
        <v>0.98899999999999999</v>
      </c>
      <c r="Q389">
        <v>0</v>
      </c>
      <c r="R389">
        <v>4</v>
      </c>
      <c r="T389">
        <v>3.0736666666666701</v>
      </c>
      <c r="U389">
        <v>10.5</v>
      </c>
      <c r="V389">
        <v>0.98899999999999999</v>
      </c>
      <c r="W389">
        <v>0</v>
      </c>
      <c r="X389">
        <v>4</v>
      </c>
      <c r="Z389" t="s">
        <v>27</v>
      </c>
      <c r="AA389" t="str">
        <f t="shared" si="30"/>
        <v>Graduate</v>
      </c>
      <c r="AB389">
        <v>3</v>
      </c>
      <c r="AC389">
        <f t="shared" si="31"/>
        <v>0</v>
      </c>
      <c r="AD389">
        <f t="shared" si="32"/>
        <v>1</v>
      </c>
      <c r="AE389" t="s">
        <v>37</v>
      </c>
      <c r="AF389">
        <f t="shared" si="33"/>
        <v>0</v>
      </c>
      <c r="AH389">
        <f t="shared" si="34"/>
        <v>3.4020421455938692</v>
      </c>
    </row>
    <row r="390" spans="1:34">
      <c r="A390">
        <v>10388</v>
      </c>
      <c r="E390">
        <v>0</v>
      </c>
      <c r="F390">
        <v>0</v>
      </c>
      <c r="H390">
        <v>1.4446666666666701</v>
      </c>
      <c r="I390">
        <v>6</v>
      </c>
      <c r="J390">
        <v>0.95450000000000002</v>
      </c>
      <c r="K390">
        <v>1</v>
      </c>
      <c r="L390">
        <v>2</v>
      </c>
      <c r="N390">
        <v>0.83233333333333304</v>
      </c>
      <c r="O390">
        <v>4.25</v>
      </c>
      <c r="P390">
        <v>0.89559999999999995</v>
      </c>
      <c r="Q390">
        <v>2</v>
      </c>
      <c r="R390">
        <v>2</v>
      </c>
      <c r="T390">
        <v>1.50016666666667</v>
      </c>
      <c r="U390">
        <v>6</v>
      </c>
      <c r="V390">
        <v>0.33329999999999999</v>
      </c>
      <c r="W390">
        <v>0</v>
      </c>
      <c r="X390">
        <v>0</v>
      </c>
      <c r="Z390" t="s">
        <v>27</v>
      </c>
      <c r="AA390" t="str">
        <f t="shared" si="30"/>
        <v>Transfer</v>
      </c>
      <c r="AB390">
        <v>0</v>
      </c>
      <c r="AC390">
        <f t="shared" si="31"/>
        <v>0</v>
      </c>
      <c r="AD390">
        <f t="shared" si="32"/>
        <v>0</v>
      </c>
      <c r="AE390" t="s">
        <v>23</v>
      </c>
      <c r="AF390">
        <f t="shared" si="33"/>
        <v>1</v>
      </c>
      <c r="AH390">
        <f t="shared" si="34"/>
        <v>1.3050102564102588</v>
      </c>
    </row>
    <row r="391" spans="1:34">
      <c r="A391">
        <v>10389</v>
      </c>
      <c r="E391">
        <v>0</v>
      </c>
      <c r="F391">
        <v>0</v>
      </c>
      <c r="H391">
        <v>1.45228571428571</v>
      </c>
      <c r="I391">
        <v>7</v>
      </c>
      <c r="J391">
        <v>0.94969999999999999</v>
      </c>
      <c r="K391">
        <v>0</v>
      </c>
      <c r="L391">
        <v>2</v>
      </c>
      <c r="N391">
        <v>1.7223333333333299</v>
      </c>
      <c r="O391">
        <v>6</v>
      </c>
      <c r="P391">
        <v>0.96699999999999997</v>
      </c>
      <c r="Q391">
        <v>0</v>
      </c>
      <c r="R391">
        <v>2</v>
      </c>
      <c r="T391">
        <v>1.55541666666667</v>
      </c>
      <c r="U391">
        <v>5.5</v>
      </c>
      <c r="V391">
        <v>0.92859999999999998</v>
      </c>
      <c r="W391">
        <v>0</v>
      </c>
      <c r="X391">
        <v>2</v>
      </c>
      <c r="Z391" t="s">
        <v>27</v>
      </c>
      <c r="AA391" t="str">
        <f t="shared" si="30"/>
        <v>Graduate</v>
      </c>
      <c r="AB391">
        <v>3</v>
      </c>
      <c r="AC391">
        <f t="shared" si="31"/>
        <v>0</v>
      </c>
      <c r="AD391">
        <f t="shared" si="32"/>
        <v>1</v>
      </c>
      <c r="AE391" t="s">
        <v>37</v>
      </c>
      <c r="AF391">
        <f t="shared" si="33"/>
        <v>0</v>
      </c>
      <c r="AH391">
        <f t="shared" si="34"/>
        <v>1.5705292792792775</v>
      </c>
    </row>
    <row r="392" spans="1:34">
      <c r="A392">
        <v>10390</v>
      </c>
      <c r="E392">
        <v>0</v>
      </c>
      <c r="F392">
        <v>0</v>
      </c>
      <c r="H392">
        <v>2.0416249999999998</v>
      </c>
      <c r="I392">
        <v>4</v>
      </c>
      <c r="J392">
        <v>0.85960000000000003</v>
      </c>
      <c r="K392">
        <v>0</v>
      </c>
      <c r="L392">
        <v>2</v>
      </c>
      <c r="N392">
        <v>3.04175</v>
      </c>
      <c r="O392">
        <v>9</v>
      </c>
      <c r="P392">
        <v>0.90659999999999996</v>
      </c>
      <c r="Q392">
        <v>0</v>
      </c>
      <c r="R392">
        <v>3</v>
      </c>
      <c r="T392">
        <v>2.7500624999999999</v>
      </c>
      <c r="U392">
        <v>8</v>
      </c>
      <c r="V392">
        <v>0.95599999999999996</v>
      </c>
      <c r="W392">
        <v>0</v>
      </c>
      <c r="X392">
        <v>3</v>
      </c>
      <c r="Z392" t="s">
        <v>27</v>
      </c>
      <c r="AA392" t="str">
        <f t="shared" si="30"/>
        <v>Graduate</v>
      </c>
      <c r="AB392">
        <v>3</v>
      </c>
      <c r="AC392">
        <f t="shared" si="31"/>
        <v>0</v>
      </c>
      <c r="AD392">
        <f t="shared" si="32"/>
        <v>1</v>
      </c>
      <c r="AE392" t="s">
        <v>37</v>
      </c>
      <c r="AF392">
        <f t="shared" si="33"/>
        <v>0</v>
      </c>
      <c r="AH392">
        <f t="shared" si="34"/>
        <v>2.7401309523809525</v>
      </c>
    </row>
    <row r="393" spans="1:34">
      <c r="A393">
        <v>10391</v>
      </c>
      <c r="D393">
        <v>1</v>
      </c>
      <c r="E393">
        <v>0</v>
      </c>
      <c r="F393">
        <v>0</v>
      </c>
      <c r="J393">
        <v>1</v>
      </c>
      <c r="K393">
        <v>0</v>
      </c>
      <c r="L393">
        <v>3</v>
      </c>
      <c r="Q393">
        <v>0</v>
      </c>
      <c r="R393">
        <v>0</v>
      </c>
      <c r="W393">
        <v>0</v>
      </c>
      <c r="X393">
        <v>0</v>
      </c>
      <c r="Z393" t="s">
        <v>28</v>
      </c>
      <c r="AA393" t="str">
        <f t="shared" si="30"/>
        <v>Transfer</v>
      </c>
      <c r="AB393">
        <v>0</v>
      </c>
      <c r="AC393">
        <f t="shared" si="31"/>
        <v>0</v>
      </c>
      <c r="AD393">
        <f t="shared" si="32"/>
        <v>0</v>
      </c>
      <c r="AE393" t="s">
        <v>38</v>
      </c>
      <c r="AF393">
        <f t="shared" si="33"/>
        <v>0</v>
      </c>
      <c r="AH393" t="e">
        <f t="shared" si="34"/>
        <v>#DIV/0!</v>
      </c>
    </row>
    <row r="394" spans="1:34">
      <c r="A394">
        <v>10392</v>
      </c>
      <c r="E394">
        <v>0</v>
      </c>
      <c r="F394">
        <v>0</v>
      </c>
      <c r="H394">
        <v>0.66674999999999995</v>
      </c>
      <c r="I394">
        <v>2</v>
      </c>
      <c r="J394">
        <v>1</v>
      </c>
      <c r="K394">
        <v>1</v>
      </c>
      <c r="L394">
        <v>0</v>
      </c>
      <c r="N394">
        <v>1.165</v>
      </c>
      <c r="O394">
        <v>3.25</v>
      </c>
      <c r="P394">
        <v>0.96150000000000002</v>
      </c>
      <c r="Q394">
        <v>0</v>
      </c>
      <c r="R394">
        <v>2</v>
      </c>
      <c r="T394">
        <v>0.54174999999999995</v>
      </c>
      <c r="U394">
        <v>2</v>
      </c>
      <c r="V394">
        <v>0.56589999999999996</v>
      </c>
      <c r="W394">
        <v>0</v>
      </c>
      <c r="X394">
        <v>2</v>
      </c>
      <c r="Z394" t="s">
        <v>28</v>
      </c>
      <c r="AA394" t="str">
        <f t="shared" si="30"/>
        <v>Transfer</v>
      </c>
      <c r="AB394">
        <v>0</v>
      </c>
      <c r="AC394">
        <f t="shared" si="31"/>
        <v>0</v>
      </c>
      <c r="AD394">
        <f t="shared" si="32"/>
        <v>0</v>
      </c>
      <c r="AE394" t="s">
        <v>23</v>
      </c>
      <c r="AF394">
        <f t="shared" si="33"/>
        <v>1</v>
      </c>
      <c r="AH394">
        <f t="shared" si="34"/>
        <v>0.85562068965517235</v>
      </c>
    </row>
    <row r="395" spans="1:34">
      <c r="A395">
        <v>10393</v>
      </c>
      <c r="B395">
        <v>1.1475555555555601</v>
      </c>
      <c r="C395">
        <v>6</v>
      </c>
      <c r="D395">
        <v>0.92700000000000005</v>
      </c>
      <c r="E395">
        <v>1</v>
      </c>
      <c r="F395">
        <v>2</v>
      </c>
      <c r="H395">
        <v>0.92983333333333296</v>
      </c>
      <c r="I395">
        <v>5.5</v>
      </c>
      <c r="J395">
        <v>0.80449999999999999</v>
      </c>
      <c r="K395">
        <v>2</v>
      </c>
      <c r="L395">
        <v>2</v>
      </c>
      <c r="N395">
        <v>1.96646354166667</v>
      </c>
      <c r="O395">
        <v>1.92</v>
      </c>
      <c r="P395">
        <v>0.6</v>
      </c>
      <c r="Q395">
        <v>6</v>
      </c>
      <c r="R395">
        <v>2</v>
      </c>
      <c r="T395">
        <v>0.22571428571428601</v>
      </c>
      <c r="U395">
        <v>1.25</v>
      </c>
      <c r="V395">
        <v>0.42170000000000002</v>
      </c>
      <c r="W395">
        <v>1</v>
      </c>
      <c r="X395">
        <v>2</v>
      </c>
      <c r="Z395" t="s">
        <v>31</v>
      </c>
      <c r="AA395" t="str">
        <f t="shared" si="30"/>
        <v>Still Enrolled</v>
      </c>
      <c r="AB395">
        <v>2</v>
      </c>
      <c r="AC395">
        <f t="shared" si="31"/>
        <v>0</v>
      </c>
      <c r="AD395">
        <f t="shared" si="32"/>
        <v>0</v>
      </c>
      <c r="AE395" t="s">
        <v>23</v>
      </c>
      <c r="AF395">
        <f t="shared" si="33"/>
        <v>1</v>
      </c>
      <c r="AH395">
        <f t="shared" si="34"/>
        <v>1.0578819135497342</v>
      </c>
    </row>
    <row r="396" spans="1:34">
      <c r="A396">
        <v>10394</v>
      </c>
      <c r="B396">
        <v>2.2334000000000001</v>
      </c>
      <c r="C396">
        <v>0</v>
      </c>
      <c r="D396">
        <v>0.85189999999999999</v>
      </c>
      <c r="E396">
        <v>0</v>
      </c>
      <c r="F396">
        <v>2</v>
      </c>
      <c r="H396">
        <v>2.3334999999999999</v>
      </c>
      <c r="I396">
        <v>6</v>
      </c>
      <c r="J396">
        <v>0.85470000000000002</v>
      </c>
      <c r="K396">
        <v>0</v>
      </c>
      <c r="L396">
        <v>2</v>
      </c>
      <c r="N396">
        <v>2.3334285714285699</v>
      </c>
      <c r="O396">
        <v>7</v>
      </c>
      <c r="P396">
        <v>0.78569999999999995</v>
      </c>
      <c r="Q396">
        <v>3</v>
      </c>
      <c r="R396">
        <v>2</v>
      </c>
      <c r="T396">
        <v>3.9990000000000001</v>
      </c>
      <c r="U396">
        <v>7</v>
      </c>
      <c r="V396">
        <v>0.96699999999999997</v>
      </c>
      <c r="W396">
        <v>0</v>
      </c>
      <c r="X396">
        <v>3</v>
      </c>
      <c r="Z396" t="s">
        <v>27</v>
      </c>
      <c r="AA396" t="str">
        <f t="shared" si="30"/>
        <v>Graduate</v>
      </c>
      <c r="AB396">
        <v>3</v>
      </c>
      <c r="AC396">
        <f t="shared" si="31"/>
        <v>0</v>
      </c>
      <c r="AD396">
        <f t="shared" si="32"/>
        <v>1</v>
      </c>
      <c r="AE396" t="s">
        <v>23</v>
      </c>
      <c r="AF396">
        <f t="shared" si="33"/>
        <v>1</v>
      </c>
      <c r="AH396">
        <f t="shared" si="34"/>
        <v>2.9163999999999994</v>
      </c>
    </row>
    <row r="397" spans="1:34">
      <c r="A397">
        <v>10395</v>
      </c>
      <c r="E397">
        <v>0</v>
      </c>
      <c r="F397">
        <v>0</v>
      </c>
      <c r="H397">
        <v>3.4285714285714302</v>
      </c>
      <c r="I397">
        <v>7</v>
      </c>
      <c r="J397">
        <v>0.83240000000000003</v>
      </c>
      <c r="K397">
        <v>0</v>
      </c>
      <c r="L397">
        <v>2</v>
      </c>
      <c r="N397">
        <v>3.3332666666666699</v>
      </c>
      <c r="O397">
        <v>8.5</v>
      </c>
      <c r="Q397">
        <v>0</v>
      </c>
      <c r="R397">
        <v>1</v>
      </c>
      <c r="T397">
        <v>3.58325</v>
      </c>
      <c r="U397">
        <v>8.25</v>
      </c>
      <c r="V397">
        <v>0.8901</v>
      </c>
      <c r="W397">
        <v>0</v>
      </c>
      <c r="X397">
        <v>1</v>
      </c>
      <c r="Z397" t="s">
        <v>29</v>
      </c>
      <c r="AA397" t="str">
        <f t="shared" si="30"/>
        <v>Promise</v>
      </c>
      <c r="AB397">
        <v>4</v>
      </c>
      <c r="AC397">
        <f t="shared" si="31"/>
        <v>1</v>
      </c>
      <c r="AD397">
        <f t="shared" si="32"/>
        <v>1</v>
      </c>
      <c r="AE397" t="s">
        <v>23</v>
      </c>
      <c r="AF397">
        <f t="shared" si="33"/>
        <v>1</v>
      </c>
      <c r="AH397">
        <f t="shared" si="34"/>
        <v>3.4481928070175454</v>
      </c>
    </row>
    <row r="398" spans="1:34">
      <c r="A398">
        <v>10396</v>
      </c>
      <c r="E398">
        <v>0</v>
      </c>
      <c r="F398">
        <v>0</v>
      </c>
      <c r="K398">
        <v>0</v>
      </c>
      <c r="L398">
        <v>0</v>
      </c>
      <c r="Q398">
        <v>0</v>
      </c>
      <c r="R398">
        <v>0</v>
      </c>
      <c r="T398">
        <v>1.91675</v>
      </c>
      <c r="U398">
        <v>3</v>
      </c>
      <c r="V398">
        <v>0.78159999999999996</v>
      </c>
      <c r="W398">
        <v>0</v>
      </c>
      <c r="X398">
        <v>2</v>
      </c>
      <c r="Z398" t="s">
        <v>28</v>
      </c>
      <c r="AA398" t="str">
        <f t="shared" si="30"/>
        <v>Transfer</v>
      </c>
      <c r="AB398">
        <v>0</v>
      </c>
      <c r="AC398">
        <f t="shared" si="31"/>
        <v>0</v>
      </c>
      <c r="AD398">
        <f t="shared" si="32"/>
        <v>0</v>
      </c>
      <c r="AE398" t="s">
        <v>23</v>
      </c>
      <c r="AF398">
        <f t="shared" si="33"/>
        <v>1</v>
      </c>
      <c r="AH398">
        <f t="shared" si="34"/>
        <v>1.9167499999999997</v>
      </c>
    </row>
    <row r="399" spans="1:34">
      <c r="A399">
        <v>10397</v>
      </c>
      <c r="B399">
        <v>2.6669999999999998</v>
      </c>
      <c r="C399">
        <v>0</v>
      </c>
      <c r="D399">
        <v>0.9607</v>
      </c>
      <c r="E399">
        <v>0</v>
      </c>
      <c r="F399">
        <v>3</v>
      </c>
      <c r="H399">
        <v>2.3751250000000002</v>
      </c>
      <c r="I399">
        <v>8</v>
      </c>
      <c r="J399">
        <v>0.9274</v>
      </c>
      <c r="K399">
        <v>0</v>
      </c>
      <c r="L399">
        <v>3</v>
      </c>
      <c r="N399">
        <v>0.83316666666666706</v>
      </c>
      <c r="O399">
        <v>8.75</v>
      </c>
      <c r="P399">
        <v>0.82140000000000002</v>
      </c>
      <c r="Q399">
        <v>0</v>
      </c>
      <c r="R399">
        <v>0</v>
      </c>
      <c r="T399">
        <v>1.75</v>
      </c>
      <c r="U399">
        <v>7.25</v>
      </c>
      <c r="V399">
        <v>0.80220000000000002</v>
      </c>
      <c r="W399">
        <v>0</v>
      </c>
      <c r="X399">
        <v>2</v>
      </c>
      <c r="Z399" t="s">
        <v>28</v>
      </c>
      <c r="AA399" t="str">
        <f t="shared" si="30"/>
        <v>Transfer</v>
      </c>
      <c r="AB399">
        <v>0</v>
      </c>
      <c r="AC399">
        <f t="shared" si="31"/>
        <v>0</v>
      </c>
      <c r="AD399">
        <f t="shared" si="32"/>
        <v>0</v>
      </c>
      <c r="AE399" t="s">
        <v>23</v>
      </c>
      <c r="AF399">
        <f t="shared" si="33"/>
        <v>1</v>
      </c>
      <c r="AH399">
        <f t="shared" si="34"/>
        <v>1.6241128472222224</v>
      </c>
    </row>
    <row r="400" spans="1:34">
      <c r="A400">
        <v>10398</v>
      </c>
      <c r="B400">
        <v>3.9615555555555599</v>
      </c>
      <c r="C400">
        <v>0</v>
      </c>
      <c r="D400">
        <v>0.98309999999999997</v>
      </c>
      <c r="E400">
        <v>0</v>
      </c>
      <c r="F400">
        <v>4</v>
      </c>
      <c r="H400">
        <v>3.4039285714285699</v>
      </c>
      <c r="I400">
        <v>7</v>
      </c>
      <c r="J400">
        <v>0.99439999999999995</v>
      </c>
      <c r="K400">
        <v>0</v>
      </c>
      <c r="L400">
        <v>4</v>
      </c>
      <c r="N400">
        <v>3.944</v>
      </c>
      <c r="O400">
        <v>6</v>
      </c>
      <c r="P400">
        <v>0.99450000000000005</v>
      </c>
      <c r="Q400">
        <v>0</v>
      </c>
      <c r="R400">
        <v>4</v>
      </c>
      <c r="T400">
        <v>4.0267499999999998</v>
      </c>
      <c r="U400">
        <v>6</v>
      </c>
      <c r="V400">
        <v>0.98899999999999999</v>
      </c>
      <c r="W400">
        <v>0</v>
      </c>
      <c r="X400">
        <v>4</v>
      </c>
      <c r="Z400" t="s">
        <v>27</v>
      </c>
      <c r="AA400" t="str">
        <f t="shared" si="30"/>
        <v>Graduate</v>
      </c>
      <c r="AB400">
        <v>3</v>
      </c>
      <c r="AC400">
        <f t="shared" si="31"/>
        <v>0</v>
      </c>
      <c r="AD400">
        <f t="shared" si="32"/>
        <v>1</v>
      </c>
      <c r="AE400" t="s">
        <v>23</v>
      </c>
      <c r="AF400">
        <f t="shared" si="33"/>
        <v>1</v>
      </c>
      <c r="AH400">
        <f t="shared" si="34"/>
        <v>3.7711578947368416</v>
      </c>
    </row>
    <row r="401" spans="1:34">
      <c r="A401">
        <v>10399</v>
      </c>
      <c r="B401">
        <v>2.3321999999999998</v>
      </c>
      <c r="C401">
        <v>1</v>
      </c>
      <c r="D401">
        <v>0.91569999999999996</v>
      </c>
      <c r="E401">
        <v>0</v>
      </c>
      <c r="F401">
        <v>2</v>
      </c>
      <c r="H401">
        <v>2.1905714285714302</v>
      </c>
      <c r="I401">
        <v>7</v>
      </c>
      <c r="J401">
        <v>0.96650000000000003</v>
      </c>
      <c r="K401">
        <v>0</v>
      </c>
      <c r="L401">
        <v>2</v>
      </c>
      <c r="N401">
        <v>1.85728571428571</v>
      </c>
      <c r="O401">
        <v>7.25</v>
      </c>
      <c r="P401">
        <v>0.97799999999999998</v>
      </c>
      <c r="Q401">
        <v>1</v>
      </c>
      <c r="R401">
        <v>2</v>
      </c>
      <c r="T401">
        <v>2.1776</v>
      </c>
      <c r="U401">
        <v>6</v>
      </c>
      <c r="V401">
        <v>0.96150000000000002</v>
      </c>
      <c r="W401">
        <v>0</v>
      </c>
      <c r="X401">
        <v>2</v>
      </c>
      <c r="Z401" t="s">
        <v>27</v>
      </c>
      <c r="AA401" t="str">
        <f t="shared" si="30"/>
        <v>Graduate</v>
      </c>
      <c r="AB401">
        <v>3</v>
      </c>
      <c r="AC401">
        <f t="shared" si="31"/>
        <v>0</v>
      </c>
      <c r="AD401">
        <f t="shared" si="32"/>
        <v>1</v>
      </c>
      <c r="AE401" t="s">
        <v>23</v>
      </c>
      <c r="AF401">
        <f t="shared" si="33"/>
        <v>1</v>
      </c>
      <c r="AH401">
        <f t="shared" si="34"/>
        <v>2.0674035273368596</v>
      </c>
    </row>
    <row r="402" spans="1:34">
      <c r="A402">
        <v>10400</v>
      </c>
      <c r="D402">
        <v>1</v>
      </c>
      <c r="E402">
        <v>0</v>
      </c>
      <c r="F402">
        <v>3</v>
      </c>
      <c r="H402">
        <v>1.5186666666666699</v>
      </c>
      <c r="I402">
        <v>5</v>
      </c>
      <c r="J402">
        <v>1</v>
      </c>
      <c r="K402">
        <v>0</v>
      </c>
      <c r="L402">
        <v>0</v>
      </c>
      <c r="N402">
        <v>1.0834999999999999</v>
      </c>
      <c r="O402">
        <v>6.25</v>
      </c>
      <c r="P402">
        <v>0.84619999999999995</v>
      </c>
      <c r="Q402">
        <v>1</v>
      </c>
      <c r="R402">
        <v>2</v>
      </c>
      <c r="T402">
        <v>0.29162500000000002</v>
      </c>
      <c r="U402">
        <v>4</v>
      </c>
      <c r="V402">
        <v>0.70809999999999995</v>
      </c>
      <c r="W402">
        <v>0</v>
      </c>
      <c r="X402">
        <v>2</v>
      </c>
      <c r="Z402" t="s">
        <v>27</v>
      </c>
      <c r="AA402" t="str">
        <f t="shared" si="30"/>
        <v>Graduate</v>
      </c>
      <c r="AB402">
        <v>3</v>
      </c>
      <c r="AC402">
        <f t="shared" si="31"/>
        <v>0</v>
      </c>
      <c r="AD402">
        <f t="shared" si="32"/>
        <v>1</v>
      </c>
      <c r="AE402" t="s">
        <v>23</v>
      </c>
      <c r="AF402">
        <f t="shared" si="33"/>
        <v>1</v>
      </c>
      <c r="AH402">
        <f t="shared" si="34"/>
        <v>1.0184726775956294</v>
      </c>
    </row>
    <row r="403" spans="1:34">
      <c r="A403">
        <v>10401</v>
      </c>
      <c r="B403">
        <v>1.2574444444444399</v>
      </c>
      <c r="C403">
        <v>6</v>
      </c>
      <c r="D403">
        <v>0.89890000000000003</v>
      </c>
      <c r="E403">
        <v>0</v>
      </c>
      <c r="F403">
        <v>2</v>
      </c>
      <c r="H403">
        <v>1.1905714285714299</v>
      </c>
      <c r="I403">
        <v>7</v>
      </c>
      <c r="J403">
        <v>0.93300000000000005</v>
      </c>
      <c r="K403">
        <v>0</v>
      </c>
      <c r="L403">
        <v>2</v>
      </c>
      <c r="N403">
        <v>1.571</v>
      </c>
      <c r="O403">
        <v>7</v>
      </c>
      <c r="P403">
        <v>0.95050000000000001</v>
      </c>
      <c r="Q403">
        <v>0</v>
      </c>
      <c r="R403">
        <v>2</v>
      </c>
      <c r="T403">
        <v>1.54175</v>
      </c>
      <c r="U403">
        <v>8</v>
      </c>
      <c r="V403">
        <v>0.91210000000000002</v>
      </c>
      <c r="W403">
        <v>1</v>
      </c>
      <c r="X403">
        <v>2</v>
      </c>
      <c r="Z403" t="s">
        <v>27</v>
      </c>
      <c r="AA403" t="str">
        <f t="shared" si="30"/>
        <v>Graduate</v>
      </c>
      <c r="AB403">
        <v>3</v>
      </c>
      <c r="AC403">
        <f t="shared" si="31"/>
        <v>0</v>
      </c>
      <c r="AD403">
        <f t="shared" si="32"/>
        <v>1</v>
      </c>
      <c r="AE403" t="s">
        <v>23</v>
      </c>
      <c r="AF403">
        <f t="shared" si="33"/>
        <v>1</v>
      </c>
      <c r="AH403">
        <f t="shared" si="34"/>
        <v>1.4393181818181822</v>
      </c>
    </row>
    <row r="404" spans="1:34">
      <c r="A404">
        <v>10402</v>
      </c>
      <c r="B404">
        <v>2.4984999999999999</v>
      </c>
      <c r="C404">
        <v>0</v>
      </c>
      <c r="D404">
        <v>0.83709999999999996</v>
      </c>
      <c r="E404">
        <v>0</v>
      </c>
      <c r="F404">
        <v>2</v>
      </c>
      <c r="H404">
        <v>0.73340000000000005</v>
      </c>
      <c r="I404">
        <v>3</v>
      </c>
      <c r="J404">
        <v>0.71509999999999996</v>
      </c>
      <c r="K404">
        <v>0</v>
      </c>
      <c r="L404">
        <v>2</v>
      </c>
      <c r="N404">
        <v>0</v>
      </c>
      <c r="O404">
        <v>1.25</v>
      </c>
      <c r="P404">
        <v>0.69230000000000003</v>
      </c>
      <c r="Q404">
        <v>0</v>
      </c>
      <c r="R404">
        <v>2</v>
      </c>
      <c r="W404">
        <v>0</v>
      </c>
      <c r="X404">
        <v>1</v>
      </c>
      <c r="Z404" t="s">
        <v>26</v>
      </c>
      <c r="AA404" t="str">
        <f t="shared" si="30"/>
        <v>Drop Out</v>
      </c>
      <c r="AB404">
        <v>1</v>
      </c>
      <c r="AC404">
        <f t="shared" si="31"/>
        <v>0</v>
      </c>
      <c r="AD404">
        <f t="shared" si="32"/>
        <v>0</v>
      </c>
      <c r="AE404" t="s">
        <v>23</v>
      </c>
      <c r="AF404">
        <f t="shared" si="33"/>
        <v>1</v>
      </c>
      <c r="AH404">
        <f t="shared" si="34"/>
        <v>0.51769411764705886</v>
      </c>
    </row>
    <row r="405" spans="1:34">
      <c r="A405">
        <v>10403</v>
      </c>
      <c r="B405">
        <v>3.2953333333333301</v>
      </c>
      <c r="C405">
        <v>0</v>
      </c>
      <c r="D405">
        <v>0.9607</v>
      </c>
      <c r="E405">
        <v>0</v>
      </c>
      <c r="F405">
        <v>4</v>
      </c>
      <c r="H405">
        <v>2.2223333333333302</v>
      </c>
      <c r="I405">
        <v>6</v>
      </c>
      <c r="J405">
        <v>0.99439999999999995</v>
      </c>
      <c r="K405">
        <v>0</v>
      </c>
      <c r="L405">
        <v>2</v>
      </c>
      <c r="N405">
        <v>1.5555000000000001</v>
      </c>
      <c r="O405">
        <v>6</v>
      </c>
      <c r="P405">
        <v>0.95599999999999996</v>
      </c>
      <c r="Q405">
        <v>0</v>
      </c>
      <c r="R405">
        <v>2</v>
      </c>
      <c r="T405">
        <v>2.8609166666666699</v>
      </c>
      <c r="U405">
        <v>7.25</v>
      </c>
      <c r="V405">
        <v>0.8901</v>
      </c>
      <c r="W405">
        <v>0</v>
      </c>
      <c r="X405">
        <v>2</v>
      </c>
      <c r="Z405" t="s">
        <v>27</v>
      </c>
      <c r="AA405" t="str">
        <f t="shared" si="30"/>
        <v>Graduate</v>
      </c>
      <c r="AB405">
        <v>3</v>
      </c>
      <c r="AC405">
        <f t="shared" si="31"/>
        <v>0</v>
      </c>
      <c r="AD405">
        <f t="shared" si="32"/>
        <v>1</v>
      </c>
      <c r="AE405" t="s">
        <v>23</v>
      </c>
      <c r="AF405">
        <f t="shared" si="33"/>
        <v>1</v>
      </c>
      <c r="AH405">
        <f t="shared" si="34"/>
        <v>2.254994588744589</v>
      </c>
    </row>
    <row r="406" spans="1:34">
      <c r="A406">
        <v>10404</v>
      </c>
      <c r="B406">
        <v>2.9993333333333299</v>
      </c>
      <c r="C406">
        <v>0</v>
      </c>
      <c r="D406">
        <v>0.91010000000000002</v>
      </c>
      <c r="E406">
        <v>0</v>
      </c>
      <c r="F406">
        <v>4</v>
      </c>
      <c r="H406">
        <v>1.57157142857143</v>
      </c>
      <c r="I406">
        <v>8</v>
      </c>
      <c r="J406">
        <v>0.83799999999999997</v>
      </c>
      <c r="K406">
        <v>0</v>
      </c>
      <c r="L406">
        <v>2</v>
      </c>
      <c r="N406">
        <v>1.5</v>
      </c>
      <c r="O406">
        <v>7</v>
      </c>
      <c r="P406">
        <v>0.79669999999999996</v>
      </c>
      <c r="Q406">
        <v>0</v>
      </c>
      <c r="R406">
        <v>2</v>
      </c>
      <c r="T406">
        <v>1.7918750000000001</v>
      </c>
      <c r="U406">
        <v>8</v>
      </c>
      <c r="V406">
        <v>0.81320000000000003</v>
      </c>
      <c r="W406">
        <v>0</v>
      </c>
      <c r="X406">
        <v>2</v>
      </c>
      <c r="Z406" t="s">
        <v>27</v>
      </c>
      <c r="AA406" t="str">
        <f t="shared" si="30"/>
        <v>Graduate</v>
      </c>
      <c r="AB406">
        <v>3</v>
      </c>
      <c r="AC406">
        <f t="shared" si="31"/>
        <v>0</v>
      </c>
      <c r="AD406">
        <f t="shared" si="32"/>
        <v>1</v>
      </c>
      <c r="AE406" t="s">
        <v>23</v>
      </c>
      <c r="AF406">
        <f t="shared" si="33"/>
        <v>1</v>
      </c>
      <c r="AH406">
        <f t="shared" si="34"/>
        <v>1.6264161490683235</v>
      </c>
    </row>
    <row r="407" spans="1:34">
      <c r="A407">
        <v>10405</v>
      </c>
      <c r="B407">
        <v>2.1385000000000001</v>
      </c>
      <c r="C407">
        <v>1</v>
      </c>
      <c r="D407">
        <v>0.92700000000000005</v>
      </c>
      <c r="E407">
        <v>0</v>
      </c>
      <c r="F407">
        <v>2</v>
      </c>
      <c r="H407">
        <v>2.95228571428571</v>
      </c>
      <c r="I407">
        <v>7</v>
      </c>
      <c r="J407">
        <v>0.70950000000000002</v>
      </c>
      <c r="K407">
        <v>0</v>
      </c>
      <c r="L407">
        <v>2</v>
      </c>
      <c r="N407">
        <v>1.8472727272727301</v>
      </c>
      <c r="O407">
        <v>6.25</v>
      </c>
      <c r="P407">
        <v>0.65380000000000005</v>
      </c>
      <c r="Q407">
        <v>0</v>
      </c>
      <c r="R407">
        <v>2</v>
      </c>
      <c r="T407">
        <v>0.54536363636363605</v>
      </c>
      <c r="U407">
        <v>2.5</v>
      </c>
      <c r="V407">
        <v>0.42859999999999998</v>
      </c>
      <c r="W407">
        <v>0</v>
      </c>
      <c r="X407">
        <v>2</v>
      </c>
      <c r="Z407" t="s">
        <v>31</v>
      </c>
      <c r="AA407" t="str">
        <f t="shared" si="30"/>
        <v>Still Enrolled</v>
      </c>
      <c r="AB407">
        <v>2</v>
      </c>
      <c r="AC407">
        <f t="shared" si="31"/>
        <v>0</v>
      </c>
      <c r="AD407">
        <f t="shared" si="32"/>
        <v>0</v>
      </c>
      <c r="AE407" t="s">
        <v>23</v>
      </c>
      <c r="AF407">
        <f t="shared" si="33"/>
        <v>1</v>
      </c>
      <c r="AH407">
        <f t="shared" si="34"/>
        <v>2.1317373737373724</v>
      </c>
    </row>
    <row r="408" spans="1:34">
      <c r="A408">
        <v>10406</v>
      </c>
      <c r="B408">
        <v>2.0405000000000002</v>
      </c>
      <c r="C408">
        <v>1</v>
      </c>
      <c r="D408">
        <v>0.94940000000000002</v>
      </c>
      <c r="E408">
        <v>1</v>
      </c>
      <c r="F408">
        <v>2</v>
      </c>
      <c r="H408">
        <v>1.4891333333333301</v>
      </c>
      <c r="I408">
        <v>8</v>
      </c>
      <c r="J408">
        <v>0.92179999999999995</v>
      </c>
      <c r="K408">
        <v>0</v>
      </c>
      <c r="L408">
        <v>2</v>
      </c>
      <c r="N408">
        <v>2.1428571428571401</v>
      </c>
      <c r="O408">
        <v>8</v>
      </c>
      <c r="P408">
        <v>0.93410000000000004</v>
      </c>
      <c r="Q408">
        <v>0</v>
      </c>
      <c r="R408">
        <v>2</v>
      </c>
      <c r="T408">
        <v>2.874625</v>
      </c>
      <c r="U408">
        <v>8</v>
      </c>
      <c r="V408">
        <v>0.96150000000000002</v>
      </c>
      <c r="W408">
        <v>0</v>
      </c>
      <c r="X408">
        <v>3</v>
      </c>
      <c r="Z408" t="s">
        <v>27</v>
      </c>
      <c r="AA408" t="str">
        <f t="shared" si="30"/>
        <v>Graduate</v>
      </c>
      <c r="AB408">
        <v>3</v>
      </c>
      <c r="AC408">
        <f t="shared" si="31"/>
        <v>0</v>
      </c>
      <c r="AD408">
        <f t="shared" si="32"/>
        <v>1</v>
      </c>
      <c r="AE408" t="s">
        <v>23</v>
      </c>
      <c r="AF408">
        <f t="shared" si="33"/>
        <v>1</v>
      </c>
      <c r="AH408">
        <f t="shared" si="34"/>
        <v>2.1688718253968235</v>
      </c>
    </row>
    <row r="409" spans="1:34">
      <c r="A409">
        <v>10407</v>
      </c>
      <c r="E409">
        <v>0</v>
      </c>
      <c r="F409">
        <v>0</v>
      </c>
      <c r="H409">
        <v>1.50586206896552</v>
      </c>
      <c r="I409">
        <v>7.75</v>
      </c>
      <c r="J409">
        <v>0.9375</v>
      </c>
      <c r="K409">
        <v>0</v>
      </c>
      <c r="L409">
        <v>0</v>
      </c>
      <c r="N409">
        <v>1.4761428571428601</v>
      </c>
      <c r="O409">
        <v>7.25</v>
      </c>
      <c r="P409">
        <v>0.90659999999999996</v>
      </c>
      <c r="Q409">
        <v>1</v>
      </c>
      <c r="R409">
        <v>2</v>
      </c>
      <c r="T409">
        <v>1.762</v>
      </c>
      <c r="U409">
        <v>6.25</v>
      </c>
      <c r="V409">
        <v>0.8901</v>
      </c>
      <c r="W409">
        <v>2</v>
      </c>
      <c r="X409">
        <v>2</v>
      </c>
      <c r="Z409" t="s">
        <v>27</v>
      </c>
      <c r="AA409" t="str">
        <f t="shared" si="30"/>
        <v>Graduate</v>
      </c>
      <c r="AB409">
        <v>3</v>
      </c>
      <c r="AC409">
        <f t="shared" si="31"/>
        <v>0</v>
      </c>
      <c r="AD409">
        <f t="shared" si="32"/>
        <v>1</v>
      </c>
      <c r="AE409" t="s">
        <v>23</v>
      </c>
      <c r="AF409">
        <f t="shared" si="33"/>
        <v>1</v>
      </c>
      <c r="AH409">
        <f t="shared" si="34"/>
        <v>1.5710572587655773</v>
      </c>
    </row>
    <row r="410" spans="1:34">
      <c r="A410">
        <v>10408</v>
      </c>
      <c r="E410">
        <v>0</v>
      </c>
      <c r="F410">
        <v>0</v>
      </c>
      <c r="H410">
        <v>2.5833750000000002</v>
      </c>
      <c r="I410">
        <v>8</v>
      </c>
      <c r="J410">
        <v>1</v>
      </c>
      <c r="K410">
        <v>0</v>
      </c>
      <c r="L410">
        <v>3</v>
      </c>
      <c r="N410">
        <v>1.20675</v>
      </c>
      <c r="O410">
        <v>7</v>
      </c>
      <c r="P410">
        <v>0.98899999999999999</v>
      </c>
      <c r="Q410">
        <v>0</v>
      </c>
      <c r="R410">
        <v>2</v>
      </c>
      <c r="T410">
        <v>0.71428571428571397</v>
      </c>
      <c r="U410">
        <v>5</v>
      </c>
      <c r="V410">
        <v>0.93959999999999999</v>
      </c>
      <c r="W410">
        <v>1</v>
      </c>
      <c r="X410">
        <v>2</v>
      </c>
      <c r="Z410" t="s">
        <v>26</v>
      </c>
      <c r="AA410" t="str">
        <f t="shared" si="30"/>
        <v>Drop Out</v>
      </c>
      <c r="AB410">
        <v>1</v>
      </c>
      <c r="AC410">
        <f t="shared" si="31"/>
        <v>0</v>
      </c>
      <c r="AD410">
        <f t="shared" si="32"/>
        <v>0</v>
      </c>
      <c r="AE410" t="s">
        <v>23</v>
      </c>
      <c r="AF410">
        <f t="shared" si="33"/>
        <v>1</v>
      </c>
      <c r="AH410">
        <f t="shared" si="34"/>
        <v>1.6342839285714288</v>
      </c>
    </row>
    <row r="411" spans="1:34">
      <c r="A411">
        <v>10409</v>
      </c>
      <c r="B411">
        <v>2.4528181818181798</v>
      </c>
      <c r="C411">
        <v>0</v>
      </c>
      <c r="D411">
        <v>0.93259999999999998</v>
      </c>
      <c r="E411">
        <v>1</v>
      </c>
      <c r="F411">
        <v>3</v>
      </c>
      <c r="H411">
        <v>2.4443333333333301</v>
      </c>
      <c r="I411">
        <v>7</v>
      </c>
      <c r="J411">
        <v>0.87709999999999999</v>
      </c>
      <c r="K411">
        <v>1</v>
      </c>
      <c r="L411">
        <v>2</v>
      </c>
      <c r="N411">
        <v>1.0002</v>
      </c>
      <c r="O411">
        <v>6.5</v>
      </c>
      <c r="P411">
        <v>0.80220000000000002</v>
      </c>
      <c r="Q411">
        <v>3</v>
      </c>
      <c r="R411">
        <v>2</v>
      </c>
      <c r="T411">
        <v>1.37055555555556</v>
      </c>
      <c r="U411">
        <v>6</v>
      </c>
      <c r="V411">
        <v>0.79669999999999996</v>
      </c>
      <c r="W411">
        <v>3</v>
      </c>
      <c r="X411">
        <v>2</v>
      </c>
      <c r="Z411" t="s">
        <v>31</v>
      </c>
      <c r="AA411" t="str">
        <f t="shared" si="30"/>
        <v>Still Enrolled</v>
      </c>
      <c r="AB411">
        <v>2</v>
      </c>
      <c r="AC411">
        <f t="shared" si="31"/>
        <v>0</v>
      </c>
      <c r="AD411">
        <f t="shared" si="32"/>
        <v>0</v>
      </c>
      <c r="AE411" t="s">
        <v>23</v>
      </c>
      <c r="AF411">
        <f t="shared" si="33"/>
        <v>1</v>
      </c>
      <c r="AH411">
        <f t="shared" si="34"/>
        <v>1.6325623931623936</v>
      </c>
    </row>
    <row r="412" spans="1:34">
      <c r="A412">
        <v>10410</v>
      </c>
      <c r="B412">
        <v>2.11066666666667</v>
      </c>
      <c r="C412">
        <v>0</v>
      </c>
      <c r="D412">
        <v>0.89329999999999998</v>
      </c>
      <c r="E412">
        <v>1</v>
      </c>
      <c r="F412">
        <v>2</v>
      </c>
      <c r="H412">
        <v>0</v>
      </c>
      <c r="I412">
        <v>0</v>
      </c>
      <c r="J412">
        <v>0.97840000000000005</v>
      </c>
      <c r="K412">
        <v>1</v>
      </c>
      <c r="L412">
        <v>2</v>
      </c>
      <c r="P412">
        <v>1</v>
      </c>
      <c r="Q412">
        <v>0</v>
      </c>
      <c r="R412">
        <v>0</v>
      </c>
      <c r="W412">
        <v>0</v>
      </c>
      <c r="X412">
        <v>0</v>
      </c>
      <c r="Z412" t="s">
        <v>28</v>
      </c>
      <c r="AA412" t="str">
        <f t="shared" si="30"/>
        <v>Transfer</v>
      </c>
      <c r="AB412">
        <v>0</v>
      </c>
      <c r="AC412">
        <f t="shared" si="31"/>
        <v>0</v>
      </c>
      <c r="AD412">
        <f t="shared" si="32"/>
        <v>0</v>
      </c>
      <c r="AE412" t="s">
        <v>38</v>
      </c>
      <c r="AF412">
        <f t="shared" si="33"/>
        <v>0</v>
      </c>
      <c r="AH412" t="e">
        <f t="shared" si="34"/>
        <v>#DIV/0!</v>
      </c>
    </row>
    <row r="413" spans="1:34">
      <c r="A413">
        <v>10411</v>
      </c>
      <c r="B413">
        <v>0.74</v>
      </c>
      <c r="C413">
        <v>7</v>
      </c>
      <c r="D413">
        <v>0.75839999999999996</v>
      </c>
      <c r="E413">
        <v>0</v>
      </c>
      <c r="F413">
        <v>2</v>
      </c>
      <c r="H413">
        <v>1.1666666666666701</v>
      </c>
      <c r="I413">
        <v>7</v>
      </c>
      <c r="J413">
        <v>0.79330000000000001</v>
      </c>
      <c r="K413">
        <v>0</v>
      </c>
      <c r="L413">
        <v>2</v>
      </c>
      <c r="N413">
        <v>1.3472916666666701</v>
      </c>
      <c r="O413">
        <v>6</v>
      </c>
      <c r="P413">
        <v>0.7802</v>
      </c>
      <c r="Q413">
        <v>1</v>
      </c>
      <c r="R413">
        <v>2</v>
      </c>
      <c r="T413">
        <v>1.27783333333333</v>
      </c>
      <c r="U413">
        <v>5</v>
      </c>
      <c r="V413">
        <v>0.7802</v>
      </c>
      <c r="W413">
        <v>0</v>
      </c>
      <c r="X413">
        <v>2</v>
      </c>
      <c r="Z413" t="s">
        <v>31</v>
      </c>
      <c r="AA413" t="str">
        <f t="shared" si="30"/>
        <v>Still Enrolled</v>
      </c>
      <c r="AB413">
        <v>2</v>
      </c>
      <c r="AC413">
        <f t="shared" si="31"/>
        <v>0</v>
      </c>
      <c r="AD413">
        <f t="shared" si="32"/>
        <v>0</v>
      </c>
      <c r="AE413" t="s">
        <v>23</v>
      </c>
      <c r="AF413">
        <f t="shared" si="33"/>
        <v>1</v>
      </c>
      <c r="AH413">
        <f t="shared" si="34"/>
        <v>1.2577546296296311</v>
      </c>
    </row>
    <row r="414" spans="1:34">
      <c r="A414">
        <v>10412</v>
      </c>
      <c r="B414">
        <v>3.4317000000000002</v>
      </c>
      <c r="C414">
        <v>0</v>
      </c>
      <c r="D414">
        <v>0.91010000000000002</v>
      </c>
      <c r="E414">
        <v>0</v>
      </c>
      <c r="F414">
        <v>4</v>
      </c>
      <c r="H414">
        <v>3</v>
      </c>
      <c r="I414">
        <v>8.5</v>
      </c>
      <c r="J414">
        <v>0.94850000000000001</v>
      </c>
      <c r="K414">
        <v>0</v>
      </c>
      <c r="L414">
        <v>0</v>
      </c>
      <c r="N414">
        <v>2.58325</v>
      </c>
      <c r="O414">
        <v>8</v>
      </c>
      <c r="P414">
        <v>0.91759999999999997</v>
      </c>
      <c r="Q414">
        <v>0</v>
      </c>
      <c r="R414">
        <v>3</v>
      </c>
      <c r="T414">
        <v>1.788</v>
      </c>
      <c r="U414">
        <v>10.25</v>
      </c>
      <c r="V414">
        <v>0.90110000000000001</v>
      </c>
      <c r="W414">
        <v>0</v>
      </c>
      <c r="X414">
        <v>2</v>
      </c>
      <c r="Z414" t="s">
        <v>27</v>
      </c>
      <c r="AA414" t="str">
        <f t="shared" si="30"/>
        <v>Graduate</v>
      </c>
      <c r="AB414">
        <v>3</v>
      </c>
      <c r="AC414">
        <f t="shared" si="31"/>
        <v>0</v>
      </c>
      <c r="AD414">
        <f t="shared" si="32"/>
        <v>1</v>
      </c>
      <c r="AE414" t="s">
        <v>23</v>
      </c>
      <c r="AF414">
        <f t="shared" si="33"/>
        <v>1</v>
      </c>
      <c r="AH414">
        <f t="shared" si="34"/>
        <v>2.410953271028037</v>
      </c>
    </row>
    <row r="415" spans="1:34">
      <c r="A415">
        <v>10413</v>
      </c>
      <c r="B415">
        <v>2.7606428571428601</v>
      </c>
      <c r="C415">
        <v>0</v>
      </c>
      <c r="D415">
        <v>0.98880000000000001</v>
      </c>
      <c r="E415">
        <v>0</v>
      </c>
      <c r="F415">
        <v>3</v>
      </c>
      <c r="H415">
        <v>1.4625161290322599</v>
      </c>
      <c r="I415">
        <v>8.5</v>
      </c>
      <c r="J415">
        <v>0.99439999999999995</v>
      </c>
      <c r="K415">
        <v>0</v>
      </c>
      <c r="L415">
        <v>2</v>
      </c>
      <c r="N415">
        <v>1.2436153846153799</v>
      </c>
      <c r="O415">
        <v>7.5</v>
      </c>
      <c r="P415">
        <v>1</v>
      </c>
      <c r="Q415">
        <v>0</v>
      </c>
      <c r="R415">
        <v>2</v>
      </c>
      <c r="T415">
        <v>1.3333333333333299</v>
      </c>
      <c r="U415">
        <v>7.25</v>
      </c>
      <c r="V415">
        <v>0.96150000000000002</v>
      </c>
      <c r="W415">
        <v>0</v>
      </c>
      <c r="X415">
        <v>2</v>
      </c>
      <c r="Z415" t="s">
        <v>27</v>
      </c>
      <c r="AA415" t="str">
        <f t="shared" si="30"/>
        <v>Graduate</v>
      </c>
      <c r="AB415">
        <v>3</v>
      </c>
      <c r="AC415">
        <f t="shared" si="31"/>
        <v>0</v>
      </c>
      <c r="AD415">
        <f t="shared" si="32"/>
        <v>1</v>
      </c>
      <c r="AE415" t="s">
        <v>37</v>
      </c>
      <c r="AF415">
        <f t="shared" si="33"/>
        <v>0</v>
      </c>
      <c r="AH415">
        <f t="shared" si="34"/>
        <v>1.3516201784110193</v>
      </c>
    </row>
    <row r="416" spans="1:34">
      <c r="A416">
        <v>10414</v>
      </c>
      <c r="B416">
        <v>2.5985</v>
      </c>
      <c r="C416">
        <v>1</v>
      </c>
      <c r="D416">
        <v>0.87080000000000002</v>
      </c>
      <c r="E416">
        <v>0</v>
      </c>
      <c r="F416">
        <v>2</v>
      </c>
      <c r="H416">
        <v>1.72216666666667</v>
      </c>
      <c r="I416">
        <v>6</v>
      </c>
      <c r="J416">
        <v>0.87709999999999999</v>
      </c>
      <c r="K416">
        <v>0</v>
      </c>
      <c r="L416">
        <v>2</v>
      </c>
      <c r="N416">
        <v>0.88883333333333303</v>
      </c>
      <c r="O416">
        <v>5.25</v>
      </c>
      <c r="P416">
        <v>0.81430000000000002</v>
      </c>
      <c r="Q416">
        <v>0</v>
      </c>
      <c r="R416">
        <v>2</v>
      </c>
      <c r="T416">
        <v>0</v>
      </c>
      <c r="U416">
        <v>0</v>
      </c>
      <c r="V416">
        <v>0.3553</v>
      </c>
      <c r="W416">
        <v>0</v>
      </c>
      <c r="X416">
        <v>1</v>
      </c>
      <c r="Z416" t="s">
        <v>26</v>
      </c>
      <c r="AA416" t="str">
        <f t="shared" si="30"/>
        <v>Drop Out</v>
      </c>
      <c r="AB416">
        <v>1</v>
      </c>
      <c r="AC416">
        <f t="shared" si="31"/>
        <v>0</v>
      </c>
      <c r="AD416">
        <f t="shared" si="32"/>
        <v>0</v>
      </c>
      <c r="AE416" t="s">
        <v>23</v>
      </c>
      <c r="AF416">
        <f t="shared" si="33"/>
        <v>1</v>
      </c>
      <c r="AH416">
        <f t="shared" si="34"/>
        <v>1.3332777777777793</v>
      </c>
    </row>
    <row r="417" spans="1:34">
      <c r="A417">
        <v>10415</v>
      </c>
      <c r="E417">
        <v>0</v>
      </c>
      <c r="F417">
        <v>0</v>
      </c>
      <c r="H417">
        <v>2.58325</v>
      </c>
      <c r="I417">
        <v>7</v>
      </c>
      <c r="K417">
        <v>0</v>
      </c>
      <c r="L417">
        <v>0</v>
      </c>
      <c r="N417">
        <v>3.6655714285714298</v>
      </c>
      <c r="O417">
        <v>7.25</v>
      </c>
      <c r="P417">
        <v>0.92310000000000003</v>
      </c>
      <c r="Q417">
        <v>1</v>
      </c>
      <c r="R417">
        <v>3</v>
      </c>
      <c r="T417">
        <v>3.66675</v>
      </c>
      <c r="U417">
        <v>7.25</v>
      </c>
      <c r="V417">
        <v>0.8901</v>
      </c>
      <c r="W417">
        <v>1</v>
      </c>
      <c r="X417">
        <v>2</v>
      </c>
      <c r="Z417" t="s">
        <v>27</v>
      </c>
      <c r="AA417" t="str">
        <f t="shared" si="30"/>
        <v>Graduate</v>
      </c>
      <c r="AB417">
        <v>3</v>
      </c>
      <c r="AC417">
        <f t="shared" si="31"/>
        <v>0</v>
      </c>
      <c r="AD417">
        <f t="shared" si="32"/>
        <v>1</v>
      </c>
      <c r="AE417" t="s">
        <v>23</v>
      </c>
      <c r="AF417">
        <f t="shared" si="33"/>
        <v>1</v>
      </c>
      <c r="AH417">
        <f t="shared" si="34"/>
        <v>3.313585132890366</v>
      </c>
    </row>
    <row r="418" spans="1:34">
      <c r="A418">
        <v>10416</v>
      </c>
      <c r="E418">
        <v>0</v>
      </c>
      <c r="F418">
        <v>0</v>
      </c>
      <c r="H418">
        <v>1.8180909090909101</v>
      </c>
      <c r="I418">
        <v>6</v>
      </c>
      <c r="J418">
        <v>0.96089999999999998</v>
      </c>
      <c r="K418">
        <v>0</v>
      </c>
      <c r="L418">
        <v>2</v>
      </c>
      <c r="N418">
        <v>0.72216666666666696</v>
      </c>
      <c r="O418">
        <v>4.25</v>
      </c>
      <c r="P418">
        <v>0.86260000000000003</v>
      </c>
      <c r="Q418">
        <v>1</v>
      </c>
      <c r="R418">
        <v>2</v>
      </c>
      <c r="T418">
        <v>0.63900000000000001</v>
      </c>
      <c r="U418">
        <v>4.25</v>
      </c>
      <c r="V418">
        <v>0.81320000000000003</v>
      </c>
      <c r="W418">
        <v>2</v>
      </c>
      <c r="X418">
        <v>2</v>
      </c>
      <c r="Z418" t="s">
        <v>28</v>
      </c>
      <c r="AA418" t="str">
        <f t="shared" si="30"/>
        <v>Transfer</v>
      </c>
      <c r="AB418">
        <v>0</v>
      </c>
      <c r="AC418">
        <f t="shared" si="31"/>
        <v>0</v>
      </c>
      <c r="AD418">
        <f t="shared" si="32"/>
        <v>0</v>
      </c>
      <c r="AE418" t="s">
        <v>23</v>
      </c>
      <c r="AF418">
        <f t="shared" si="33"/>
        <v>1</v>
      </c>
      <c r="AH418">
        <f t="shared" si="34"/>
        <v>1.1512761233019859</v>
      </c>
    </row>
    <row r="419" spans="1:34">
      <c r="A419">
        <v>10417</v>
      </c>
      <c r="B419">
        <v>3.1459999999999999</v>
      </c>
      <c r="C419">
        <v>0</v>
      </c>
      <c r="D419">
        <v>0.97750000000000004</v>
      </c>
      <c r="E419">
        <v>0</v>
      </c>
      <c r="F419">
        <v>4</v>
      </c>
      <c r="H419">
        <v>1.2381428571428601</v>
      </c>
      <c r="I419">
        <v>6</v>
      </c>
      <c r="J419">
        <v>0.78210000000000002</v>
      </c>
      <c r="K419">
        <v>1</v>
      </c>
      <c r="L419">
        <v>2</v>
      </c>
      <c r="N419">
        <v>0.52328571428571402</v>
      </c>
      <c r="O419">
        <v>2</v>
      </c>
      <c r="P419">
        <v>0.6099</v>
      </c>
      <c r="Q419">
        <v>2</v>
      </c>
      <c r="R419">
        <v>2</v>
      </c>
      <c r="W419">
        <v>0</v>
      </c>
      <c r="X419">
        <v>0</v>
      </c>
      <c r="Z419" t="s">
        <v>28</v>
      </c>
      <c r="AA419" t="str">
        <f t="shared" si="30"/>
        <v>Transfer</v>
      </c>
      <c r="AB419">
        <v>0</v>
      </c>
      <c r="AC419">
        <f t="shared" si="31"/>
        <v>0</v>
      </c>
      <c r="AD419">
        <f t="shared" si="32"/>
        <v>0</v>
      </c>
      <c r="AE419" t="s">
        <v>23</v>
      </c>
      <c r="AF419">
        <f t="shared" si="33"/>
        <v>1</v>
      </c>
      <c r="AH419">
        <f t="shared" si="34"/>
        <v>1.0594285714285736</v>
      </c>
    </row>
    <row r="420" spans="1:34">
      <c r="A420">
        <v>10418</v>
      </c>
      <c r="E420">
        <v>0</v>
      </c>
      <c r="F420">
        <v>0</v>
      </c>
      <c r="H420">
        <v>2.9998</v>
      </c>
      <c r="I420">
        <v>6</v>
      </c>
      <c r="J420">
        <v>0.88149999999999995</v>
      </c>
      <c r="K420">
        <v>0</v>
      </c>
      <c r="L420">
        <v>0</v>
      </c>
      <c r="N420">
        <v>3.3331818181818198</v>
      </c>
      <c r="O420">
        <v>7.5</v>
      </c>
      <c r="P420">
        <v>0.75290000000000001</v>
      </c>
      <c r="Q420">
        <v>0</v>
      </c>
      <c r="R420">
        <v>2</v>
      </c>
      <c r="T420">
        <v>3</v>
      </c>
      <c r="U420">
        <v>7</v>
      </c>
      <c r="V420">
        <v>0.86809999999999998</v>
      </c>
      <c r="W420">
        <v>0</v>
      </c>
      <c r="X420">
        <v>2</v>
      </c>
      <c r="Z420" t="s">
        <v>27</v>
      </c>
      <c r="AA420" t="str">
        <f t="shared" si="30"/>
        <v>Graduate</v>
      </c>
      <c r="AB420">
        <v>3</v>
      </c>
      <c r="AC420">
        <f t="shared" si="31"/>
        <v>0</v>
      </c>
      <c r="AD420">
        <f t="shared" si="32"/>
        <v>1</v>
      </c>
      <c r="AE420" t="s">
        <v>23</v>
      </c>
      <c r="AF420">
        <f t="shared" si="33"/>
        <v>1</v>
      </c>
      <c r="AH420">
        <f t="shared" si="34"/>
        <v>3.1218372505543242</v>
      </c>
    </row>
    <row r="421" spans="1:34">
      <c r="A421">
        <v>10419</v>
      </c>
      <c r="E421">
        <v>0</v>
      </c>
      <c r="F421">
        <v>0</v>
      </c>
      <c r="H421">
        <v>0.41030769230769198</v>
      </c>
      <c r="I421">
        <v>2</v>
      </c>
      <c r="J421">
        <v>0.92179999999999995</v>
      </c>
      <c r="K421">
        <v>0</v>
      </c>
      <c r="L421">
        <v>2</v>
      </c>
      <c r="P421">
        <v>0.90790000000000004</v>
      </c>
      <c r="Q421">
        <v>0</v>
      </c>
      <c r="R421">
        <v>2</v>
      </c>
      <c r="W421">
        <v>0</v>
      </c>
      <c r="X421">
        <v>0</v>
      </c>
      <c r="Z421" t="s">
        <v>28</v>
      </c>
      <c r="AA421" t="str">
        <f t="shared" si="30"/>
        <v>Transfer</v>
      </c>
      <c r="AB421">
        <v>0</v>
      </c>
      <c r="AC421">
        <f t="shared" si="31"/>
        <v>0</v>
      </c>
      <c r="AD421">
        <f t="shared" si="32"/>
        <v>0</v>
      </c>
      <c r="AE421" t="s">
        <v>38</v>
      </c>
      <c r="AF421">
        <f t="shared" si="33"/>
        <v>0</v>
      </c>
      <c r="AH421">
        <f t="shared" si="34"/>
        <v>0.41030769230769198</v>
      </c>
    </row>
    <row r="422" spans="1:34">
      <c r="A422">
        <v>10420</v>
      </c>
      <c r="E422">
        <v>0</v>
      </c>
      <c r="F422">
        <v>0</v>
      </c>
      <c r="H422">
        <v>2.9995714285714299</v>
      </c>
      <c r="I422">
        <v>7</v>
      </c>
      <c r="J422">
        <v>0.97209999999999996</v>
      </c>
      <c r="K422">
        <v>0</v>
      </c>
      <c r="L422">
        <v>4</v>
      </c>
      <c r="N422">
        <v>3.44383333333333</v>
      </c>
      <c r="O422">
        <v>6</v>
      </c>
      <c r="P422">
        <v>0.97799999999999998</v>
      </c>
      <c r="Q422">
        <v>0</v>
      </c>
      <c r="R422">
        <v>4</v>
      </c>
      <c r="T422">
        <v>3.3888333333333298</v>
      </c>
      <c r="U422">
        <v>6</v>
      </c>
      <c r="V422">
        <v>0.98899999999999999</v>
      </c>
      <c r="W422">
        <v>0</v>
      </c>
      <c r="X422">
        <v>4</v>
      </c>
      <c r="Z422" t="s">
        <v>27</v>
      </c>
      <c r="AA422" t="str">
        <f t="shared" si="30"/>
        <v>Graduate</v>
      </c>
      <c r="AB422">
        <v>3</v>
      </c>
      <c r="AC422">
        <f t="shared" si="31"/>
        <v>0</v>
      </c>
      <c r="AD422">
        <f t="shared" si="32"/>
        <v>1</v>
      </c>
      <c r="AE422" t="s">
        <v>37</v>
      </c>
      <c r="AF422">
        <f t="shared" si="33"/>
        <v>0</v>
      </c>
      <c r="AH422">
        <f t="shared" si="34"/>
        <v>3.2627894736842089</v>
      </c>
    </row>
    <row r="423" spans="1:34">
      <c r="A423">
        <v>10421</v>
      </c>
      <c r="B423">
        <v>3.2662</v>
      </c>
      <c r="C423">
        <v>0</v>
      </c>
      <c r="D423">
        <v>0.96630000000000005</v>
      </c>
      <c r="E423">
        <v>0</v>
      </c>
      <c r="F423">
        <v>4</v>
      </c>
      <c r="H423">
        <v>2.1187857142857101</v>
      </c>
      <c r="I423">
        <v>8.25</v>
      </c>
      <c r="J423">
        <v>0.94410000000000005</v>
      </c>
      <c r="K423">
        <v>0</v>
      </c>
      <c r="L423">
        <v>2</v>
      </c>
      <c r="Q423">
        <v>0</v>
      </c>
      <c r="R423">
        <v>0</v>
      </c>
      <c r="W423">
        <v>0</v>
      </c>
      <c r="X423">
        <v>0</v>
      </c>
      <c r="Z423" t="s">
        <v>28</v>
      </c>
      <c r="AA423" t="str">
        <f t="shared" si="30"/>
        <v>Transfer</v>
      </c>
      <c r="AB423">
        <v>0</v>
      </c>
      <c r="AC423">
        <f t="shared" si="31"/>
        <v>0</v>
      </c>
      <c r="AD423">
        <f t="shared" si="32"/>
        <v>0</v>
      </c>
      <c r="AE423" t="s">
        <v>23</v>
      </c>
      <c r="AF423">
        <f t="shared" si="33"/>
        <v>1</v>
      </c>
      <c r="AH423">
        <f t="shared" si="34"/>
        <v>2.1187857142857101</v>
      </c>
    </row>
    <row r="424" spans="1:34">
      <c r="A424">
        <v>10422</v>
      </c>
      <c r="B424">
        <v>3.6407692307692301</v>
      </c>
      <c r="C424">
        <v>0</v>
      </c>
      <c r="D424">
        <v>0.97189999999999999</v>
      </c>
      <c r="E424">
        <v>0</v>
      </c>
      <c r="F424">
        <v>4</v>
      </c>
      <c r="H424">
        <v>2.63961538461538</v>
      </c>
      <c r="I424">
        <v>7.5</v>
      </c>
      <c r="J424">
        <v>0.98319999999999996</v>
      </c>
      <c r="K424">
        <v>0</v>
      </c>
      <c r="L424">
        <v>3</v>
      </c>
      <c r="P424">
        <v>0.71089999999999998</v>
      </c>
      <c r="Q424">
        <v>0</v>
      </c>
      <c r="R424">
        <v>2</v>
      </c>
      <c r="W424">
        <v>0</v>
      </c>
      <c r="X424">
        <v>0</v>
      </c>
      <c r="Z424" t="s">
        <v>28</v>
      </c>
      <c r="AA424" t="str">
        <f t="shared" si="30"/>
        <v>Transfer</v>
      </c>
      <c r="AB424">
        <v>0</v>
      </c>
      <c r="AC424">
        <f t="shared" si="31"/>
        <v>0</v>
      </c>
      <c r="AD424">
        <f t="shared" si="32"/>
        <v>0</v>
      </c>
      <c r="AE424" t="s">
        <v>38</v>
      </c>
      <c r="AF424">
        <f t="shared" si="33"/>
        <v>0</v>
      </c>
      <c r="AH424">
        <f t="shared" si="34"/>
        <v>2.63961538461538</v>
      </c>
    </row>
    <row r="425" spans="1:34">
      <c r="A425">
        <v>10423</v>
      </c>
      <c r="B425">
        <v>1.9993333333333301</v>
      </c>
      <c r="C425">
        <v>3</v>
      </c>
      <c r="D425">
        <v>0.9607</v>
      </c>
      <c r="E425">
        <v>1</v>
      </c>
      <c r="F425">
        <v>2</v>
      </c>
      <c r="K425">
        <v>0</v>
      </c>
      <c r="L425">
        <v>0</v>
      </c>
      <c r="N425">
        <v>2.7379285714285699</v>
      </c>
      <c r="O425">
        <v>7.6660000000000004</v>
      </c>
      <c r="P425">
        <v>0.97799999999999998</v>
      </c>
      <c r="Q425">
        <v>0</v>
      </c>
      <c r="R425">
        <v>3</v>
      </c>
      <c r="T425">
        <v>2.8095714285714299</v>
      </c>
      <c r="U425">
        <v>7</v>
      </c>
      <c r="V425">
        <v>0.95599999999999996</v>
      </c>
      <c r="W425">
        <v>0</v>
      </c>
      <c r="X425">
        <v>3</v>
      </c>
      <c r="Z425" t="s">
        <v>31</v>
      </c>
      <c r="AA425" t="str">
        <f t="shared" si="30"/>
        <v>Still Enrolled</v>
      </c>
      <c r="AB425">
        <v>2</v>
      </c>
      <c r="AC425">
        <f t="shared" si="31"/>
        <v>0</v>
      </c>
      <c r="AD425">
        <f t="shared" si="32"/>
        <v>0</v>
      </c>
      <c r="AE425" t="s">
        <v>23</v>
      </c>
      <c r="AF425">
        <f t="shared" si="33"/>
        <v>1</v>
      </c>
      <c r="AH425">
        <f t="shared" si="34"/>
        <v>2.7721233075529406</v>
      </c>
    </row>
    <row r="426" spans="1:34">
      <c r="A426">
        <v>10424</v>
      </c>
      <c r="B426">
        <v>1.1478888888888901</v>
      </c>
      <c r="C426">
        <v>5</v>
      </c>
      <c r="D426">
        <v>0.91010000000000002</v>
      </c>
      <c r="E426">
        <v>2</v>
      </c>
      <c r="F426">
        <v>2</v>
      </c>
      <c r="H426">
        <v>2.7618571428571399</v>
      </c>
      <c r="I426">
        <v>7</v>
      </c>
      <c r="J426">
        <v>0.87709999999999999</v>
      </c>
      <c r="K426">
        <v>0</v>
      </c>
      <c r="L426">
        <v>2</v>
      </c>
      <c r="N426">
        <v>1.666625</v>
      </c>
      <c r="O426">
        <v>7</v>
      </c>
      <c r="P426">
        <v>0.86260000000000003</v>
      </c>
      <c r="Q426">
        <v>2</v>
      </c>
      <c r="R426">
        <v>2</v>
      </c>
      <c r="T426">
        <v>2.04771428571429</v>
      </c>
      <c r="U426">
        <v>8.25</v>
      </c>
      <c r="V426">
        <v>0.87360000000000004</v>
      </c>
      <c r="W426">
        <v>0</v>
      </c>
      <c r="X426">
        <v>2</v>
      </c>
      <c r="Z426" t="s">
        <v>27</v>
      </c>
      <c r="AA426" t="str">
        <f t="shared" si="30"/>
        <v>Graduate</v>
      </c>
      <c r="AB426">
        <v>3</v>
      </c>
      <c r="AC426">
        <f t="shared" si="31"/>
        <v>0</v>
      </c>
      <c r="AD426">
        <f t="shared" si="32"/>
        <v>1</v>
      </c>
      <c r="AE426" t="s">
        <v>23</v>
      </c>
      <c r="AF426">
        <f t="shared" si="33"/>
        <v>1</v>
      </c>
      <c r="AH426">
        <f t="shared" si="34"/>
        <v>2.1524951845906908</v>
      </c>
    </row>
    <row r="427" spans="1:34">
      <c r="A427">
        <v>10425</v>
      </c>
      <c r="B427">
        <v>3.4318</v>
      </c>
      <c r="C427">
        <v>0</v>
      </c>
      <c r="D427">
        <v>0.95509999999999995</v>
      </c>
      <c r="E427">
        <v>0</v>
      </c>
      <c r="F427">
        <v>4</v>
      </c>
      <c r="H427">
        <v>3.49983333333333</v>
      </c>
      <c r="I427">
        <v>7</v>
      </c>
      <c r="J427">
        <v>0.92179999999999995</v>
      </c>
      <c r="K427">
        <v>0</v>
      </c>
      <c r="L427">
        <v>4</v>
      </c>
      <c r="N427">
        <v>3.4761428571428601</v>
      </c>
      <c r="O427">
        <v>7.25</v>
      </c>
      <c r="P427">
        <v>0.91759999999999997</v>
      </c>
      <c r="Q427">
        <v>0</v>
      </c>
      <c r="R427">
        <v>4</v>
      </c>
      <c r="T427">
        <v>3.0556666666666699</v>
      </c>
      <c r="U427">
        <v>6.25</v>
      </c>
      <c r="V427">
        <v>0.87360000000000004</v>
      </c>
      <c r="W427">
        <v>0</v>
      </c>
      <c r="X427">
        <v>2</v>
      </c>
      <c r="Z427" t="s">
        <v>27</v>
      </c>
      <c r="AA427" t="str">
        <f t="shared" si="30"/>
        <v>Graduate</v>
      </c>
      <c r="AB427">
        <v>3</v>
      </c>
      <c r="AC427">
        <f t="shared" si="31"/>
        <v>0</v>
      </c>
      <c r="AD427">
        <f t="shared" si="32"/>
        <v>1</v>
      </c>
      <c r="AE427" t="s">
        <v>23</v>
      </c>
      <c r="AF427">
        <f t="shared" si="33"/>
        <v>1</v>
      </c>
      <c r="AH427">
        <f t="shared" si="34"/>
        <v>3.3560383275261332</v>
      </c>
    </row>
    <row r="428" spans="1:34">
      <c r="A428">
        <v>10426</v>
      </c>
      <c r="B428">
        <v>3.1651250000000002</v>
      </c>
      <c r="C428">
        <v>0</v>
      </c>
      <c r="D428">
        <v>0.87639999999999996</v>
      </c>
      <c r="E428">
        <v>1</v>
      </c>
      <c r="F428">
        <v>2</v>
      </c>
      <c r="H428">
        <v>2.2223333333333302</v>
      </c>
      <c r="I428">
        <v>6</v>
      </c>
      <c r="J428">
        <v>0.75980000000000003</v>
      </c>
      <c r="K428">
        <v>1</v>
      </c>
      <c r="L428">
        <v>2</v>
      </c>
      <c r="N428">
        <v>2.1655000000000002</v>
      </c>
      <c r="O428">
        <v>7.75</v>
      </c>
      <c r="P428">
        <v>0.82969999999999999</v>
      </c>
      <c r="Q428">
        <v>0</v>
      </c>
      <c r="R428">
        <v>2</v>
      </c>
      <c r="T428">
        <v>1.69035714285714</v>
      </c>
      <c r="U428">
        <v>7.25</v>
      </c>
      <c r="V428">
        <v>0.63190000000000002</v>
      </c>
      <c r="W428">
        <v>0</v>
      </c>
      <c r="X428">
        <v>2</v>
      </c>
      <c r="Z428" t="s">
        <v>28</v>
      </c>
      <c r="AA428" t="str">
        <f t="shared" si="30"/>
        <v>Transfer</v>
      </c>
      <c r="AB428">
        <v>0</v>
      </c>
      <c r="AC428">
        <f t="shared" si="31"/>
        <v>0</v>
      </c>
      <c r="AD428">
        <f t="shared" si="32"/>
        <v>0</v>
      </c>
      <c r="AE428" t="s">
        <v>23</v>
      </c>
      <c r="AF428">
        <f t="shared" si="33"/>
        <v>1</v>
      </c>
      <c r="AH428">
        <f t="shared" si="34"/>
        <v>2.0177006802721071</v>
      </c>
    </row>
    <row r="429" spans="1:34">
      <c r="A429">
        <v>10427</v>
      </c>
      <c r="B429">
        <v>3.2854285714285698</v>
      </c>
      <c r="C429">
        <v>0</v>
      </c>
      <c r="D429">
        <v>0.98309999999999997</v>
      </c>
      <c r="E429">
        <v>0</v>
      </c>
      <c r="F429">
        <v>4</v>
      </c>
      <c r="H429">
        <v>2.4725000000000001</v>
      </c>
      <c r="I429">
        <v>7</v>
      </c>
      <c r="J429">
        <v>0.96089999999999998</v>
      </c>
      <c r="K429">
        <v>0</v>
      </c>
      <c r="L429">
        <v>3</v>
      </c>
      <c r="N429">
        <v>2.95235714285714</v>
      </c>
      <c r="O429">
        <v>7.5</v>
      </c>
      <c r="P429">
        <v>0.99450000000000005</v>
      </c>
      <c r="Q429">
        <v>0</v>
      </c>
      <c r="R429">
        <v>3</v>
      </c>
      <c r="T429">
        <v>2.3333571428571398</v>
      </c>
      <c r="U429">
        <v>7</v>
      </c>
      <c r="V429">
        <v>0.96699999999999997</v>
      </c>
      <c r="W429">
        <v>0</v>
      </c>
      <c r="X429">
        <v>3</v>
      </c>
      <c r="Z429" t="s">
        <v>29</v>
      </c>
      <c r="AA429" t="str">
        <f t="shared" si="30"/>
        <v>Promise</v>
      </c>
      <c r="AB429">
        <v>4</v>
      </c>
      <c r="AC429">
        <f t="shared" si="31"/>
        <v>1</v>
      </c>
      <c r="AD429">
        <f t="shared" si="32"/>
        <v>1</v>
      </c>
      <c r="AE429" t="s">
        <v>23</v>
      </c>
      <c r="AF429">
        <f t="shared" si="33"/>
        <v>1</v>
      </c>
      <c r="AH429">
        <f t="shared" si="34"/>
        <v>2.5945897009966759</v>
      </c>
    </row>
    <row r="430" spans="1:34">
      <c r="A430">
        <v>10428</v>
      </c>
      <c r="D430">
        <v>0.86519999999999997</v>
      </c>
      <c r="E430">
        <v>0</v>
      </c>
      <c r="F430">
        <v>2</v>
      </c>
      <c r="H430">
        <v>2.3999199999999998</v>
      </c>
      <c r="I430">
        <v>8.5</v>
      </c>
      <c r="J430">
        <v>0.91620000000000001</v>
      </c>
      <c r="K430">
        <v>0</v>
      </c>
      <c r="L430">
        <v>3</v>
      </c>
      <c r="N430">
        <v>2.3452500000000001</v>
      </c>
      <c r="O430">
        <v>8.5</v>
      </c>
      <c r="P430">
        <v>0.92859999999999998</v>
      </c>
      <c r="Q430">
        <v>0</v>
      </c>
      <c r="R430">
        <v>3</v>
      </c>
      <c r="T430">
        <v>2.3610000000000002</v>
      </c>
      <c r="U430">
        <v>8.25</v>
      </c>
      <c r="V430">
        <v>0.84619999999999995</v>
      </c>
      <c r="W430">
        <v>0</v>
      </c>
      <c r="X430">
        <v>2</v>
      </c>
      <c r="Z430" t="s">
        <v>27</v>
      </c>
      <c r="AA430" t="str">
        <f t="shared" si="30"/>
        <v>Graduate</v>
      </c>
      <c r="AB430">
        <v>3</v>
      </c>
      <c r="AC430">
        <f t="shared" si="31"/>
        <v>0</v>
      </c>
      <c r="AD430">
        <f t="shared" si="32"/>
        <v>1</v>
      </c>
      <c r="AE430" t="s">
        <v>23</v>
      </c>
      <c r="AF430">
        <f t="shared" si="33"/>
        <v>1</v>
      </c>
      <c r="AH430">
        <f t="shared" si="34"/>
        <v>2.3687998019801979</v>
      </c>
    </row>
    <row r="431" spans="1:34">
      <c r="A431">
        <v>10429</v>
      </c>
      <c r="E431">
        <v>0</v>
      </c>
      <c r="F431">
        <v>0</v>
      </c>
      <c r="H431">
        <v>1.5334000000000001</v>
      </c>
      <c r="I431">
        <v>6</v>
      </c>
      <c r="J431">
        <v>0.92179999999999995</v>
      </c>
      <c r="K431">
        <v>0</v>
      </c>
      <c r="L431">
        <v>2</v>
      </c>
      <c r="N431">
        <v>0.83333333333333304</v>
      </c>
      <c r="O431">
        <v>6</v>
      </c>
      <c r="P431">
        <v>0.90110000000000001</v>
      </c>
      <c r="Q431">
        <v>0</v>
      </c>
      <c r="R431">
        <v>2</v>
      </c>
      <c r="T431">
        <v>3.6667999999999998</v>
      </c>
      <c r="U431">
        <v>6</v>
      </c>
      <c r="V431">
        <v>0.90110000000000001</v>
      </c>
      <c r="W431">
        <v>0</v>
      </c>
      <c r="X431">
        <v>3</v>
      </c>
      <c r="Z431" t="s">
        <v>27</v>
      </c>
      <c r="AA431" t="str">
        <f t="shared" si="30"/>
        <v>Graduate</v>
      </c>
      <c r="AB431">
        <v>3</v>
      </c>
      <c r="AC431">
        <f t="shared" si="31"/>
        <v>0</v>
      </c>
      <c r="AD431">
        <f t="shared" si="32"/>
        <v>1</v>
      </c>
      <c r="AE431" t="s">
        <v>37</v>
      </c>
      <c r="AF431">
        <f t="shared" si="33"/>
        <v>0</v>
      </c>
      <c r="AH431">
        <f t="shared" si="34"/>
        <v>2.0111777777777777</v>
      </c>
    </row>
    <row r="432" spans="1:34">
      <c r="A432">
        <v>10430</v>
      </c>
      <c r="E432">
        <v>0</v>
      </c>
      <c r="F432">
        <v>0</v>
      </c>
      <c r="H432">
        <v>3.1556000000000002</v>
      </c>
      <c r="I432">
        <v>7.5</v>
      </c>
      <c r="J432">
        <v>0.97209999999999996</v>
      </c>
      <c r="K432">
        <v>0</v>
      </c>
      <c r="L432">
        <v>4</v>
      </c>
      <c r="N432">
        <v>2.9045714285714301</v>
      </c>
      <c r="O432">
        <v>8.25</v>
      </c>
      <c r="P432">
        <v>0.95599999999999996</v>
      </c>
      <c r="Q432">
        <v>0</v>
      </c>
      <c r="R432">
        <v>4</v>
      </c>
      <c r="T432">
        <v>2.5</v>
      </c>
      <c r="U432">
        <v>8.25</v>
      </c>
      <c r="V432">
        <v>0.96150000000000002</v>
      </c>
      <c r="W432">
        <v>0</v>
      </c>
      <c r="X432">
        <v>3</v>
      </c>
      <c r="Z432" t="s">
        <v>27</v>
      </c>
      <c r="AA432" t="str">
        <f t="shared" si="30"/>
        <v>Graduate</v>
      </c>
      <c r="AB432">
        <v>3</v>
      </c>
      <c r="AC432">
        <f t="shared" si="31"/>
        <v>0</v>
      </c>
      <c r="AD432">
        <f t="shared" si="32"/>
        <v>1</v>
      </c>
      <c r="AE432" t="s">
        <v>23</v>
      </c>
      <c r="AF432">
        <f t="shared" si="33"/>
        <v>1</v>
      </c>
      <c r="AH432">
        <f t="shared" si="34"/>
        <v>2.8439464285714293</v>
      </c>
    </row>
    <row r="433" spans="1:34">
      <c r="A433">
        <v>10431</v>
      </c>
      <c r="B433">
        <v>3.0737777777777802</v>
      </c>
      <c r="C433">
        <v>0</v>
      </c>
      <c r="D433">
        <v>0.95509999999999995</v>
      </c>
      <c r="E433">
        <v>0</v>
      </c>
      <c r="F433">
        <v>4</v>
      </c>
      <c r="H433">
        <v>3</v>
      </c>
      <c r="I433">
        <v>8</v>
      </c>
      <c r="J433">
        <v>0.88829999999999998</v>
      </c>
      <c r="K433">
        <v>0</v>
      </c>
      <c r="L433">
        <v>2</v>
      </c>
      <c r="N433">
        <v>2.85614285714286</v>
      </c>
      <c r="O433">
        <v>9</v>
      </c>
      <c r="P433">
        <v>0.93959999999999999</v>
      </c>
      <c r="Q433">
        <v>0</v>
      </c>
      <c r="R433">
        <v>3</v>
      </c>
      <c r="T433">
        <v>2.60425</v>
      </c>
      <c r="U433">
        <v>8</v>
      </c>
      <c r="V433">
        <v>0.93959999999999999</v>
      </c>
      <c r="W433">
        <v>0</v>
      </c>
      <c r="X433">
        <v>3</v>
      </c>
      <c r="Z433" t="s">
        <v>27</v>
      </c>
      <c r="AA433" t="str">
        <f t="shared" si="30"/>
        <v>Graduate</v>
      </c>
      <c r="AB433">
        <v>3</v>
      </c>
      <c r="AC433">
        <f t="shared" si="31"/>
        <v>0</v>
      </c>
      <c r="AD433">
        <f t="shared" si="32"/>
        <v>1</v>
      </c>
      <c r="AE433" t="s">
        <v>37</v>
      </c>
      <c r="AF433">
        <f t="shared" si="33"/>
        <v>0</v>
      </c>
      <c r="AH433">
        <f t="shared" si="34"/>
        <v>2.8215714285714295</v>
      </c>
    </row>
    <row r="434" spans="1:34">
      <c r="A434">
        <v>10432</v>
      </c>
      <c r="B434">
        <v>2.1230000000000002</v>
      </c>
      <c r="C434">
        <v>1</v>
      </c>
      <c r="D434">
        <v>0.84830000000000005</v>
      </c>
      <c r="E434">
        <v>2</v>
      </c>
      <c r="F434">
        <v>2</v>
      </c>
      <c r="H434">
        <v>2.02371428571429</v>
      </c>
      <c r="I434">
        <v>7</v>
      </c>
      <c r="J434">
        <v>0.9819</v>
      </c>
      <c r="K434">
        <v>0</v>
      </c>
      <c r="L434">
        <v>2</v>
      </c>
      <c r="N434">
        <v>2.3599600000000001</v>
      </c>
      <c r="O434">
        <v>7.5</v>
      </c>
      <c r="P434">
        <v>0.96150000000000002</v>
      </c>
      <c r="Q434">
        <v>0</v>
      </c>
      <c r="R434">
        <v>3</v>
      </c>
      <c r="T434">
        <v>2.0238571428571399</v>
      </c>
      <c r="U434">
        <v>6.25</v>
      </c>
      <c r="V434">
        <v>0.98899999999999999</v>
      </c>
      <c r="W434">
        <v>0</v>
      </c>
      <c r="X434">
        <v>2</v>
      </c>
      <c r="Z434" t="s">
        <v>27</v>
      </c>
      <c r="AA434" t="str">
        <f t="shared" si="30"/>
        <v>Graduate</v>
      </c>
      <c r="AB434">
        <v>3</v>
      </c>
      <c r="AC434">
        <f t="shared" si="31"/>
        <v>0</v>
      </c>
      <c r="AD434">
        <f t="shared" si="32"/>
        <v>1</v>
      </c>
      <c r="AE434" t="s">
        <v>23</v>
      </c>
      <c r="AF434">
        <f t="shared" si="33"/>
        <v>1</v>
      </c>
      <c r="AH434">
        <f t="shared" si="34"/>
        <v>2.1452919104991404</v>
      </c>
    </row>
    <row r="435" spans="1:34">
      <c r="A435">
        <v>10433</v>
      </c>
      <c r="E435">
        <v>0</v>
      </c>
      <c r="F435">
        <v>0</v>
      </c>
      <c r="H435">
        <v>2.0298181818181802</v>
      </c>
      <c r="I435">
        <v>6.5</v>
      </c>
      <c r="J435">
        <v>0.96250000000000002</v>
      </c>
      <c r="K435">
        <v>0</v>
      </c>
      <c r="L435">
        <v>0</v>
      </c>
      <c r="N435">
        <v>2.3330000000000002</v>
      </c>
      <c r="O435">
        <v>7</v>
      </c>
      <c r="P435">
        <v>0.90610000000000002</v>
      </c>
      <c r="Q435">
        <v>0</v>
      </c>
      <c r="R435">
        <v>3</v>
      </c>
      <c r="T435">
        <v>1.96255555555556</v>
      </c>
      <c r="U435">
        <v>7.25</v>
      </c>
      <c r="V435">
        <v>0.86809999999999998</v>
      </c>
      <c r="W435">
        <v>0</v>
      </c>
      <c r="X435">
        <v>2</v>
      </c>
      <c r="Z435" t="s">
        <v>27</v>
      </c>
      <c r="AA435" t="str">
        <f t="shared" si="30"/>
        <v>Graduate</v>
      </c>
      <c r="AB435">
        <v>3</v>
      </c>
      <c r="AC435">
        <f t="shared" si="31"/>
        <v>0</v>
      </c>
      <c r="AD435">
        <f t="shared" si="32"/>
        <v>1</v>
      </c>
      <c r="AE435" t="s">
        <v>23</v>
      </c>
      <c r="AF435">
        <f t="shared" si="33"/>
        <v>1</v>
      </c>
      <c r="AH435">
        <f t="shared" si="34"/>
        <v>2.108594986004626</v>
      </c>
    </row>
    <row r="436" spans="1:34">
      <c r="A436">
        <v>10434</v>
      </c>
      <c r="E436">
        <v>0</v>
      </c>
      <c r="F436">
        <v>0</v>
      </c>
      <c r="H436">
        <v>1.99983333333333</v>
      </c>
      <c r="I436">
        <v>8</v>
      </c>
      <c r="J436">
        <v>0.96089999999999998</v>
      </c>
      <c r="K436">
        <v>0</v>
      </c>
      <c r="L436">
        <v>2</v>
      </c>
      <c r="N436">
        <v>1.958375</v>
      </c>
      <c r="O436">
        <v>8</v>
      </c>
      <c r="P436">
        <v>0.95599999999999996</v>
      </c>
      <c r="Q436">
        <v>0</v>
      </c>
      <c r="R436">
        <v>2</v>
      </c>
      <c r="T436">
        <v>2.707875</v>
      </c>
      <c r="U436">
        <v>8</v>
      </c>
      <c r="V436">
        <v>0.94510000000000005</v>
      </c>
      <c r="W436">
        <v>0</v>
      </c>
      <c r="X436">
        <v>3</v>
      </c>
      <c r="Z436" t="s">
        <v>27</v>
      </c>
      <c r="AA436" t="str">
        <f t="shared" si="30"/>
        <v>Graduate</v>
      </c>
      <c r="AB436">
        <v>3</v>
      </c>
      <c r="AC436">
        <f t="shared" si="31"/>
        <v>0</v>
      </c>
      <c r="AD436">
        <f t="shared" si="32"/>
        <v>1</v>
      </c>
      <c r="AE436" t="s">
        <v>37</v>
      </c>
      <c r="AF436">
        <f t="shared" si="33"/>
        <v>0</v>
      </c>
      <c r="AH436">
        <f t="shared" si="34"/>
        <v>2.2220277777777766</v>
      </c>
    </row>
    <row r="437" spans="1:34">
      <c r="A437">
        <v>10435</v>
      </c>
      <c r="B437">
        <v>3.40566666666667</v>
      </c>
      <c r="C437">
        <v>0</v>
      </c>
      <c r="D437">
        <v>0.98309999999999997</v>
      </c>
      <c r="E437">
        <v>0</v>
      </c>
      <c r="F437">
        <v>4</v>
      </c>
      <c r="H437">
        <v>3.17629411764706</v>
      </c>
      <c r="I437">
        <v>9.5</v>
      </c>
      <c r="J437">
        <v>0.97770000000000001</v>
      </c>
      <c r="K437">
        <v>0</v>
      </c>
      <c r="L437">
        <v>4</v>
      </c>
      <c r="N437">
        <v>2.770375</v>
      </c>
      <c r="O437">
        <v>8</v>
      </c>
      <c r="P437">
        <v>0.98350000000000004</v>
      </c>
      <c r="Q437">
        <v>0</v>
      </c>
      <c r="R437">
        <v>4</v>
      </c>
      <c r="T437">
        <v>2.7916249999999998</v>
      </c>
      <c r="U437">
        <v>8</v>
      </c>
      <c r="V437">
        <v>0.97799999999999998</v>
      </c>
      <c r="W437">
        <v>0</v>
      </c>
      <c r="X437">
        <v>3</v>
      </c>
      <c r="Z437" t="s">
        <v>27</v>
      </c>
      <c r="AA437" t="str">
        <f t="shared" si="30"/>
        <v>Graduate</v>
      </c>
      <c r="AB437">
        <v>3</v>
      </c>
      <c r="AC437">
        <f t="shared" si="31"/>
        <v>0</v>
      </c>
      <c r="AD437">
        <f t="shared" si="32"/>
        <v>1</v>
      </c>
      <c r="AE437" t="s">
        <v>37</v>
      </c>
      <c r="AF437">
        <f t="shared" si="33"/>
        <v>0</v>
      </c>
      <c r="AH437">
        <f t="shared" si="34"/>
        <v>2.9282664359861594</v>
      </c>
    </row>
    <row r="438" spans="1:34">
      <c r="A438">
        <v>10436</v>
      </c>
      <c r="B438">
        <v>0.49962499999999999</v>
      </c>
      <c r="C438">
        <v>8</v>
      </c>
      <c r="D438">
        <v>0.60670000000000002</v>
      </c>
      <c r="E438">
        <v>1</v>
      </c>
      <c r="F438">
        <v>2</v>
      </c>
      <c r="H438">
        <v>0</v>
      </c>
      <c r="I438">
        <v>0</v>
      </c>
      <c r="J438">
        <v>0.19550000000000001</v>
      </c>
      <c r="K438">
        <v>0</v>
      </c>
      <c r="L438">
        <v>2</v>
      </c>
      <c r="N438">
        <v>0</v>
      </c>
      <c r="O438">
        <v>0</v>
      </c>
      <c r="P438">
        <v>0.2198</v>
      </c>
      <c r="Q438">
        <v>0</v>
      </c>
      <c r="R438">
        <v>2</v>
      </c>
      <c r="T438">
        <v>0</v>
      </c>
      <c r="U438">
        <v>0</v>
      </c>
      <c r="V438">
        <v>0.69159999999999999</v>
      </c>
      <c r="W438">
        <v>0</v>
      </c>
      <c r="X438">
        <v>2</v>
      </c>
      <c r="Z438" t="s">
        <v>26</v>
      </c>
      <c r="AA438" t="str">
        <f t="shared" si="30"/>
        <v>Drop Out</v>
      </c>
      <c r="AB438">
        <v>1</v>
      </c>
      <c r="AC438">
        <f t="shared" si="31"/>
        <v>0</v>
      </c>
      <c r="AD438">
        <f t="shared" si="32"/>
        <v>0</v>
      </c>
      <c r="AE438" t="s">
        <v>23</v>
      </c>
      <c r="AF438">
        <f t="shared" si="33"/>
        <v>1</v>
      </c>
      <c r="AH438" t="e">
        <f t="shared" si="34"/>
        <v>#DIV/0!</v>
      </c>
    </row>
    <row r="439" spans="1:34">
      <c r="A439">
        <v>10437</v>
      </c>
      <c r="E439">
        <v>0</v>
      </c>
      <c r="F439">
        <v>0</v>
      </c>
      <c r="H439">
        <v>1.3332727272727301</v>
      </c>
      <c r="I439">
        <v>4</v>
      </c>
      <c r="J439">
        <v>0.71789999999999998</v>
      </c>
      <c r="K439">
        <v>1</v>
      </c>
      <c r="L439">
        <v>0</v>
      </c>
      <c r="N439">
        <v>2.1683333333333299</v>
      </c>
      <c r="O439">
        <v>7</v>
      </c>
      <c r="P439">
        <v>0.78569999999999995</v>
      </c>
      <c r="Q439">
        <v>3</v>
      </c>
      <c r="R439">
        <v>2</v>
      </c>
      <c r="T439">
        <v>0.6</v>
      </c>
      <c r="U439">
        <v>3</v>
      </c>
      <c r="V439">
        <v>0.63190000000000002</v>
      </c>
      <c r="W439">
        <v>0</v>
      </c>
      <c r="X439">
        <v>2</v>
      </c>
      <c r="Z439" t="s">
        <v>31</v>
      </c>
      <c r="AA439" t="str">
        <f t="shared" si="30"/>
        <v>Still Enrolled</v>
      </c>
      <c r="AB439">
        <v>2</v>
      </c>
      <c r="AC439">
        <f t="shared" si="31"/>
        <v>0</v>
      </c>
      <c r="AD439">
        <f t="shared" si="32"/>
        <v>0</v>
      </c>
      <c r="AE439" t="s">
        <v>23</v>
      </c>
      <c r="AF439">
        <f t="shared" si="33"/>
        <v>1</v>
      </c>
      <c r="AH439">
        <f t="shared" si="34"/>
        <v>1.5936731601731593</v>
      </c>
    </row>
    <row r="440" spans="1:34">
      <c r="A440">
        <v>10438</v>
      </c>
      <c r="B440">
        <v>2.1663749999999999</v>
      </c>
      <c r="C440">
        <v>1</v>
      </c>
      <c r="D440">
        <v>0.8034</v>
      </c>
      <c r="E440">
        <v>1</v>
      </c>
      <c r="F440">
        <v>2</v>
      </c>
      <c r="H440">
        <v>1.5</v>
      </c>
      <c r="I440">
        <v>2</v>
      </c>
      <c r="K440">
        <v>0</v>
      </c>
      <c r="L440">
        <v>0</v>
      </c>
      <c r="N440">
        <v>0.77783333333333304</v>
      </c>
      <c r="O440">
        <v>4.25</v>
      </c>
      <c r="P440">
        <v>0.52270000000000005</v>
      </c>
      <c r="Q440">
        <v>0</v>
      </c>
      <c r="R440">
        <v>2</v>
      </c>
      <c r="T440">
        <v>0</v>
      </c>
      <c r="U440">
        <v>0</v>
      </c>
      <c r="V440">
        <v>0.72529999999999994</v>
      </c>
      <c r="W440">
        <v>0</v>
      </c>
      <c r="X440">
        <v>2</v>
      </c>
      <c r="Z440" t="s">
        <v>26</v>
      </c>
      <c r="AA440" t="str">
        <f t="shared" si="30"/>
        <v>Drop Out</v>
      </c>
      <c r="AB440">
        <v>1</v>
      </c>
      <c r="AC440">
        <f t="shared" si="31"/>
        <v>0</v>
      </c>
      <c r="AD440">
        <f t="shared" si="32"/>
        <v>0</v>
      </c>
      <c r="AE440" t="s">
        <v>23</v>
      </c>
      <c r="AF440">
        <f t="shared" si="33"/>
        <v>1</v>
      </c>
      <c r="AH440">
        <f t="shared" si="34"/>
        <v>1.0089266666666665</v>
      </c>
    </row>
    <row r="441" spans="1:34">
      <c r="A441">
        <v>10439</v>
      </c>
      <c r="B441">
        <v>3</v>
      </c>
      <c r="C441">
        <v>0</v>
      </c>
      <c r="D441">
        <v>1</v>
      </c>
      <c r="E441">
        <v>0</v>
      </c>
      <c r="F441">
        <v>0</v>
      </c>
      <c r="H441">
        <v>3.1904285714285701</v>
      </c>
      <c r="I441">
        <v>7</v>
      </c>
      <c r="J441">
        <v>0.98880000000000001</v>
      </c>
      <c r="K441">
        <v>0</v>
      </c>
      <c r="L441">
        <v>4</v>
      </c>
      <c r="N441">
        <v>2.9479230769230802</v>
      </c>
      <c r="O441">
        <v>7.25</v>
      </c>
      <c r="P441">
        <v>1</v>
      </c>
      <c r="Q441">
        <v>0</v>
      </c>
      <c r="R441">
        <v>4</v>
      </c>
      <c r="T441">
        <v>3.6363636363636398</v>
      </c>
      <c r="U441">
        <v>7.25</v>
      </c>
      <c r="V441">
        <v>0.97799999999999998</v>
      </c>
      <c r="W441">
        <v>0</v>
      </c>
      <c r="X441">
        <v>4</v>
      </c>
      <c r="Z441" t="s">
        <v>27</v>
      </c>
      <c r="AA441" t="str">
        <f t="shared" si="30"/>
        <v>Graduate</v>
      </c>
      <c r="AB441">
        <v>3</v>
      </c>
      <c r="AC441">
        <f t="shared" si="31"/>
        <v>0</v>
      </c>
      <c r="AD441">
        <f t="shared" si="32"/>
        <v>1</v>
      </c>
      <c r="AE441" t="s">
        <v>23</v>
      </c>
      <c r="AF441">
        <f t="shared" si="33"/>
        <v>1</v>
      </c>
      <c r="AH441">
        <f t="shared" si="34"/>
        <v>3.2590269149455215</v>
      </c>
    </row>
    <row r="442" spans="1:34">
      <c r="A442">
        <v>10440</v>
      </c>
      <c r="D442">
        <v>0.83440000000000003</v>
      </c>
      <c r="E442">
        <v>0</v>
      </c>
      <c r="F442">
        <v>2</v>
      </c>
      <c r="H442">
        <v>0.33339999999999997</v>
      </c>
      <c r="I442">
        <v>3</v>
      </c>
      <c r="J442">
        <v>0.82679999999999998</v>
      </c>
      <c r="K442">
        <v>2</v>
      </c>
      <c r="L442">
        <v>2</v>
      </c>
      <c r="N442">
        <v>2.0019999999999998</v>
      </c>
      <c r="O442">
        <v>6</v>
      </c>
      <c r="P442">
        <v>0.78890000000000005</v>
      </c>
      <c r="Q442">
        <v>2</v>
      </c>
      <c r="R442">
        <v>2</v>
      </c>
      <c r="V442">
        <v>0.73680000000000001</v>
      </c>
      <c r="W442">
        <v>0</v>
      </c>
      <c r="X442">
        <v>1</v>
      </c>
      <c r="Z442" t="s">
        <v>26</v>
      </c>
      <c r="AA442" t="str">
        <f t="shared" si="30"/>
        <v>Drop Out</v>
      </c>
      <c r="AB442">
        <v>1</v>
      </c>
      <c r="AC442">
        <f t="shared" si="31"/>
        <v>0</v>
      </c>
      <c r="AD442">
        <f t="shared" si="32"/>
        <v>0</v>
      </c>
      <c r="AE442" t="s">
        <v>23</v>
      </c>
      <c r="AF442">
        <f t="shared" si="33"/>
        <v>1</v>
      </c>
      <c r="AH442">
        <f t="shared" si="34"/>
        <v>1.4457999999999998</v>
      </c>
    </row>
    <row r="443" spans="1:34">
      <c r="A443">
        <v>10441</v>
      </c>
      <c r="B443">
        <v>2.33175</v>
      </c>
      <c r="C443">
        <v>1</v>
      </c>
      <c r="D443">
        <v>0.94379999999999997</v>
      </c>
      <c r="E443">
        <v>0</v>
      </c>
      <c r="F443">
        <v>2</v>
      </c>
      <c r="H443">
        <v>2.1666249999999998</v>
      </c>
      <c r="I443">
        <v>8</v>
      </c>
      <c r="J443">
        <v>0.91059999999999997</v>
      </c>
      <c r="K443">
        <v>0</v>
      </c>
      <c r="L443">
        <v>2</v>
      </c>
      <c r="N443">
        <v>1.8571428571428601</v>
      </c>
      <c r="O443">
        <v>8</v>
      </c>
      <c r="P443">
        <v>0.8901</v>
      </c>
      <c r="Q443">
        <v>0</v>
      </c>
      <c r="R443">
        <v>2</v>
      </c>
      <c r="T443">
        <v>1.3111999999999999</v>
      </c>
      <c r="U443">
        <v>5.5</v>
      </c>
      <c r="V443">
        <v>0.81320000000000003</v>
      </c>
      <c r="W443">
        <v>1</v>
      </c>
      <c r="X443">
        <v>2</v>
      </c>
      <c r="Z443" t="s">
        <v>27</v>
      </c>
      <c r="AA443" t="str">
        <f t="shared" si="30"/>
        <v>Graduate</v>
      </c>
      <c r="AB443">
        <v>3</v>
      </c>
      <c r="AC443">
        <f t="shared" si="31"/>
        <v>0</v>
      </c>
      <c r="AD443">
        <f t="shared" si="32"/>
        <v>1</v>
      </c>
      <c r="AE443" t="s">
        <v>23</v>
      </c>
      <c r="AF443">
        <f t="shared" si="33"/>
        <v>1</v>
      </c>
      <c r="AH443">
        <f t="shared" si="34"/>
        <v>1.8326392026578082</v>
      </c>
    </row>
    <row r="444" spans="1:34">
      <c r="A444">
        <v>10442</v>
      </c>
      <c r="D444">
        <v>0.88759999999999994</v>
      </c>
      <c r="E444">
        <v>0</v>
      </c>
      <c r="F444">
        <v>2</v>
      </c>
      <c r="H444">
        <v>2.278</v>
      </c>
      <c r="I444">
        <v>7</v>
      </c>
      <c r="J444">
        <v>0.81559999999999999</v>
      </c>
      <c r="K444">
        <v>0</v>
      </c>
      <c r="L444">
        <v>2</v>
      </c>
      <c r="N444">
        <v>2.1111666666666702</v>
      </c>
      <c r="O444">
        <v>7</v>
      </c>
      <c r="P444">
        <v>0.80220000000000002</v>
      </c>
      <c r="Q444">
        <v>0</v>
      </c>
      <c r="R444">
        <v>2</v>
      </c>
      <c r="T444">
        <v>1.0556666666666701</v>
      </c>
      <c r="U444">
        <v>5.25</v>
      </c>
      <c r="V444">
        <v>0.73080000000000001</v>
      </c>
      <c r="W444">
        <v>2</v>
      </c>
      <c r="X444">
        <v>2</v>
      </c>
      <c r="Z444" t="s">
        <v>26</v>
      </c>
      <c r="AA444" t="str">
        <f t="shared" si="30"/>
        <v>Drop Out</v>
      </c>
      <c r="AB444">
        <v>1</v>
      </c>
      <c r="AC444">
        <f t="shared" si="31"/>
        <v>0</v>
      </c>
      <c r="AD444">
        <f t="shared" si="32"/>
        <v>0</v>
      </c>
      <c r="AE444" t="s">
        <v>23</v>
      </c>
      <c r="AF444">
        <f t="shared" si="33"/>
        <v>1</v>
      </c>
      <c r="AH444">
        <f t="shared" si="34"/>
        <v>1.8839696969696991</v>
      </c>
    </row>
    <row r="445" spans="1:34">
      <c r="A445">
        <v>10443</v>
      </c>
      <c r="B445">
        <v>2.248875</v>
      </c>
      <c r="C445">
        <v>1</v>
      </c>
      <c r="D445">
        <v>0.96630000000000005</v>
      </c>
      <c r="E445">
        <v>0</v>
      </c>
      <c r="F445">
        <v>2</v>
      </c>
      <c r="H445">
        <v>1.44333333333333</v>
      </c>
      <c r="I445">
        <v>4</v>
      </c>
      <c r="J445">
        <v>0.94969999999999999</v>
      </c>
      <c r="K445">
        <v>1</v>
      </c>
      <c r="L445">
        <v>2</v>
      </c>
      <c r="P445">
        <v>1</v>
      </c>
      <c r="Q445">
        <v>0</v>
      </c>
      <c r="R445">
        <v>0</v>
      </c>
      <c r="W445">
        <v>0</v>
      </c>
      <c r="X445">
        <v>0</v>
      </c>
      <c r="Z445" t="s">
        <v>28</v>
      </c>
      <c r="AA445" t="str">
        <f t="shared" si="30"/>
        <v>Transfer</v>
      </c>
      <c r="AB445">
        <v>0</v>
      </c>
      <c r="AC445">
        <f t="shared" si="31"/>
        <v>0</v>
      </c>
      <c r="AD445">
        <f t="shared" si="32"/>
        <v>0</v>
      </c>
      <c r="AE445" t="s">
        <v>38</v>
      </c>
      <c r="AF445">
        <f t="shared" si="33"/>
        <v>0</v>
      </c>
      <c r="AH445">
        <f t="shared" si="34"/>
        <v>1.44333333333333</v>
      </c>
    </row>
    <row r="446" spans="1:34">
      <c r="A446">
        <v>10444</v>
      </c>
      <c r="B446">
        <v>3.5920000000000001</v>
      </c>
      <c r="C446">
        <v>0</v>
      </c>
      <c r="D446">
        <v>0.97189999999999999</v>
      </c>
      <c r="E446">
        <v>0</v>
      </c>
      <c r="F446">
        <v>4</v>
      </c>
      <c r="H446">
        <v>3.7615714285714299</v>
      </c>
      <c r="I446">
        <v>8</v>
      </c>
      <c r="J446">
        <v>0.99439999999999995</v>
      </c>
      <c r="K446">
        <v>0</v>
      </c>
      <c r="L446">
        <v>4</v>
      </c>
      <c r="N446">
        <v>3.374625</v>
      </c>
      <c r="O446">
        <v>8</v>
      </c>
      <c r="P446">
        <v>0.98350000000000004</v>
      </c>
      <c r="Q446">
        <v>0</v>
      </c>
      <c r="R446">
        <v>4</v>
      </c>
      <c r="T446">
        <v>3.3530588235294099</v>
      </c>
      <c r="U446">
        <v>8.5</v>
      </c>
      <c r="V446">
        <v>0.97250000000000003</v>
      </c>
      <c r="W446">
        <v>0</v>
      </c>
      <c r="X446">
        <v>4</v>
      </c>
      <c r="Z446" t="s">
        <v>29</v>
      </c>
      <c r="AA446" t="str">
        <f t="shared" si="30"/>
        <v>Promise</v>
      </c>
      <c r="AB446">
        <v>4</v>
      </c>
      <c r="AC446">
        <f t="shared" si="31"/>
        <v>1</v>
      </c>
      <c r="AD446">
        <f t="shared" si="32"/>
        <v>1</v>
      </c>
      <c r="AE446" t="s">
        <v>23</v>
      </c>
      <c r="AF446">
        <f t="shared" si="33"/>
        <v>1</v>
      </c>
      <c r="AH446">
        <f t="shared" si="34"/>
        <v>3.4934927113702621</v>
      </c>
    </row>
    <row r="447" spans="1:34">
      <c r="A447">
        <v>10445</v>
      </c>
      <c r="B447">
        <v>2.3332000000000002</v>
      </c>
      <c r="C447">
        <v>2</v>
      </c>
      <c r="D447">
        <v>0.87080000000000002</v>
      </c>
      <c r="E447">
        <v>0</v>
      </c>
      <c r="F447">
        <v>2</v>
      </c>
      <c r="H447">
        <v>1.9090909090909101</v>
      </c>
      <c r="I447">
        <v>6</v>
      </c>
      <c r="J447">
        <v>1</v>
      </c>
      <c r="K447">
        <v>0</v>
      </c>
      <c r="L447">
        <v>0</v>
      </c>
      <c r="N447">
        <v>1.7692307692307701</v>
      </c>
      <c r="O447">
        <v>6.5</v>
      </c>
      <c r="Q447">
        <v>0</v>
      </c>
      <c r="R447">
        <v>0</v>
      </c>
      <c r="T447">
        <v>1.47628571428571</v>
      </c>
      <c r="U447">
        <v>8</v>
      </c>
      <c r="V447">
        <v>0.85350000000000004</v>
      </c>
      <c r="W447">
        <v>0</v>
      </c>
      <c r="X447">
        <v>0</v>
      </c>
      <c r="Z447" t="s">
        <v>27</v>
      </c>
      <c r="AA447" t="str">
        <f t="shared" si="30"/>
        <v>Transfer</v>
      </c>
      <c r="AB447">
        <v>0</v>
      </c>
      <c r="AC447">
        <f t="shared" si="31"/>
        <v>0</v>
      </c>
      <c r="AD447">
        <f t="shared" si="32"/>
        <v>0</v>
      </c>
      <c r="AE447" t="s">
        <v>23</v>
      </c>
      <c r="AF447">
        <f t="shared" si="33"/>
        <v>1</v>
      </c>
      <c r="AH447">
        <f t="shared" si="34"/>
        <v>1.6958454228698123</v>
      </c>
    </row>
    <row r="448" spans="1:34">
      <c r="A448">
        <v>10446</v>
      </c>
      <c r="D448">
        <v>0.88759999999999994</v>
      </c>
      <c r="E448">
        <v>2</v>
      </c>
      <c r="F448">
        <v>2</v>
      </c>
      <c r="H448">
        <v>1.4990000000000001</v>
      </c>
      <c r="I448">
        <v>5</v>
      </c>
      <c r="J448">
        <v>0.90239999999999998</v>
      </c>
      <c r="K448">
        <v>1</v>
      </c>
      <c r="L448">
        <v>2</v>
      </c>
      <c r="Q448">
        <v>0</v>
      </c>
      <c r="R448">
        <v>0</v>
      </c>
      <c r="W448">
        <v>0</v>
      </c>
      <c r="X448">
        <v>0</v>
      </c>
      <c r="Z448" t="s">
        <v>28</v>
      </c>
      <c r="AA448" t="str">
        <f t="shared" si="30"/>
        <v>Transfer</v>
      </c>
      <c r="AB448">
        <v>0</v>
      </c>
      <c r="AC448">
        <f t="shared" si="31"/>
        <v>0</v>
      </c>
      <c r="AD448">
        <f t="shared" si="32"/>
        <v>0</v>
      </c>
      <c r="AE448" t="s">
        <v>38</v>
      </c>
      <c r="AF448">
        <f t="shared" si="33"/>
        <v>0</v>
      </c>
      <c r="AH448">
        <f t="shared" si="34"/>
        <v>1.4990000000000001</v>
      </c>
    </row>
    <row r="449" spans="1:34">
      <c r="A449">
        <v>10447</v>
      </c>
      <c r="E449">
        <v>0</v>
      </c>
      <c r="F449">
        <v>0</v>
      </c>
      <c r="H449">
        <v>3.1904285714285701</v>
      </c>
      <c r="I449">
        <v>8</v>
      </c>
      <c r="J449">
        <v>0.96650000000000003</v>
      </c>
      <c r="K449">
        <v>0</v>
      </c>
      <c r="L449">
        <v>4</v>
      </c>
      <c r="N449">
        <v>3.2855714285714299</v>
      </c>
      <c r="O449">
        <v>8</v>
      </c>
      <c r="P449">
        <v>0.95050000000000001</v>
      </c>
      <c r="Q449">
        <v>0</v>
      </c>
      <c r="R449">
        <v>4</v>
      </c>
      <c r="T449">
        <v>2.6666666666666701</v>
      </c>
      <c r="U449">
        <v>2</v>
      </c>
      <c r="V449">
        <v>0.60529999999999995</v>
      </c>
      <c r="W449">
        <v>0</v>
      </c>
      <c r="X449">
        <v>2</v>
      </c>
      <c r="Z449" t="s">
        <v>28</v>
      </c>
      <c r="AA449" t="str">
        <f t="shared" si="30"/>
        <v>Transfer</v>
      </c>
      <c r="AB449">
        <v>0</v>
      </c>
      <c r="AC449">
        <f t="shared" si="31"/>
        <v>0</v>
      </c>
      <c r="AD449">
        <f t="shared" si="32"/>
        <v>0</v>
      </c>
      <c r="AE449" t="s">
        <v>23</v>
      </c>
      <c r="AF449">
        <f t="shared" si="33"/>
        <v>1</v>
      </c>
      <c r="AH449">
        <f t="shared" si="34"/>
        <v>3.1745185185185192</v>
      </c>
    </row>
    <row r="450" spans="1:34">
      <c r="A450">
        <v>10448</v>
      </c>
      <c r="E450">
        <v>0</v>
      </c>
      <c r="F450">
        <v>0</v>
      </c>
      <c r="H450">
        <v>3.5556000000000001</v>
      </c>
      <c r="I450">
        <v>8</v>
      </c>
      <c r="J450">
        <v>1</v>
      </c>
      <c r="K450">
        <v>0</v>
      </c>
      <c r="L450">
        <v>4</v>
      </c>
      <c r="N450">
        <v>3.1890000000000001</v>
      </c>
      <c r="O450">
        <v>8</v>
      </c>
      <c r="P450">
        <v>0.97250000000000003</v>
      </c>
      <c r="Q450">
        <v>0</v>
      </c>
      <c r="R450">
        <v>4</v>
      </c>
      <c r="T450">
        <v>3.125</v>
      </c>
      <c r="U450">
        <v>8</v>
      </c>
      <c r="V450">
        <v>0.96699999999999997</v>
      </c>
      <c r="W450">
        <v>0</v>
      </c>
      <c r="X450">
        <v>4</v>
      </c>
      <c r="Z450" t="s">
        <v>27</v>
      </c>
      <c r="AA450" t="str">
        <f t="shared" si="30"/>
        <v>Graduate</v>
      </c>
      <c r="AB450">
        <v>3</v>
      </c>
      <c r="AC450">
        <f t="shared" si="31"/>
        <v>0</v>
      </c>
      <c r="AD450">
        <f t="shared" si="32"/>
        <v>1</v>
      </c>
      <c r="AE450" t="s">
        <v>37</v>
      </c>
      <c r="AF450">
        <f t="shared" si="33"/>
        <v>0</v>
      </c>
      <c r="AH450">
        <f t="shared" si="34"/>
        <v>3.2898666666666667</v>
      </c>
    </row>
    <row r="451" spans="1:34">
      <c r="A451">
        <v>10449</v>
      </c>
      <c r="E451">
        <v>0</v>
      </c>
      <c r="F451">
        <v>0</v>
      </c>
      <c r="H451">
        <v>2.8885925925925902</v>
      </c>
      <c r="I451">
        <v>8</v>
      </c>
      <c r="J451">
        <v>0.89390000000000003</v>
      </c>
      <c r="K451">
        <v>0</v>
      </c>
      <c r="L451">
        <v>2</v>
      </c>
      <c r="N451">
        <v>2.9995294117647102</v>
      </c>
      <c r="O451">
        <v>9.5</v>
      </c>
      <c r="P451">
        <v>0.90110000000000001</v>
      </c>
      <c r="Q451">
        <v>0</v>
      </c>
      <c r="R451">
        <v>3</v>
      </c>
      <c r="T451">
        <v>3.5555833333333302</v>
      </c>
      <c r="U451">
        <v>7.75</v>
      </c>
      <c r="V451">
        <v>0.86260000000000003</v>
      </c>
      <c r="W451">
        <v>0</v>
      </c>
      <c r="X451">
        <v>2</v>
      </c>
      <c r="Z451" t="s">
        <v>27</v>
      </c>
      <c r="AA451" t="str">
        <f t="shared" ref="AA451:AA514" si="35">IF(AB451=0,"Transfer",IF(AB451=1,"Drop Out",IF(AB451=2,"Still Enrolled",IF(AB451=3,"Graduate",IF(AB451=4,"Promise")))))</f>
        <v>Graduate</v>
      </c>
      <c r="AB451">
        <v>3</v>
      </c>
      <c r="AC451">
        <f t="shared" ref="AC451:AC514" si="36">IF(AB451=4,1,0)</f>
        <v>0</v>
      </c>
      <c r="AD451">
        <f t="shared" ref="AD451:AD514" si="37">IF(OR(AB451=3,AB451=4),1,0)</f>
        <v>1</v>
      </c>
      <c r="AE451" t="s">
        <v>37</v>
      </c>
      <c r="AF451">
        <f t="shared" ref="AF451:AF514" si="38">IF(AE451="New Haven",1,0)</f>
        <v>0</v>
      </c>
      <c r="AH451">
        <f t="shared" ref="AH451:AH514" si="39">((H451*I451)+(N451*O451)+(T451*U451))/SUM(I451+O451+U451)</f>
        <v>3.1350511281520306</v>
      </c>
    </row>
    <row r="452" spans="1:34">
      <c r="A452">
        <v>10450</v>
      </c>
      <c r="B452">
        <v>3.1247500000000001</v>
      </c>
      <c r="C452">
        <v>1</v>
      </c>
      <c r="D452">
        <v>0.89890000000000003</v>
      </c>
      <c r="E452">
        <v>0</v>
      </c>
      <c r="F452">
        <v>2</v>
      </c>
      <c r="H452">
        <v>1.5714285714285701</v>
      </c>
      <c r="I452">
        <v>7</v>
      </c>
      <c r="J452">
        <v>0.88829999999999998</v>
      </c>
      <c r="K452">
        <v>0</v>
      </c>
      <c r="L452">
        <v>2</v>
      </c>
      <c r="N452">
        <v>1.7290624999999999</v>
      </c>
      <c r="O452">
        <v>7</v>
      </c>
      <c r="P452">
        <v>0.91210000000000002</v>
      </c>
      <c r="Q452">
        <v>0</v>
      </c>
      <c r="R452">
        <v>2</v>
      </c>
      <c r="T452">
        <v>1.9075</v>
      </c>
      <c r="U452">
        <v>6</v>
      </c>
      <c r="V452">
        <v>0.84619999999999995</v>
      </c>
      <c r="W452">
        <v>0</v>
      </c>
      <c r="X452">
        <v>2</v>
      </c>
      <c r="Z452" t="s">
        <v>27</v>
      </c>
      <c r="AA452" t="str">
        <f t="shared" si="35"/>
        <v>Graduate</v>
      </c>
      <c r="AB452">
        <v>3</v>
      </c>
      <c r="AC452">
        <f t="shared" si="36"/>
        <v>0</v>
      </c>
      <c r="AD452">
        <f t="shared" si="37"/>
        <v>1</v>
      </c>
      <c r="AE452" t="s">
        <v>23</v>
      </c>
      <c r="AF452">
        <f t="shared" si="38"/>
        <v>1</v>
      </c>
      <c r="AH452">
        <f t="shared" si="39"/>
        <v>1.7274218749999997</v>
      </c>
    </row>
    <row r="453" spans="1:34">
      <c r="A453">
        <v>10451</v>
      </c>
      <c r="B453">
        <v>3.2587777777777802</v>
      </c>
      <c r="C453">
        <v>0</v>
      </c>
      <c r="D453">
        <v>0.93259999999999998</v>
      </c>
      <c r="E453">
        <v>0</v>
      </c>
      <c r="F453">
        <v>4</v>
      </c>
      <c r="H453">
        <v>2.9047142857142898</v>
      </c>
      <c r="I453">
        <v>8</v>
      </c>
      <c r="J453">
        <v>0.89390000000000003</v>
      </c>
      <c r="K453">
        <v>0</v>
      </c>
      <c r="L453">
        <v>2</v>
      </c>
      <c r="N453">
        <v>0.62080000000000002</v>
      </c>
      <c r="O453">
        <v>3.5</v>
      </c>
      <c r="P453">
        <v>0.58240000000000003</v>
      </c>
      <c r="Q453">
        <v>0</v>
      </c>
      <c r="R453">
        <v>2</v>
      </c>
      <c r="T453">
        <v>1.7333333333333301</v>
      </c>
      <c r="U453">
        <v>9.5</v>
      </c>
      <c r="V453">
        <v>0.84619999999999995</v>
      </c>
      <c r="W453">
        <v>0</v>
      </c>
      <c r="X453">
        <v>2</v>
      </c>
      <c r="Z453" t="s">
        <v>27</v>
      </c>
      <c r="AA453" t="str">
        <f t="shared" si="35"/>
        <v>Graduate</v>
      </c>
      <c r="AB453">
        <v>3</v>
      </c>
      <c r="AC453">
        <f t="shared" si="36"/>
        <v>0</v>
      </c>
      <c r="AD453">
        <f t="shared" si="37"/>
        <v>1</v>
      </c>
      <c r="AE453" t="s">
        <v>23</v>
      </c>
      <c r="AF453">
        <f t="shared" si="38"/>
        <v>1</v>
      </c>
      <c r="AH453">
        <f t="shared" si="39"/>
        <v>1.9941514739229025</v>
      </c>
    </row>
    <row r="454" spans="1:34">
      <c r="A454">
        <v>10452</v>
      </c>
      <c r="D454">
        <v>1</v>
      </c>
      <c r="E454">
        <v>0</v>
      </c>
      <c r="F454">
        <v>0</v>
      </c>
      <c r="K454">
        <v>0</v>
      </c>
      <c r="L454">
        <v>0</v>
      </c>
      <c r="Q454">
        <v>0</v>
      </c>
      <c r="R454">
        <v>0</v>
      </c>
      <c r="T454">
        <v>0</v>
      </c>
      <c r="U454">
        <v>0</v>
      </c>
      <c r="V454">
        <v>0.71879999999999999</v>
      </c>
      <c r="W454">
        <v>0</v>
      </c>
      <c r="X454">
        <v>2</v>
      </c>
      <c r="Z454" t="s">
        <v>28</v>
      </c>
      <c r="AA454" t="str">
        <f t="shared" si="35"/>
        <v>Transfer</v>
      </c>
      <c r="AB454">
        <v>0</v>
      </c>
      <c r="AC454">
        <f t="shared" si="36"/>
        <v>0</v>
      </c>
      <c r="AD454">
        <f t="shared" si="37"/>
        <v>0</v>
      </c>
      <c r="AE454" t="s">
        <v>23</v>
      </c>
      <c r="AF454">
        <f t="shared" si="38"/>
        <v>1</v>
      </c>
      <c r="AH454" t="e">
        <f t="shared" si="39"/>
        <v>#DIV/0!</v>
      </c>
    </row>
    <row r="455" spans="1:34">
      <c r="A455">
        <v>10453</v>
      </c>
      <c r="B455">
        <v>2.5920000000000001</v>
      </c>
      <c r="C455">
        <v>0</v>
      </c>
      <c r="D455">
        <v>0.98309999999999997</v>
      </c>
      <c r="E455">
        <v>1</v>
      </c>
      <c r="F455">
        <v>3</v>
      </c>
      <c r="H455">
        <v>1.33347058823529</v>
      </c>
      <c r="I455">
        <v>7</v>
      </c>
      <c r="J455">
        <v>0.88829999999999998</v>
      </c>
      <c r="K455">
        <v>1</v>
      </c>
      <c r="L455">
        <v>2</v>
      </c>
      <c r="N455">
        <v>2.3809999999999998</v>
      </c>
      <c r="O455">
        <v>8</v>
      </c>
      <c r="P455">
        <v>0.97799999999999998</v>
      </c>
      <c r="Q455">
        <v>0</v>
      </c>
      <c r="R455">
        <v>3</v>
      </c>
      <c r="T455">
        <v>1.916625</v>
      </c>
      <c r="U455">
        <v>8</v>
      </c>
      <c r="V455">
        <v>0.96699999999999997</v>
      </c>
      <c r="W455">
        <v>0</v>
      </c>
      <c r="X455">
        <v>2</v>
      </c>
      <c r="Z455" t="s">
        <v>27</v>
      </c>
      <c r="AA455" t="str">
        <f t="shared" si="35"/>
        <v>Graduate</v>
      </c>
      <c r="AB455">
        <v>3</v>
      </c>
      <c r="AC455">
        <f t="shared" si="36"/>
        <v>0</v>
      </c>
      <c r="AD455">
        <f t="shared" si="37"/>
        <v>1</v>
      </c>
      <c r="AE455" t="s">
        <v>23</v>
      </c>
      <c r="AF455">
        <f t="shared" si="38"/>
        <v>1</v>
      </c>
      <c r="AH455">
        <f t="shared" si="39"/>
        <v>1.9006649616368272</v>
      </c>
    </row>
    <row r="456" spans="1:34">
      <c r="A456">
        <v>10454</v>
      </c>
      <c r="B456">
        <v>3.5406249999999999</v>
      </c>
      <c r="C456">
        <v>0</v>
      </c>
      <c r="D456">
        <v>0.97750000000000004</v>
      </c>
      <c r="E456">
        <v>0</v>
      </c>
      <c r="F456">
        <v>4</v>
      </c>
      <c r="H456">
        <v>2.1110000000000002</v>
      </c>
      <c r="I456">
        <v>7</v>
      </c>
      <c r="J456">
        <v>0.98880000000000001</v>
      </c>
      <c r="K456">
        <v>0</v>
      </c>
      <c r="L456">
        <v>2</v>
      </c>
      <c r="N456">
        <v>2.3334000000000001</v>
      </c>
      <c r="O456">
        <v>7.25</v>
      </c>
      <c r="P456">
        <v>0.91210000000000002</v>
      </c>
      <c r="Q456">
        <v>0</v>
      </c>
      <c r="R456">
        <v>3</v>
      </c>
      <c r="T456">
        <v>2.2858571428571399</v>
      </c>
      <c r="U456">
        <v>7.25</v>
      </c>
      <c r="V456">
        <v>0.84619999999999995</v>
      </c>
      <c r="W456">
        <v>0</v>
      </c>
      <c r="X456">
        <v>2</v>
      </c>
      <c r="Z456" t="s">
        <v>27</v>
      </c>
      <c r="AA456" t="str">
        <f t="shared" si="35"/>
        <v>Graduate</v>
      </c>
      <c r="AB456">
        <v>3</v>
      </c>
      <c r="AC456">
        <f t="shared" si="36"/>
        <v>0</v>
      </c>
      <c r="AD456">
        <f t="shared" si="37"/>
        <v>1</v>
      </c>
      <c r="AE456" t="s">
        <v>23</v>
      </c>
      <c r="AF456">
        <f t="shared" si="38"/>
        <v>1</v>
      </c>
      <c r="AH456">
        <f t="shared" si="39"/>
        <v>2.2449588039867101</v>
      </c>
    </row>
    <row r="457" spans="1:34">
      <c r="A457">
        <v>10455</v>
      </c>
      <c r="E457">
        <v>0</v>
      </c>
      <c r="F457">
        <v>0</v>
      </c>
      <c r="H457">
        <v>2.64</v>
      </c>
      <c r="I457">
        <v>5.75</v>
      </c>
      <c r="K457">
        <v>0</v>
      </c>
      <c r="L457">
        <v>0</v>
      </c>
      <c r="N457">
        <v>2.6776666666666702</v>
      </c>
      <c r="O457">
        <v>8.5</v>
      </c>
      <c r="P457">
        <v>0.96</v>
      </c>
      <c r="Q457">
        <v>0</v>
      </c>
      <c r="R457">
        <v>3</v>
      </c>
      <c r="T457">
        <v>3.5</v>
      </c>
      <c r="U457">
        <v>6.75</v>
      </c>
      <c r="V457">
        <v>0.95050000000000001</v>
      </c>
      <c r="W457">
        <v>0</v>
      </c>
      <c r="X457">
        <v>3</v>
      </c>
      <c r="Z457" t="s">
        <v>29</v>
      </c>
      <c r="AA457" t="str">
        <f t="shared" si="35"/>
        <v>Promise</v>
      </c>
      <c r="AB457">
        <v>4</v>
      </c>
      <c r="AC457">
        <f t="shared" si="36"/>
        <v>1</v>
      </c>
      <c r="AD457">
        <f t="shared" si="37"/>
        <v>1</v>
      </c>
      <c r="AE457" t="s">
        <v>23</v>
      </c>
      <c r="AF457">
        <f t="shared" si="38"/>
        <v>1</v>
      </c>
      <c r="AH457">
        <f t="shared" si="39"/>
        <v>2.9316746031746046</v>
      </c>
    </row>
    <row r="458" spans="1:34">
      <c r="A458">
        <v>10456</v>
      </c>
      <c r="E458">
        <v>0</v>
      </c>
      <c r="F458">
        <v>0</v>
      </c>
      <c r="J458">
        <v>0.97009999999999996</v>
      </c>
      <c r="K458">
        <v>0</v>
      </c>
      <c r="L458">
        <v>3</v>
      </c>
      <c r="Q458">
        <v>0</v>
      </c>
      <c r="R458">
        <v>0</v>
      </c>
      <c r="W458">
        <v>0</v>
      </c>
      <c r="X458">
        <v>0</v>
      </c>
      <c r="Z458" t="s">
        <v>28</v>
      </c>
      <c r="AA458" t="str">
        <f t="shared" si="35"/>
        <v>Transfer</v>
      </c>
      <c r="AB458">
        <v>0</v>
      </c>
      <c r="AC458">
        <f t="shared" si="36"/>
        <v>0</v>
      </c>
      <c r="AD458">
        <f t="shared" si="37"/>
        <v>0</v>
      </c>
      <c r="AE458" t="s">
        <v>38</v>
      </c>
      <c r="AF458">
        <f t="shared" si="38"/>
        <v>0</v>
      </c>
      <c r="AH458" t="e">
        <f t="shared" si="39"/>
        <v>#DIV/0!</v>
      </c>
    </row>
    <row r="459" spans="1:34">
      <c r="A459">
        <v>10457</v>
      </c>
      <c r="E459">
        <v>0</v>
      </c>
      <c r="F459">
        <v>0</v>
      </c>
      <c r="H459">
        <v>2.9047142857142898</v>
      </c>
      <c r="I459">
        <v>8</v>
      </c>
      <c r="J459">
        <v>0.98319999999999996</v>
      </c>
      <c r="K459">
        <v>0</v>
      </c>
      <c r="L459">
        <v>3</v>
      </c>
      <c r="N459">
        <v>2.7907500000000001</v>
      </c>
      <c r="O459">
        <v>8</v>
      </c>
      <c r="P459">
        <v>0.98899999999999999</v>
      </c>
      <c r="Q459">
        <v>0</v>
      </c>
      <c r="R459">
        <v>3</v>
      </c>
      <c r="T459">
        <v>2.87176923076923</v>
      </c>
      <c r="U459">
        <v>8</v>
      </c>
      <c r="V459">
        <v>0.97250000000000003</v>
      </c>
      <c r="W459">
        <v>0</v>
      </c>
      <c r="X459">
        <v>3</v>
      </c>
      <c r="Z459" t="s">
        <v>27</v>
      </c>
      <c r="AA459" t="str">
        <f t="shared" si="35"/>
        <v>Graduate</v>
      </c>
      <c r="AB459">
        <v>3</v>
      </c>
      <c r="AC459">
        <f t="shared" si="36"/>
        <v>0</v>
      </c>
      <c r="AD459">
        <f t="shared" si="37"/>
        <v>1</v>
      </c>
      <c r="AE459" t="s">
        <v>23</v>
      </c>
      <c r="AF459">
        <f t="shared" si="38"/>
        <v>1</v>
      </c>
      <c r="AH459">
        <f t="shared" si="39"/>
        <v>2.8557445054945063</v>
      </c>
    </row>
    <row r="460" spans="1:34">
      <c r="A460">
        <v>10458</v>
      </c>
      <c r="B460">
        <v>3.3934545454545502</v>
      </c>
      <c r="C460">
        <v>0</v>
      </c>
      <c r="D460">
        <v>0.9607</v>
      </c>
      <c r="E460">
        <v>0</v>
      </c>
      <c r="F460">
        <v>4</v>
      </c>
      <c r="H460">
        <v>2.5238571428571399</v>
      </c>
      <c r="I460">
        <v>8</v>
      </c>
      <c r="J460">
        <v>0.94969999999999999</v>
      </c>
      <c r="K460">
        <v>0</v>
      </c>
      <c r="L460">
        <v>3</v>
      </c>
      <c r="N460">
        <v>2.3333750000000002</v>
      </c>
      <c r="O460">
        <v>8</v>
      </c>
      <c r="P460">
        <v>0.8407</v>
      </c>
      <c r="Q460">
        <v>0</v>
      </c>
      <c r="R460">
        <v>2</v>
      </c>
      <c r="T460">
        <v>3.3334999999999999</v>
      </c>
      <c r="U460">
        <v>7.25</v>
      </c>
      <c r="V460">
        <v>0.86260000000000003</v>
      </c>
      <c r="W460">
        <v>0</v>
      </c>
      <c r="X460">
        <v>2</v>
      </c>
      <c r="Z460" t="s">
        <v>27</v>
      </c>
      <c r="AA460" t="str">
        <f t="shared" si="35"/>
        <v>Graduate</v>
      </c>
      <c r="AB460">
        <v>3</v>
      </c>
      <c r="AC460">
        <f t="shared" si="36"/>
        <v>0</v>
      </c>
      <c r="AD460">
        <f t="shared" si="37"/>
        <v>1</v>
      </c>
      <c r="AE460" t="s">
        <v>23</v>
      </c>
      <c r="AF460">
        <f t="shared" si="38"/>
        <v>1</v>
      </c>
      <c r="AH460">
        <f t="shared" si="39"/>
        <v>2.7107841781874034</v>
      </c>
    </row>
    <row r="461" spans="1:34">
      <c r="A461">
        <v>10459</v>
      </c>
      <c r="B461">
        <v>2.6669999999999998</v>
      </c>
      <c r="C461">
        <v>0</v>
      </c>
      <c r="D461">
        <v>0.92090000000000005</v>
      </c>
      <c r="E461">
        <v>0</v>
      </c>
      <c r="F461">
        <v>3</v>
      </c>
      <c r="H461">
        <v>0.30284848484848498</v>
      </c>
      <c r="I461">
        <v>1.75</v>
      </c>
      <c r="J461">
        <v>0.80449999999999999</v>
      </c>
      <c r="K461">
        <v>1</v>
      </c>
      <c r="L461">
        <v>2</v>
      </c>
      <c r="N461">
        <v>1.74925</v>
      </c>
      <c r="O461">
        <v>2</v>
      </c>
      <c r="P461">
        <v>0.60609999999999997</v>
      </c>
      <c r="Q461">
        <v>1</v>
      </c>
      <c r="R461">
        <v>1</v>
      </c>
      <c r="W461">
        <v>0</v>
      </c>
      <c r="X461">
        <v>1</v>
      </c>
      <c r="Z461" t="s">
        <v>26</v>
      </c>
      <c r="AA461" t="str">
        <f t="shared" si="35"/>
        <v>Drop Out</v>
      </c>
      <c r="AB461">
        <v>1</v>
      </c>
      <c r="AC461">
        <f t="shared" si="36"/>
        <v>0</v>
      </c>
      <c r="AD461">
        <f t="shared" si="37"/>
        <v>0</v>
      </c>
      <c r="AE461" t="s">
        <v>38</v>
      </c>
      <c r="AF461">
        <f t="shared" si="38"/>
        <v>0</v>
      </c>
      <c r="AH461">
        <f t="shared" si="39"/>
        <v>1.0742626262626263</v>
      </c>
    </row>
    <row r="462" spans="1:34">
      <c r="A462">
        <v>10460</v>
      </c>
      <c r="B462">
        <v>2.1655000000000002</v>
      </c>
      <c r="C462">
        <v>1</v>
      </c>
      <c r="D462">
        <v>1</v>
      </c>
      <c r="E462">
        <v>0</v>
      </c>
      <c r="F462">
        <v>2</v>
      </c>
      <c r="H462">
        <v>2.76171428571429</v>
      </c>
      <c r="I462">
        <v>8</v>
      </c>
      <c r="J462">
        <v>0.96650000000000003</v>
      </c>
      <c r="K462">
        <v>0</v>
      </c>
      <c r="L462">
        <v>3</v>
      </c>
      <c r="N462">
        <v>1.7618571428571399</v>
      </c>
      <c r="O462">
        <v>8</v>
      </c>
      <c r="P462">
        <v>0.95599999999999996</v>
      </c>
      <c r="Q462">
        <v>0</v>
      </c>
      <c r="R462">
        <v>2</v>
      </c>
      <c r="T462">
        <v>2.0475714285714299</v>
      </c>
      <c r="U462">
        <v>8</v>
      </c>
      <c r="V462">
        <v>0.96699999999999997</v>
      </c>
      <c r="W462">
        <v>0</v>
      </c>
      <c r="X462">
        <v>2</v>
      </c>
      <c r="Z462" t="s">
        <v>27</v>
      </c>
      <c r="AA462" t="str">
        <f t="shared" si="35"/>
        <v>Graduate</v>
      </c>
      <c r="AB462">
        <v>3</v>
      </c>
      <c r="AC462">
        <f t="shared" si="36"/>
        <v>0</v>
      </c>
      <c r="AD462">
        <f t="shared" si="37"/>
        <v>1</v>
      </c>
      <c r="AE462" t="s">
        <v>23</v>
      </c>
      <c r="AF462">
        <f t="shared" si="38"/>
        <v>1</v>
      </c>
      <c r="AH462">
        <f t="shared" si="39"/>
        <v>2.1903809523809534</v>
      </c>
    </row>
    <row r="463" spans="1:34">
      <c r="A463">
        <v>10461</v>
      </c>
      <c r="E463">
        <v>0</v>
      </c>
      <c r="F463">
        <v>0</v>
      </c>
      <c r="H463">
        <v>1</v>
      </c>
      <c r="I463">
        <v>2</v>
      </c>
      <c r="K463">
        <v>0</v>
      </c>
      <c r="L463">
        <v>0</v>
      </c>
      <c r="N463">
        <v>0.91625000000000001</v>
      </c>
      <c r="O463">
        <v>3.25</v>
      </c>
      <c r="P463">
        <v>0.82120000000000004</v>
      </c>
      <c r="Q463">
        <v>1</v>
      </c>
      <c r="R463">
        <v>2</v>
      </c>
      <c r="T463">
        <v>1.2000999999999999</v>
      </c>
      <c r="U463">
        <v>6.25</v>
      </c>
      <c r="V463">
        <v>0.86260000000000003</v>
      </c>
      <c r="W463">
        <v>0</v>
      </c>
      <c r="X463">
        <v>2</v>
      </c>
      <c r="Z463" t="s">
        <v>31</v>
      </c>
      <c r="AA463" t="str">
        <f t="shared" si="35"/>
        <v>Still Enrolled</v>
      </c>
      <c r="AB463">
        <v>2</v>
      </c>
      <c r="AC463">
        <f t="shared" si="36"/>
        <v>0</v>
      </c>
      <c r="AD463">
        <f t="shared" si="37"/>
        <v>0</v>
      </c>
      <c r="AE463" t="s">
        <v>23</v>
      </c>
      <c r="AF463">
        <f t="shared" si="38"/>
        <v>1</v>
      </c>
      <c r="AH463">
        <f t="shared" si="39"/>
        <v>1.0850815217391305</v>
      </c>
    </row>
    <row r="464" spans="1:34">
      <c r="A464">
        <v>10462</v>
      </c>
      <c r="E464">
        <v>0</v>
      </c>
      <c r="F464">
        <v>0</v>
      </c>
      <c r="H464">
        <v>2.2002000000000002</v>
      </c>
      <c r="I464">
        <v>3</v>
      </c>
      <c r="K464">
        <v>0</v>
      </c>
      <c r="L464">
        <v>0</v>
      </c>
      <c r="N464">
        <v>3.22216666666667</v>
      </c>
      <c r="O464">
        <v>3</v>
      </c>
      <c r="Q464">
        <v>0</v>
      </c>
      <c r="R464">
        <v>0</v>
      </c>
      <c r="T464">
        <v>3.6</v>
      </c>
      <c r="U464">
        <v>2.5</v>
      </c>
      <c r="V464">
        <v>1</v>
      </c>
      <c r="W464">
        <v>0</v>
      </c>
      <c r="X464">
        <v>1</v>
      </c>
      <c r="Z464" t="s">
        <v>26</v>
      </c>
      <c r="AA464" t="str">
        <f t="shared" si="35"/>
        <v>Drop Out</v>
      </c>
      <c r="AB464">
        <v>1</v>
      </c>
      <c r="AC464">
        <f t="shared" si="36"/>
        <v>0</v>
      </c>
      <c r="AD464">
        <f t="shared" si="37"/>
        <v>0</v>
      </c>
      <c r="AE464" t="s">
        <v>23</v>
      </c>
      <c r="AF464">
        <f t="shared" si="38"/>
        <v>1</v>
      </c>
      <c r="AH464">
        <f t="shared" si="39"/>
        <v>2.9726000000000012</v>
      </c>
    </row>
    <row r="465" spans="1:34">
      <c r="A465">
        <v>10463</v>
      </c>
      <c r="B465">
        <v>2.9510000000000001</v>
      </c>
      <c r="C465">
        <v>0</v>
      </c>
      <c r="D465">
        <v>0.95699999999999996</v>
      </c>
      <c r="E465">
        <v>0</v>
      </c>
      <c r="F465">
        <v>0</v>
      </c>
      <c r="H465">
        <v>2.1110000000000002</v>
      </c>
      <c r="I465">
        <v>6.5</v>
      </c>
      <c r="J465">
        <v>0.89939999999999998</v>
      </c>
      <c r="K465">
        <v>0</v>
      </c>
      <c r="L465">
        <v>2</v>
      </c>
      <c r="N465">
        <v>1.7690769230769201</v>
      </c>
      <c r="O465">
        <v>5.5</v>
      </c>
      <c r="P465">
        <v>0.59340000000000004</v>
      </c>
      <c r="Q465">
        <v>1</v>
      </c>
      <c r="R465">
        <v>2</v>
      </c>
      <c r="T465">
        <v>1.86116666666667</v>
      </c>
      <c r="U465">
        <v>6.25</v>
      </c>
      <c r="V465">
        <v>0.62639999999999996</v>
      </c>
      <c r="W465">
        <v>0</v>
      </c>
      <c r="X465">
        <v>2</v>
      </c>
      <c r="Z465" t="s">
        <v>27</v>
      </c>
      <c r="AA465" t="str">
        <f t="shared" si="35"/>
        <v>Graduate</v>
      </c>
      <c r="AB465">
        <v>3</v>
      </c>
      <c r="AC465">
        <f t="shared" si="36"/>
        <v>0</v>
      </c>
      <c r="AD465">
        <f t="shared" si="37"/>
        <v>1</v>
      </c>
      <c r="AE465" t="s">
        <v>23</v>
      </c>
      <c r="AF465">
        <f t="shared" si="38"/>
        <v>1</v>
      </c>
      <c r="AH465">
        <f t="shared" si="39"/>
        <v>1.9223953284158768</v>
      </c>
    </row>
    <row r="466" spans="1:34">
      <c r="A466">
        <v>10464</v>
      </c>
      <c r="E466">
        <v>0</v>
      </c>
      <c r="F466">
        <v>0</v>
      </c>
      <c r="H466">
        <v>3.3328571428571401</v>
      </c>
      <c r="I466">
        <v>7</v>
      </c>
      <c r="J466">
        <v>0.89939999999999998</v>
      </c>
      <c r="K466">
        <v>0</v>
      </c>
      <c r="L466">
        <v>2</v>
      </c>
      <c r="N466">
        <v>2.9991249999999998</v>
      </c>
      <c r="O466">
        <v>8.25</v>
      </c>
      <c r="P466">
        <v>0.94510000000000005</v>
      </c>
      <c r="Q466">
        <v>0</v>
      </c>
      <c r="R466">
        <v>4</v>
      </c>
      <c r="T466">
        <v>2.1666249999999998</v>
      </c>
      <c r="U466">
        <v>7.25</v>
      </c>
      <c r="V466">
        <v>0.91210000000000002</v>
      </c>
      <c r="W466">
        <v>0</v>
      </c>
      <c r="X466">
        <v>2</v>
      </c>
      <c r="Z466" t="s">
        <v>27</v>
      </c>
      <c r="AA466" t="str">
        <f t="shared" si="35"/>
        <v>Graduate</v>
      </c>
      <c r="AB466">
        <v>3</v>
      </c>
      <c r="AC466">
        <f t="shared" si="36"/>
        <v>0</v>
      </c>
      <c r="AD466">
        <f t="shared" si="37"/>
        <v>1</v>
      </c>
      <c r="AE466" t="s">
        <v>37</v>
      </c>
      <c r="AF466">
        <f t="shared" si="38"/>
        <v>0</v>
      </c>
      <c r="AH466">
        <f t="shared" si="39"/>
        <v>2.8347027777777765</v>
      </c>
    </row>
    <row r="467" spans="1:34">
      <c r="A467">
        <v>10465</v>
      </c>
      <c r="B467">
        <v>3.3318888888888898</v>
      </c>
      <c r="C467">
        <v>0</v>
      </c>
      <c r="D467">
        <v>0.96630000000000005</v>
      </c>
      <c r="E467">
        <v>0</v>
      </c>
      <c r="F467">
        <v>4</v>
      </c>
      <c r="H467">
        <v>2.5830000000000002</v>
      </c>
      <c r="I467">
        <v>8</v>
      </c>
      <c r="J467">
        <v>0.98319999999999996</v>
      </c>
      <c r="K467">
        <v>0</v>
      </c>
      <c r="L467">
        <v>3</v>
      </c>
      <c r="N467">
        <v>3.77522222222222</v>
      </c>
      <c r="O467">
        <v>9.25</v>
      </c>
      <c r="P467">
        <v>0.98350000000000004</v>
      </c>
      <c r="Q467">
        <v>0</v>
      </c>
      <c r="R467">
        <v>4</v>
      </c>
      <c r="T467">
        <v>2.8748749999999998</v>
      </c>
      <c r="U467">
        <v>8</v>
      </c>
      <c r="V467">
        <v>0.98350000000000004</v>
      </c>
      <c r="W467">
        <v>0</v>
      </c>
      <c r="X467">
        <v>4</v>
      </c>
      <c r="Z467" t="s">
        <v>29</v>
      </c>
      <c r="AA467" t="str">
        <f t="shared" si="35"/>
        <v>Promise</v>
      </c>
      <c r="AB467">
        <v>4</v>
      </c>
      <c r="AC467">
        <f t="shared" si="36"/>
        <v>1</v>
      </c>
      <c r="AD467">
        <f t="shared" si="37"/>
        <v>1</v>
      </c>
      <c r="AE467" t="s">
        <v>23</v>
      </c>
      <c r="AF467">
        <f t="shared" si="38"/>
        <v>1</v>
      </c>
      <c r="AH467">
        <f t="shared" si="39"/>
        <v>3.1122299229922983</v>
      </c>
    </row>
    <row r="468" spans="1:34">
      <c r="A468">
        <v>10466</v>
      </c>
      <c r="B468">
        <v>1.7215833333333299</v>
      </c>
      <c r="C468">
        <v>3</v>
      </c>
      <c r="D468">
        <v>0.60109999999999997</v>
      </c>
      <c r="E468">
        <v>1</v>
      </c>
      <c r="F468">
        <v>2</v>
      </c>
      <c r="H468">
        <v>1.3997999999999999</v>
      </c>
      <c r="I468">
        <v>6</v>
      </c>
      <c r="J468">
        <v>0.50839999999999996</v>
      </c>
      <c r="K468">
        <v>0</v>
      </c>
      <c r="L468">
        <v>2</v>
      </c>
      <c r="N468">
        <v>1.95142857142857</v>
      </c>
      <c r="O468">
        <v>7</v>
      </c>
      <c r="P468">
        <v>0.68130000000000002</v>
      </c>
      <c r="Q468">
        <v>0</v>
      </c>
      <c r="R468">
        <v>2</v>
      </c>
      <c r="T468">
        <v>1.33341666666667</v>
      </c>
      <c r="U468">
        <v>6.25</v>
      </c>
      <c r="V468">
        <v>0.66479999999999995</v>
      </c>
      <c r="W468">
        <v>0</v>
      </c>
      <c r="X468">
        <v>2</v>
      </c>
      <c r="Z468" t="s">
        <v>27</v>
      </c>
      <c r="AA468" t="str">
        <f t="shared" si="35"/>
        <v>Graduate</v>
      </c>
      <c r="AB468">
        <v>3</v>
      </c>
      <c r="AC468">
        <f t="shared" si="36"/>
        <v>0</v>
      </c>
      <c r="AD468">
        <f t="shared" si="37"/>
        <v>1</v>
      </c>
      <c r="AE468" t="s">
        <v>23</v>
      </c>
      <c r="AF468">
        <f t="shared" si="38"/>
        <v>1</v>
      </c>
      <c r="AH468">
        <f t="shared" si="39"/>
        <v>1.5788391774891781</v>
      </c>
    </row>
    <row r="469" spans="1:34">
      <c r="A469">
        <v>10467</v>
      </c>
      <c r="B469">
        <v>2.8734999999999999</v>
      </c>
      <c r="C469">
        <v>0</v>
      </c>
      <c r="D469">
        <v>0.93259999999999998</v>
      </c>
      <c r="E469">
        <v>0</v>
      </c>
      <c r="F469">
        <v>3</v>
      </c>
      <c r="H469">
        <v>2.6411538461538502</v>
      </c>
      <c r="I469">
        <v>8.5</v>
      </c>
      <c r="J469">
        <v>0.94969999999999999</v>
      </c>
      <c r="K469">
        <v>0</v>
      </c>
      <c r="L469">
        <v>3</v>
      </c>
      <c r="N469">
        <v>3.0078780487804901</v>
      </c>
      <c r="O469">
        <v>11.25</v>
      </c>
      <c r="P469">
        <v>0.93410000000000004</v>
      </c>
      <c r="Q469">
        <v>0</v>
      </c>
      <c r="R469">
        <v>3</v>
      </c>
      <c r="T469">
        <v>2.3333750000000002</v>
      </c>
      <c r="U469">
        <v>4.75</v>
      </c>
      <c r="V469">
        <v>0.93959999999999999</v>
      </c>
      <c r="W469">
        <v>0</v>
      </c>
      <c r="X469">
        <v>3</v>
      </c>
      <c r="Z469" t="s">
        <v>27</v>
      </c>
      <c r="AA469" t="str">
        <f t="shared" si="35"/>
        <v>Graduate</v>
      </c>
      <c r="AB469">
        <v>3</v>
      </c>
      <c r="AC469">
        <f t="shared" si="36"/>
        <v>0</v>
      </c>
      <c r="AD469">
        <f t="shared" si="37"/>
        <v>1</v>
      </c>
      <c r="AE469" t="s">
        <v>23</v>
      </c>
      <c r="AF469">
        <f t="shared" si="38"/>
        <v>1</v>
      </c>
      <c r="AH469">
        <f t="shared" si="39"/>
        <v>2.7498762037178874</v>
      </c>
    </row>
    <row r="470" spans="1:34">
      <c r="A470">
        <v>10468</v>
      </c>
      <c r="B470">
        <v>2.3654000000000002</v>
      </c>
      <c r="C470">
        <v>0</v>
      </c>
      <c r="D470">
        <v>0.91010000000000002</v>
      </c>
      <c r="E470">
        <v>1</v>
      </c>
      <c r="F470">
        <v>3</v>
      </c>
      <c r="J470">
        <v>0.625</v>
      </c>
      <c r="K470">
        <v>1</v>
      </c>
      <c r="L470">
        <v>2</v>
      </c>
      <c r="Q470">
        <v>0</v>
      </c>
      <c r="R470">
        <v>0</v>
      </c>
      <c r="W470">
        <v>0</v>
      </c>
      <c r="X470">
        <v>0</v>
      </c>
      <c r="Z470" t="s">
        <v>28</v>
      </c>
      <c r="AA470" t="str">
        <f t="shared" si="35"/>
        <v>Transfer</v>
      </c>
      <c r="AB470">
        <v>0</v>
      </c>
      <c r="AC470">
        <f t="shared" si="36"/>
        <v>0</v>
      </c>
      <c r="AD470">
        <f t="shared" si="37"/>
        <v>0</v>
      </c>
      <c r="AE470" t="s">
        <v>38</v>
      </c>
      <c r="AF470">
        <f t="shared" si="38"/>
        <v>0</v>
      </c>
      <c r="AH470" t="e">
        <f t="shared" si="39"/>
        <v>#DIV/0!</v>
      </c>
    </row>
    <row r="471" spans="1:34">
      <c r="A471">
        <v>10469</v>
      </c>
      <c r="E471">
        <v>0</v>
      </c>
      <c r="F471">
        <v>0</v>
      </c>
      <c r="H471">
        <v>3.6185714285714301</v>
      </c>
      <c r="I471">
        <v>8</v>
      </c>
      <c r="J471">
        <v>0.97770000000000001</v>
      </c>
      <c r="K471">
        <v>0</v>
      </c>
      <c r="L471">
        <v>4</v>
      </c>
      <c r="N471">
        <v>3.1895714285714298</v>
      </c>
      <c r="O471">
        <v>8</v>
      </c>
      <c r="P471">
        <v>0.96150000000000002</v>
      </c>
      <c r="Q471">
        <v>0</v>
      </c>
      <c r="R471">
        <v>4</v>
      </c>
      <c r="T471">
        <v>3.3527058823529399</v>
      </c>
      <c r="U471">
        <v>8.5</v>
      </c>
      <c r="V471">
        <v>0.94510000000000005</v>
      </c>
      <c r="W471">
        <v>0</v>
      </c>
      <c r="X471">
        <v>4</v>
      </c>
      <c r="Z471" t="s">
        <v>27</v>
      </c>
      <c r="AA471" t="str">
        <f t="shared" si="35"/>
        <v>Graduate</v>
      </c>
      <c r="AB471">
        <v>3</v>
      </c>
      <c r="AC471">
        <f t="shared" si="36"/>
        <v>0</v>
      </c>
      <c r="AD471">
        <f t="shared" si="37"/>
        <v>1</v>
      </c>
      <c r="AE471" t="s">
        <v>37</v>
      </c>
      <c r="AF471">
        <f t="shared" si="38"/>
        <v>0</v>
      </c>
      <c r="AH471">
        <f t="shared" si="39"/>
        <v>3.3862507288629744</v>
      </c>
    </row>
    <row r="472" spans="1:34">
      <c r="A472">
        <v>10470</v>
      </c>
      <c r="B472">
        <v>1.6659999999999999</v>
      </c>
      <c r="C472">
        <v>2</v>
      </c>
      <c r="D472">
        <v>0.81459999999999999</v>
      </c>
      <c r="E472">
        <v>2</v>
      </c>
      <c r="F472">
        <v>2</v>
      </c>
      <c r="H472">
        <v>0.95944444444444499</v>
      </c>
      <c r="I472">
        <v>3.5</v>
      </c>
      <c r="J472">
        <v>1</v>
      </c>
      <c r="K472">
        <v>1</v>
      </c>
      <c r="L472">
        <v>2</v>
      </c>
      <c r="N472">
        <v>3.0444797687861298</v>
      </c>
      <c r="O472">
        <v>8.65</v>
      </c>
      <c r="P472">
        <v>1</v>
      </c>
      <c r="Q472">
        <v>0</v>
      </c>
      <c r="R472">
        <v>3</v>
      </c>
      <c r="T472">
        <v>3.4112499999999999</v>
      </c>
      <c r="U472">
        <v>8</v>
      </c>
      <c r="V472">
        <v>1</v>
      </c>
      <c r="W472">
        <v>0</v>
      </c>
      <c r="X472">
        <v>0</v>
      </c>
      <c r="Z472" t="s">
        <v>28</v>
      </c>
      <c r="AA472" t="str">
        <f t="shared" si="35"/>
        <v>Transfer</v>
      </c>
      <c r="AB472">
        <v>0</v>
      </c>
      <c r="AC472">
        <f t="shared" si="36"/>
        <v>0</v>
      </c>
      <c r="AD472">
        <f t="shared" si="37"/>
        <v>0</v>
      </c>
      <c r="AE472" t="s">
        <v>23</v>
      </c>
      <c r="AF472">
        <f t="shared" si="38"/>
        <v>1</v>
      </c>
      <c r="AH472">
        <f t="shared" si="39"/>
        <v>2.8279307968017657</v>
      </c>
    </row>
    <row r="473" spans="1:34">
      <c r="A473">
        <v>10471</v>
      </c>
      <c r="E473">
        <v>0</v>
      </c>
      <c r="F473">
        <v>0</v>
      </c>
      <c r="H473">
        <v>3.2223333333333302</v>
      </c>
      <c r="I473">
        <v>7</v>
      </c>
      <c r="K473">
        <v>0</v>
      </c>
      <c r="L473">
        <v>0</v>
      </c>
      <c r="N473">
        <v>3.3993000000000002</v>
      </c>
      <c r="O473">
        <v>10</v>
      </c>
      <c r="P473">
        <v>0.91759999999999997</v>
      </c>
      <c r="Q473">
        <v>0</v>
      </c>
      <c r="R473">
        <v>3</v>
      </c>
      <c r="T473">
        <v>3.3749375000000001</v>
      </c>
      <c r="U473">
        <v>8</v>
      </c>
      <c r="V473">
        <v>0.81869999999999998</v>
      </c>
      <c r="W473">
        <v>0</v>
      </c>
      <c r="X473">
        <v>2</v>
      </c>
      <c r="Z473" t="s">
        <v>27</v>
      </c>
      <c r="AA473" t="str">
        <f t="shared" si="35"/>
        <v>Graduate</v>
      </c>
      <c r="AB473">
        <v>3</v>
      </c>
      <c r="AC473">
        <f t="shared" si="36"/>
        <v>0</v>
      </c>
      <c r="AD473">
        <f t="shared" si="37"/>
        <v>1</v>
      </c>
      <c r="AE473" t="s">
        <v>37</v>
      </c>
      <c r="AF473">
        <f t="shared" si="38"/>
        <v>0</v>
      </c>
      <c r="AH473">
        <f t="shared" si="39"/>
        <v>3.3419533333333322</v>
      </c>
    </row>
    <row r="474" spans="1:34">
      <c r="A474">
        <v>10472</v>
      </c>
      <c r="E474">
        <v>0</v>
      </c>
      <c r="F474">
        <v>0</v>
      </c>
      <c r="H474">
        <v>3.47571428571429</v>
      </c>
      <c r="I474">
        <v>8</v>
      </c>
      <c r="J474">
        <v>0.97770000000000001</v>
      </c>
      <c r="K474">
        <v>0</v>
      </c>
      <c r="L474">
        <v>4</v>
      </c>
      <c r="N474">
        <v>3.165</v>
      </c>
      <c r="O474">
        <v>8</v>
      </c>
      <c r="P474">
        <v>0.97250000000000003</v>
      </c>
      <c r="Q474">
        <v>0</v>
      </c>
      <c r="R474">
        <v>4</v>
      </c>
      <c r="T474">
        <v>3.28571428571429</v>
      </c>
      <c r="U474">
        <v>8</v>
      </c>
      <c r="V474">
        <v>0.94510000000000005</v>
      </c>
      <c r="W474">
        <v>0</v>
      </c>
      <c r="X474">
        <v>4</v>
      </c>
      <c r="Z474" t="s">
        <v>29</v>
      </c>
      <c r="AA474" t="str">
        <f t="shared" si="35"/>
        <v>Promise</v>
      </c>
      <c r="AB474">
        <v>4</v>
      </c>
      <c r="AC474">
        <f t="shared" si="36"/>
        <v>1</v>
      </c>
      <c r="AD474">
        <f t="shared" si="37"/>
        <v>1</v>
      </c>
      <c r="AE474" t="s">
        <v>23</v>
      </c>
      <c r="AF474">
        <f t="shared" si="38"/>
        <v>1</v>
      </c>
      <c r="AH474">
        <f t="shared" si="39"/>
        <v>3.308809523809527</v>
      </c>
    </row>
    <row r="475" spans="1:34">
      <c r="A475">
        <v>10473</v>
      </c>
      <c r="B475">
        <v>2.4321000000000002</v>
      </c>
      <c r="C475">
        <v>0</v>
      </c>
      <c r="D475">
        <v>0.9607</v>
      </c>
      <c r="E475">
        <v>0</v>
      </c>
      <c r="F475">
        <v>3</v>
      </c>
      <c r="H475">
        <v>2.41675</v>
      </c>
      <c r="I475">
        <v>7</v>
      </c>
      <c r="K475">
        <v>0</v>
      </c>
      <c r="L475">
        <v>0</v>
      </c>
      <c r="N475">
        <v>2.2378571428571399</v>
      </c>
      <c r="O475">
        <v>8</v>
      </c>
      <c r="P475">
        <v>0.94510000000000005</v>
      </c>
      <c r="Q475">
        <v>0</v>
      </c>
      <c r="R475">
        <v>2</v>
      </c>
      <c r="T475">
        <v>3.2076250000000002</v>
      </c>
      <c r="U475">
        <v>8</v>
      </c>
      <c r="V475">
        <v>0.89559999999999995</v>
      </c>
      <c r="W475">
        <v>0</v>
      </c>
      <c r="X475">
        <v>2</v>
      </c>
      <c r="Z475" t="s">
        <v>27</v>
      </c>
      <c r="AA475" t="str">
        <f t="shared" si="35"/>
        <v>Graduate</v>
      </c>
      <c r="AB475">
        <v>3</v>
      </c>
      <c r="AC475">
        <f t="shared" si="36"/>
        <v>0</v>
      </c>
      <c r="AD475">
        <f t="shared" si="37"/>
        <v>1</v>
      </c>
      <c r="AE475" t="s">
        <v>37</v>
      </c>
      <c r="AF475">
        <f t="shared" si="38"/>
        <v>0</v>
      </c>
      <c r="AH475">
        <f t="shared" si="39"/>
        <v>2.6296133540372661</v>
      </c>
    </row>
    <row r="476" spans="1:34">
      <c r="A476">
        <v>10474</v>
      </c>
      <c r="E476">
        <v>0</v>
      </c>
      <c r="F476">
        <v>0</v>
      </c>
      <c r="H476">
        <v>2.6826530932990398</v>
      </c>
      <c r="I476">
        <v>6.9989999999999997</v>
      </c>
      <c r="K476">
        <v>0</v>
      </c>
      <c r="L476">
        <v>0</v>
      </c>
      <c r="N476">
        <v>2.3805714285714301</v>
      </c>
      <c r="O476">
        <v>7</v>
      </c>
      <c r="P476">
        <v>0.96150000000000002</v>
      </c>
      <c r="Q476">
        <v>0</v>
      </c>
      <c r="R476">
        <v>3</v>
      </c>
      <c r="T476">
        <v>2.27783333333333</v>
      </c>
      <c r="U476">
        <v>6</v>
      </c>
      <c r="V476">
        <v>0.96699999999999997</v>
      </c>
      <c r="W476">
        <v>0</v>
      </c>
      <c r="X476">
        <v>3</v>
      </c>
      <c r="Z476" t="s">
        <v>27</v>
      </c>
      <c r="AA476" t="str">
        <f t="shared" si="35"/>
        <v>Graduate</v>
      </c>
      <c r="AB476">
        <v>3</v>
      </c>
      <c r="AC476">
        <f t="shared" si="36"/>
        <v>0</v>
      </c>
      <c r="AD476">
        <f t="shared" si="37"/>
        <v>1</v>
      </c>
      <c r="AE476" t="s">
        <v>23</v>
      </c>
      <c r="AF476">
        <f t="shared" si="38"/>
        <v>1</v>
      </c>
      <c r="AH476">
        <f t="shared" si="39"/>
        <v>2.455467223361167</v>
      </c>
    </row>
    <row r="477" spans="1:34">
      <c r="A477">
        <v>10475</v>
      </c>
      <c r="E477">
        <v>0</v>
      </c>
      <c r="F477">
        <v>0</v>
      </c>
      <c r="H477">
        <v>2.7581724137930999</v>
      </c>
      <c r="I477">
        <v>7.25</v>
      </c>
      <c r="J477">
        <v>0.91149999999999998</v>
      </c>
      <c r="K477">
        <v>0</v>
      </c>
      <c r="L477">
        <v>0</v>
      </c>
      <c r="N477">
        <v>2.10273076923077</v>
      </c>
      <c r="O477">
        <v>7.25</v>
      </c>
      <c r="P477">
        <v>0.89559999999999995</v>
      </c>
      <c r="Q477">
        <v>0</v>
      </c>
      <c r="R477">
        <v>2</v>
      </c>
      <c r="T477">
        <v>2.66638461538462</v>
      </c>
      <c r="U477">
        <v>6</v>
      </c>
      <c r="V477">
        <v>0.96150000000000002</v>
      </c>
      <c r="W477">
        <v>0</v>
      </c>
      <c r="X477">
        <v>3</v>
      </c>
      <c r="Z477" t="s">
        <v>27</v>
      </c>
      <c r="AA477" t="str">
        <f t="shared" si="35"/>
        <v>Graduate</v>
      </c>
      <c r="AB477">
        <v>3</v>
      </c>
      <c r="AC477">
        <f t="shared" si="36"/>
        <v>0</v>
      </c>
      <c r="AD477">
        <f t="shared" si="37"/>
        <v>1</v>
      </c>
      <c r="AE477" t="s">
        <v>23</v>
      </c>
      <c r="AF477">
        <f t="shared" si="38"/>
        <v>1</v>
      </c>
      <c r="AH477">
        <f t="shared" si="39"/>
        <v>2.4995051594746718</v>
      </c>
    </row>
    <row r="478" spans="1:34">
      <c r="A478">
        <v>10476</v>
      </c>
      <c r="B478">
        <v>3.2766666666666699</v>
      </c>
      <c r="C478">
        <v>0</v>
      </c>
      <c r="D478">
        <v>0.95699999999999996</v>
      </c>
      <c r="E478">
        <v>0</v>
      </c>
      <c r="F478">
        <v>0</v>
      </c>
      <c r="H478">
        <v>1.5555000000000001</v>
      </c>
      <c r="I478">
        <v>7</v>
      </c>
      <c r="J478">
        <v>0.9385</v>
      </c>
      <c r="K478">
        <v>0</v>
      </c>
      <c r="L478">
        <v>2</v>
      </c>
      <c r="N478">
        <v>1.7144285714285701</v>
      </c>
      <c r="O478">
        <v>5.25</v>
      </c>
      <c r="P478">
        <v>0.65380000000000005</v>
      </c>
      <c r="Q478">
        <v>2</v>
      </c>
      <c r="R478">
        <v>2</v>
      </c>
      <c r="T478">
        <v>1.5238571428571399</v>
      </c>
      <c r="U478">
        <v>7.25</v>
      </c>
      <c r="V478">
        <v>0.78569999999999995</v>
      </c>
      <c r="W478">
        <v>0</v>
      </c>
      <c r="X478">
        <v>2</v>
      </c>
      <c r="Z478" t="s">
        <v>27</v>
      </c>
      <c r="AA478" t="str">
        <f t="shared" si="35"/>
        <v>Graduate</v>
      </c>
      <c r="AB478">
        <v>3</v>
      </c>
      <c r="AC478">
        <f t="shared" si="36"/>
        <v>0</v>
      </c>
      <c r="AD478">
        <f t="shared" si="37"/>
        <v>1</v>
      </c>
      <c r="AE478" t="s">
        <v>23</v>
      </c>
      <c r="AF478">
        <f t="shared" si="38"/>
        <v>1</v>
      </c>
      <c r="AH478">
        <f t="shared" si="39"/>
        <v>1.5865238095238081</v>
      </c>
    </row>
    <row r="479" spans="1:34">
      <c r="A479">
        <v>10477</v>
      </c>
      <c r="B479">
        <v>0.85155555555555595</v>
      </c>
      <c r="C479">
        <v>7</v>
      </c>
      <c r="D479">
        <v>0.73599999999999999</v>
      </c>
      <c r="E479">
        <v>0</v>
      </c>
      <c r="F479">
        <v>2</v>
      </c>
      <c r="H479">
        <v>1.2346666666666699</v>
      </c>
      <c r="I479">
        <v>5</v>
      </c>
      <c r="J479">
        <v>0.53069999999999995</v>
      </c>
      <c r="K479">
        <v>1</v>
      </c>
      <c r="L479">
        <v>2</v>
      </c>
      <c r="N479">
        <v>0.999</v>
      </c>
      <c r="O479">
        <v>5.25</v>
      </c>
      <c r="P479">
        <v>0.61539999999999995</v>
      </c>
      <c r="Q479">
        <v>0</v>
      </c>
      <c r="R479">
        <v>2</v>
      </c>
      <c r="T479">
        <v>2.1668333333333298</v>
      </c>
      <c r="U479">
        <v>7.25</v>
      </c>
      <c r="V479">
        <v>0.80220000000000002</v>
      </c>
      <c r="W479">
        <v>0</v>
      </c>
      <c r="X479">
        <v>2</v>
      </c>
      <c r="Z479" t="s">
        <v>31</v>
      </c>
      <c r="AA479" t="str">
        <f t="shared" si="35"/>
        <v>Still Enrolled</v>
      </c>
      <c r="AB479">
        <v>2</v>
      </c>
      <c r="AC479">
        <f t="shared" si="36"/>
        <v>0</v>
      </c>
      <c r="AD479">
        <f t="shared" si="37"/>
        <v>0</v>
      </c>
      <c r="AE479" t="s">
        <v>23</v>
      </c>
      <c r="AF479">
        <f t="shared" si="38"/>
        <v>1</v>
      </c>
      <c r="AH479">
        <f t="shared" si="39"/>
        <v>1.5501499999999995</v>
      </c>
    </row>
    <row r="480" spans="1:34">
      <c r="A480">
        <v>10478</v>
      </c>
      <c r="B480">
        <v>2.5924444444444399</v>
      </c>
      <c r="C480">
        <v>1</v>
      </c>
      <c r="D480">
        <v>0.93820000000000003</v>
      </c>
      <c r="E480">
        <v>0</v>
      </c>
      <c r="F480">
        <v>2</v>
      </c>
      <c r="H480">
        <v>2.44383333333333</v>
      </c>
      <c r="I480">
        <v>7</v>
      </c>
      <c r="J480">
        <v>0.97770000000000001</v>
      </c>
      <c r="K480">
        <v>0</v>
      </c>
      <c r="L480">
        <v>3</v>
      </c>
      <c r="N480">
        <v>1.38883333333333</v>
      </c>
      <c r="O480">
        <v>7.25</v>
      </c>
      <c r="P480">
        <v>0.95599999999999996</v>
      </c>
      <c r="Q480">
        <v>0</v>
      </c>
      <c r="R480">
        <v>2</v>
      </c>
      <c r="T480">
        <v>1.282</v>
      </c>
      <c r="U480">
        <v>5.25</v>
      </c>
      <c r="V480">
        <v>0.97799999999999998</v>
      </c>
      <c r="W480">
        <v>0</v>
      </c>
      <c r="X480">
        <v>2</v>
      </c>
      <c r="Z480" t="s">
        <v>27</v>
      </c>
      <c r="AA480" t="str">
        <f t="shared" si="35"/>
        <v>Graduate</v>
      </c>
      <c r="AB480">
        <v>3</v>
      </c>
      <c r="AC480">
        <f t="shared" si="36"/>
        <v>0</v>
      </c>
      <c r="AD480">
        <f t="shared" si="37"/>
        <v>1</v>
      </c>
      <c r="AE480" t="s">
        <v>23</v>
      </c>
      <c r="AF480">
        <f t="shared" si="38"/>
        <v>1</v>
      </c>
      <c r="AH480">
        <f t="shared" si="39"/>
        <v>1.7387884615384592</v>
      </c>
    </row>
    <row r="481" spans="1:34">
      <c r="A481">
        <v>10479</v>
      </c>
      <c r="B481">
        <v>2.6659999999999999</v>
      </c>
      <c r="C481">
        <v>0</v>
      </c>
      <c r="D481">
        <v>0.93820000000000003</v>
      </c>
      <c r="E481">
        <v>0</v>
      </c>
      <c r="F481">
        <v>3</v>
      </c>
      <c r="H481">
        <v>1.8002</v>
      </c>
      <c r="I481">
        <v>6</v>
      </c>
      <c r="J481">
        <v>0.94969999999999999</v>
      </c>
      <c r="K481">
        <v>0</v>
      </c>
      <c r="L481">
        <v>2</v>
      </c>
      <c r="N481">
        <v>2</v>
      </c>
      <c r="O481">
        <v>7.3330000000000002</v>
      </c>
      <c r="P481">
        <v>0.91759999999999997</v>
      </c>
      <c r="Q481">
        <v>0</v>
      </c>
      <c r="R481">
        <v>2</v>
      </c>
      <c r="T481">
        <v>1.9285714285714299</v>
      </c>
      <c r="U481">
        <v>7</v>
      </c>
      <c r="V481">
        <v>0.91759999999999997</v>
      </c>
      <c r="W481">
        <v>0</v>
      </c>
      <c r="X481">
        <v>2</v>
      </c>
      <c r="Z481" t="s">
        <v>27</v>
      </c>
      <c r="AA481" t="str">
        <f t="shared" si="35"/>
        <v>Graduate</v>
      </c>
      <c r="AB481">
        <v>3</v>
      </c>
      <c r="AC481">
        <f t="shared" si="36"/>
        <v>0</v>
      </c>
      <c r="AD481">
        <f t="shared" si="37"/>
        <v>1</v>
      </c>
      <c r="AE481" t="s">
        <v>23</v>
      </c>
      <c r="AF481">
        <f t="shared" si="38"/>
        <v>1</v>
      </c>
      <c r="AH481">
        <f t="shared" si="39"/>
        <v>1.9164510893621212</v>
      </c>
    </row>
    <row r="482" spans="1:34">
      <c r="A482">
        <v>10480</v>
      </c>
      <c r="B482">
        <v>1.5406249999999999</v>
      </c>
      <c r="C482">
        <v>4</v>
      </c>
      <c r="D482">
        <v>0.86519999999999997</v>
      </c>
      <c r="E482">
        <v>2</v>
      </c>
      <c r="F482">
        <v>2</v>
      </c>
      <c r="H482">
        <v>0</v>
      </c>
      <c r="I482">
        <v>0</v>
      </c>
      <c r="J482">
        <v>0.33329999999999999</v>
      </c>
      <c r="K482">
        <v>0</v>
      </c>
      <c r="L482">
        <v>0</v>
      </c>
      <c r="N482">
        <v>0</v>
      </c>
      <c r="O482">
        <v>0</v>
      </c>
      <c r="P482">
        <v>0.1099</v>
      </c>
      <c r="Q482">
        <v>0</v>
      </c>
      <c r="R482">
        <v>2</v>
      </c>
      <c r="V482">
        <v>1</v>
      </c>
      <c r="W482">
        <v>0</v>
      </c>
      <c r="X482">
        <v>1</v>
      </c>
      <c r="Z482" t="s">
        <v>26</v>
      </c>
      <c r="AA482" t="str">
        <f t="shared" si="35"/>
        <v>Drop Out</v>
      </c>
      <c r="AB482">
        <v>1</v>
      </c>
      <c r="AC482">
        <f t="shared" si="36"/>
        <v>0</v>
      </c>
      <c r="AD482">
        <f t="shared" si="37"/>
        <v>0</v>
      </c>
      <c r="AE482" t="s">
        <v>23</v>
      </c>
      <c r="AF482">
        <f t="shared" si="38"/>
        <v>1</v>
      </c>
      <c r="AH482" t="e">
        <f t="shared" si="39"/>
        <v>#DIV/0!</v>
      </c>
    </row>
    <row r="483" spans="1:34">
      <c r="A483">
        <v>10481</v>
      </c>
      <c r="B483">
        <v>3.79175</v>
      </c>
      <c r="C483">
        <v>0</v>
      </c>
      <c r="D483">
        <v>0.98860000000000003</v>
      </c>
      <c r="E483">
        <v>0</v>
      </c>
      <c r="F483">
        <v>4</v>
      </c>
      <c r="H483">
        <v>3.9445000000000001</v>
      </c>
      <c r="I483">
        <v>7</v>
      </c>
      <c r="J483">
        <v>0.96089999999999998</v>
      </c>
      <c r="K483">
        <v>0</v>
      </c>
      <c r="L483">
        <v>4</v>
      </c>
      <c r="N483">
        <v>2.0554999999999999</v>
      </c>
      <c r="O483">
        <v>7</v>
      </c>
      <c r="P483">
        <v>0.86809999999999998</v>
      </c>
      <c r="Q483">
        <v>0</v>
      </c>
      <c r="R483">
        <v>2</v>
      </c>
      <c r="T483">
        <v>2.7142142857142901</v>
      </c>
      <c r="U483">
        <v>7.25</v>
      </c>
      <c r="V483">
        <v>0.75819999999999999</v>
      </c>
      <c r="W483">
        <v>0</v>
      </c>
      <c r="X483">
        <v>2</v>
      </c>
      <c r="Z483" t="s">
        <v>27</v>
      </c>
      <c r="AA483" t="str">
        <f t="shared" si="35"/>
        <v>Graduate</v>
      </c>
      <c r="AB483">
        <v>3</v>
      </c>
      <c r="AC483">
        <f t="shared" si="36"/>
        <v>0</v>
      </c>
      <c r="AD483">
        <f t="shared" si="37"/>
        <v>1</v>
      </c>
      <c r="AE483" t="s">
        <v>23</v>
      </c>
      <c r="AF483">
        <f t="shared" si="38"/>
        <v>1</v>
      </c>
      <c r="AH483">
        <f t="shared" si="39"/>
        <v>2.9024966386554638</v>
      </c>
    </row>
    <row r="484" spans="1:34">
      <c r="A484">
        <v>10482</v>
      </c>
      <c r="B484">
        <v>2.1995</v>
      </c>
      <c r="C484">
        <v>1</v>
      </c>
      <c r="D484">
        <v>0.93259999999999998</v>
      </c>
      <c r="E484">
        <v>0</v>
      </c>
      <c r="F484">
        <v>2</v>
      </c>
      <c r="H484">
        <v>2.4761428571428601</v>
      </c>
      <c r="I484">
        <v>8</v>
      </c>
      <c r="J484">
        <v>0.96650000000000003</v>
      </c>
      <c r="K484">
        <v>0</v>
      </c>
      <c r="L484">
        <v>3</v>
      </c>
      <c r="N484">
        <v>1.873375</v>
      </c>
      <c r="O484">
        <v>8</v>
      </c>
      <c r="P484">
        <v>0.91759999999999997</v>
      </c>
      <c r="Q484">
        <v>0</v>
      </c>
      <c r="R484">
        <v>2</v>
      </c>
      <c r="T484">
        <v>2.1666249999999998</v>
      </c>
      <c r="U484">
        <v>8</v>
      </c>
      <c r="V484">
        <v>0.95050000000000001</v>
      </c>
      <c r="W484">
        <v>0</v>
      </c>
      <c r="X484">
        <v>2</v>
      </c>
      <c r="Z484" t="s">
        <v>27</v>
      </c>
      <c r="AA484" t="str">
        <f t="shared" si="35"/>
        <v>Graduate</v>
      </c>
      <c r="AB484">
        <v>3</v>
      </c>
      <c r="AC484">
        <f t="shared" si="36"/>
        <v>0</v>
      </c>
      <c r="AD484">
        <f t="shared" si="37"/>
        <v>1</v>
      </c>
      <c r="AE484" t="s">
        <v>23</v>
      </c>
      <c r="AF484">
        <f t="shared" si="38"/>
        <v>1</v>
      </c>
      <c r="AH484">
        <f t="shared" si="39"/>
        <v>2.1720476190476199</v>
      </c>
    </row>
    <row r="485" spans="1:34">
      <c r="A485">
        <v>10483</v>
      </c>
      <c r="B485">
        <v>3.36822222222222</v>
      </c>
      <c r="C485">
        <v>0</v>
      </c>
      <c r="D485">
        <v>0.98309999999999997</v>
      </c>
      <c r="E485">
        <v>0</v>
      </c>
      <c r="F485">
        <v>4</v>
      </c>
      <c r="H485">
        <v>2.3333333333333299</v>
      </c>
      <c r="I485">
        <v>6</v>
      </c>
      <c r="J485">
        <v>0.99439999999999995</v>
      </c>
      <c r="K485">
        <v>0</v>
      </c>
      <c r="L485">
        <v>3</v>
      </c>
      <c r="N485">
        <v>2.2498749999999998</v>
      </c>
      <c r="O485">
        <v>7.25</v>
      </c>
      <c r="P485">
        <v>0.98350000000000004</v>
      </c>
      <c r="Q485">
        <v>0</v>
      </c>
      <c r="R485">
        <v>2</v>
      </c>
      <c r="T485">
        <v>2</v>
      </c>
      <c r="U485">
        <v>8.25</v>
      </c>
      <c r="V485">
        <v>0.92310000000000003</v>
      </c>
      <c r="W485">
        <v>0</v>
      </c>
      <c r="X485">
        <v>2</v>
      </c>
      <c r="Z485" t="s">
        <v>27</v>
      </c>
      <c r="AA485" t="str">
        <f t="shared" si="35"/>
        <v>Graduate</v>
      </c>
      <c r="AB485">
        <v>3</v>
      </c>
      <c r="AC485">
        <f t="shared" si="36"/>
        <v>0</v>
      </c>
      <c r="AD485">
        <f t="shared" si="37"/>
        <v>1</v>
      </c>
      <c r="AE485" t="s">
        <v>23</v>
      </c>
      <c r="AF485">
        <f t="shared" si="38"/>
        <v>1</v>
      </c>
      <c r="AH485">
        <f t="shared" si="39"/>
        <v>2.1772834302325572</v>
      </c>
    </row>
    <row r="486" spans="1:34">
      <c r="A486">
        <v>10484</v>
      </c>
      <c r="E486">
        <v>0</v>
      </c>
      <c r="F486">
        <v>0</v>
      </c>
      <c r="H486">
        <v>0</v>
      </c>
      <c r="I486">
        <v>4.5</v>
      </c>
      <c r="J486">
        <v>0.88270000000000004</v>
      </c>
      <c r="K486">
        <v>1</v>
      </c>
      <c r="L486">
        <v>2</v>
      </c>
      <c r="N486">
        <v>0.59266666666666701</v>
      </c>
      <c r="O486">
        <v>4</v>
      </c>
      <c r="P486">
        <v>0.88890000000000002</v>
      </c>
      <c r="Q486">
        <v>4</v>
      </c>
      <c r="R486">
        <v>2</v>
      </c>
      <c r="T486">
        <v>0</v>
      </c>
      <c r="U486">
        <v>0</v>
      </c>
      <c r="V486">
        <v>0.56599999999999995</v>
      </c>
      <c r="W486">
        <v>1</v>
      </c>
      <c r="X486">
        <v>0</v>
      </c>
      <c r="Z486" t="s">
        <v>26</v>
      </c>
      <c r="AA486" t="str">
        <f t="shared" si="35"/>
        <v>Transfer</v>
      </c>
      <c r="AB486">
        <v>0</v>
      </c>
      <c r="AC486">
        <f t="shared" si="36"/>
        <v>0</v>
      </c>
      <c r="AD486">
        <f t="shared" si="37"/>
        <v>0</v>
      </c>
      <c r="AE486" t="s">
        <v>23</v>
      </c>
      <c r="AF486">
        <f t="shared" si="38"/>
        <v>1</v>
      </c>
      <c r="AH486">
        <f t="shared" si="39"/>
        <v>0.2789019607843139</v>
      </c>
    </row>
    <row r="487" spans="1:34">
      <c r="A487">
        <v>10485</v>
      </c>
      <c r="E487">
        <v>0</v>
      </c>
      <c r="F487">
        <v>0</v>
      </c>
      <c r="H487">
        <v>2.2221333333333302</v>
      </c>
      <c r="I487">
        <v>7.5</v>
      </c>
      <c r="J487">
        <v>0.95530000000000004</v>
      </c>
      <c r="K487">
        <v>0</v>
      </c>
      <c r="L487">
        <v>2</v>
      </c>
      <c r="N487">
        <v>2.47628571428571</v>
      </c>
      <c r="O487">
        <v>8.25</v>
      </c>
      <c r="P487">
        <v>0.98350000000000004</v>
      </c>
      <c r="Q487">
        <v>0</v>
      </c>
      <c r="R487">
        <v>3</v>
      </c>
      <c r="T487">
        <v>1.875</v>
      </c>
      <c r="U487">
        <v>8.25</v>
      </c>
      <c r="V487">
        <v>0.92310000000000003</v>
      </c>
      <c r="W487">
        <v>0</v>
      </c>
      <c r="X487">
        <v>2</v>
      </c>
      <c r="Z487" t="s">
        <v>27</v>
      </c>
      <c r="AA487" t="str">
        <f t="shared" si="35"/>
        <v>Graduate</v>
      </c>
      <c r="AB487">
        <v>3</v>
      </c>
      <c r="AC487">
        <f t="shared" si="36"/>
        <v>0</v>
      </c>
      <c r="AD487">
        <f t="shared" si="37"/>
        <v>1</v>
      </c>
      <c r="AE487" t="s">
        <v>23</v>
      </c>
      <c r="AF487">
        <f t="shared" si="38"/>
        <v>1</v>
      </c>
      <c r="AH487">
        <f t="shared" si="39"/>
        <v>2.1901711309523786</v>
      </c>
    </row>
    <row r="488" spans="1:34">
      <c r="A488">
        <v>10486</v>
      </c>
      <c r="E488">
        <v>0</v>
      </c>
      <c r="F488">
        <v>0</v>
      </c>
      <c r="H488">
        <v>3.2378571428571399</v>
      </c>
      <c r="I488">
        <v>8</v>
      </c>
      <c r="J488">
        <v>0.97209999999999996</v>
      </c>
      <c r="K488">
        <v>0</v>
      </c>
      <c r="L488">
        <v>4</v>
      </c>
      <c r="N488">
        <v>3.2546470588235299</v>
      </c>
      <c r="O488">
        <v>8.5</v>
      </c>
      <c r="P488">
        <v>0.96699999999999997</v>
      </c>
      <c r="Q488">
        <v>0</v>
      </c>
      <c r="R488">
        <v>4</v>
      </c>
      <c r="T488">
        <v>3.21517647058824</v>
      </c>
      <c r="U488">
        <v>8.5</v>
      </c>
      <c r="V488">
        <v>0.93410000000000004</v>
      </c>
      <c r="W488">
        <v>0</v>
      </c>
      <c r="X488">
        <v>4</v>
      </c>
      <c r="Z488" t="s">
        <v>27</v>
      </c>
      <c r="AA488" t="str">
        <f t="shared" si="35"/>
        <v>Graduate</v>
      </c>
      <c r="AB488">
        <v>3</v>
      </c>
      <c r="AC488">
        <f t="shared" si="36"/>
        <v>0</v>
      </c>
      <c r="AD488">
        <f t="shared" si="37"/>
        <v>1</v>
      </c>
      <c r="AE488" t="s">
        <v>37</v>
      </c>
      <c r="AF488">
        <f t="shared" si="38"/>
        <v>0</v>
      </c>
      <c r="AH488">
        <f t="shared" si="39"/>
        <v>3.2358542857142862</v>
      </c>
    </row>
    <row r="489" spans="1:34">
      <c r="A489">
        <v>10487</v>
      </c>
      <c r="B489">
        <v>1.44333333333333</v>
      </c>
      <c r="C489">
        <v>2</v>
      </c>
      <c r="D489">
        <v>0.60670000000000002</v>
      </c>
      <c r="E489">
        <v>3</v>
      </c>
      <c r="F489">
        <v>2</v>
      </c>
      <c r="J489">
        <v>8.6199999999999999E-2</v>
      </c>
      <c r="K489">
        <v>0</v>
      </c>
      <c r="L489">
        <v>2</v>
      </c>
      <c r="Q489">
        <v>0</v>
      </c>
      <c r="R489">
        <v>0</v>
      </c>
      <c r="W489">
        <v>0</v>
      </c>
      <c r="X489">
        <v>0</v>
      </c>
      <c r="Z489" t="s">
        <v>28</v>
      </c>
      <c r="AA489" t="str">
        <f t="shared" si="35"/>
        <v>Transfer</v>
      </c>
      <c r="AB489">
        <v>0</v>
      </c>
      <c r="AC489">
        <f t="shared" si="36"/>
        <v>0</v>
      </c>
      <c r="AD489">
        <f t="shared" si="37"/>
        <v>0</v>
      </c>
      <c r="AE489" t="s">
        <v>38</v>
      </c>
      <c r="AF489">
        <f t="shared" si="38"/>
        <v>0</v>
      </c>
      <c r="AH489" t="e">
        <f t="shared" si="39"/>
        <v>#DIV/0!</v>
      </c>
    </row>
    <row r="490" spans="1:34">
      <c r="A490">
        <v>10488</v>
      </c>
      <c r="B490">
        <v>3.6654166666666699</v>
      </c>
      <c r="C490">
        <v>0</v>
      </c>
      <c r="D490">
        <v>0.98309999999999997</v>
      </c>
      <c r="E490">
        <v>0</v>
      </c>
      <c r="F490">
        <v>4</v>
      </c>
      <c r="H490">
        <v>2.8095714285714299</v>
      </c>
      <c r="I490">
        <v>8</v>
      </c>
      <c r="J490">
        <v>0.97209999999999996</v>
      </c>
      <c r="K490">
        <v>0</v>
      </c>
      <c r="L490">
        <v>3</v>
      </c>
      <c r="N490">
        <v>2.7909999999999999</v>
      </c>
      <c r="O490">
        <v>8</v>
      </c>
      <c r="P490">
        <v>0.97799999999999998</v>
      </c>
      <c r="Q490">
        <v>0</v>
      </c>
      <c r="R490">
        <v>3</v>
      </c>
      <c r="T490">
        <v>2.29175</v>
      </c>
      <c r="U490">
        <v>8</v>
      </c>
      <c r="V490">
        <v>0.98350000000000004</v>
      </c>
      <c r="W490">
        <v>0</v>
      </c>
      <c r="X490">
        <v>3</v>
      </c>
      <c r="Z490" t="s">
        <v>27</v>
      </c>
      <c r="AA490" t="str">
        <f t="shared" si="35"/>
        <v>Graduate</v>
      </c>
      <c r="AB490">
        <v>3</v>
      </c>
      <c r="AC490">
        <f t="shared" si="36"/>
        <v>0</v>
      </c>
      <c r="AD490">
        <f t="shared" si="37"/>
        <v>1</v>
      </c>
      <c r="AE490" t="s">
        <v>23</v>
      </c>
      <c r="AF490">
        <f t="shared" si="38"/>
        <v>1</v>
      </c>
      <c r="AH490">
        <f t="shared" si="39"/>
        <v>2.6307738095238098</v>
      </c>
    </row>
    <row r="491" spans="1:34">
      <c r="A491">
        <v>10489</v>
      </c>
      <c r="E491">
        <v>0</v>
      </c>
      <c r="F491">
        <v>0</v>
      </c>
      <c r="H491">
        <v>3.8567142857142902</v>
      </c>
      <c r="I491">
        <v>8</v>
      </c>
      <c r="J491">
        <v>0.97209999999999996</v>
      </c>
      <c r="K491">
        <v>0</v>
      </c>
      <c r="L491">
        <v>4</v>
      </c>
      <c r="N491">
        <v>3.8816470588235301</v>
      </c>
      <c r="O491">
        <v>8.5</v>
      </c>
      <c r="P491">
        <v>0.96699999999999997</v>
      </c>
      <c r="Q491">
        <v>0</v>
      </c>
      <c r="R491">
        <v>4</v>
      </c>
      <c r="T491">
        <v>3.4830999999999999</v>
      </c>
      <c r="U491">
        <v>10</v>
      </c>
      <c r="V491">
        <v>0.97250000000000003</v>
      </c>
      <c r="W491">
        <v>0</v>
      </c>
      <c r="X491">
        <v>4</v>
      </c>
      <c r="Z491" t="s">
        <v>29</v>
      </c>
      <c r="AA491" t="str">
        <f t="shared" si="35"/>
        <v>Promise</v>
      </c>
      <c r="AB491">
        <v>4</v>
      </c>
      <c r="AC491">
        <f t="shared" si="36"/>
        <v>1</v>
      </c>
      <c r="AD491">
        <f t="shared" si="37"/>
        <v>1</v>
      </c>
      <c r="AE491" t="s">
        <v>23</v>
      </c>
      <c r="AF491">
        <f t="shared" si="38"/>
        <v>1</v>
      </c>
      <c r="AH491">
        <f t="shared" si="39"/>
        <v>3.7237250673854465</v>
      </c>
    </row>
    <row r="492" spans="1:34">
      <c r="A492">
        <v>10490</v>
      </c>
      <c r="B492">
        <v>1.9615555555555599</v>
      </c>
      <c r="C492">
        <v>3</v>
      </c>
      <c r="D492">
        <v>0.83550000000000002</v>
      </c>
      <c r="E492">
        <v>0</v>
      </c>
      <c r="F492">
        <v>2</v>
      </c>
      <c r="H492">
        <v>1.3331666666666699</v>
      </c>
      <c r="I492">
        <v>6</v>
      </c>
      <c r="J492">
        <v>0.88270000000000004</v>
      </c>
      <c r="K492">
        <v>0</v>
      </c>
      <c r="L492">
        <v>2</v>
      </c>
      <c r="N492">
        <v>0.22233333333333299</v>
      </c>
      <c r="O492">
        <v>2</v>
      </c>
      <c r="P492">
        <v>0.62639999999999996</v>
      </c>
      <c r="Q492">
        <v>0</v>
      </c>
      <c r="R492">
        <v>2</v>
      </c>
      <c r="T492">
        <v>0</v>
      </c>
      <c r="U492">
        <v>0</v>
      </c>
      <c r="V492">
        <v>0.2198</v>
      </c>
      <c r="W492">
        <v>0</v>
      </c>
      <c r="X492">
        <v>2</v>
      </c>
      <c r="Z492" t="s">
        <v>26</v>
      </c>
      <c r="AA492" t="str">
        <f t="shared" si="35"/>
        <v>Drop Out</v>
      </c>
      <c r="AB492">
        <v>1</v>
      </c>
      <c r="AC492">
        <f t="shared" si="36"/>
        <v>0</v>
      </c>
      <c r="AD492">
        <f t="shared" si="37"/>
        <v>0</v>
      </c>
      <c r="AE492" t="s">
        <v>23</v>
      </c>
      <c r="AF492">
        <f t="shared" si="38"/>
        <v>1</v>
      </c>
      <c r="AH492">
        <f t="shared" si="39"/>
        <v>1.0554583333333358</v>
      </c>
    </row>
    <row r="493" spans="1:34">
      <c r="A493">
        <v>10491</v>
      </c>
      <c r="E493">
        <v>0</v>
      </c>
      <c r="F493">
        <v>0</v>
      </c>
      <c r="H493">
        <v>3.7761666666666698</v>
      </c>
      <c r="I493">
        <v>7</v>
      </c>
      <c r="J493">
        <v>0.95209999999999995</v>
      </c>
      <c r="K493">
        <v>0</v>
      </c>
      <c r="L493">
        <v>4</v>
      </c>
      <c r="Q493">
        <v>0</v>
      </c>
      <c r="R493">
        <v>0</v>
      </c>
      <c r="W493">
        <v>0</v>
      </c>
      <c r="X493">
        <v>0</v>
      </c>
      <c r="Z493" t="s">
        <v>28</v>
      </c>
      <c r="AA493" t="str">
        <f t="shared" si="35"/>
        <v>Transfer</v>
      </c>
      <c r="AB493">
        <v>0</v>
      </c>
      <c r="AC493">
        <f t="shared" si="36"/>
        <v>0</v>
      </c>
      <c r="AD493">
        <f t="shared" si="37"/>
        <v>0</v>
      </c>
      <c r="AE493" t="s">
        <v>38</v>
      </c>
      <c r="AF493">
        <f t="shared" si="38"/>
        <v>0</v>
      </c>
      <c r="AH493">
        <f t="shared" si="39"/>
        <v>3.7761666666666698</v>
      </c>
    </row>
    <row r="494" spans="1:34">
      <c r="A494">
        <v>10492</v>
      </c>
      <c r="B494">
        <v>1.2081249999999999</v>
      </c>
      <c r="C494">
        <v>4</v>
      </c>
      <c r="D494">
        <v>1</v>
      </c>
      <c r="E494">
        <v>1</v>
      </c>
      <c r="F494">
        <v>2</v>
      </c>
      <c r="J494">
        <v>1</v>
      </c>
      <c r="K494">
        <v>0</v>
      </c>
      <c r="L494">
        <v>3</v>
      </c>
      <c r="P494">
        <v>1</v>
      </c>
      <c r="Q494">
        <v>0</v>
      </c>
      <c r="R494">
        <v>3</v>
      </c>
      <c r="V494">
        <v>1</v>
      </c>
      <c r="W494">
        <v>0</v>
      </c>
      <c r="X494">
        <v>3</v>
      </c>
      <c r="Z494" t="s">
        <v>28</v>
      </c>
      <c r="AA494" t="str">
        <f t="shared" si="35"/>
        <v>Transfer</v>
      </c>
      <c r="AB494">
        <v>0</v>
      </c>
      <c r="AC494">
        <f t="shared" si="36"/>
        <v>0</v>
      </c>
      <c r="AD494">
        <f t="shared" si="37"/>
        <v>0</v>
      </c>
      <c r="AE494" t="s">
        <v>23</v>
      </c>
      <c r="AF494">
        <f t="shared" si="38"/>
        <v>1</v>
      </c>
      <c r="AH494" t="e">
        <f t="shared" si="39"/>
        <v>#DIV/0!</v>
      </c>
    </row>
    <row r="495" spans="1:34">
      <c r="A495">
        <v>10493</v>
      </c>
      <c r="D495">
        <v>0.94379999999999997</v>
      </c>
      <c r="E495">
        <v>0</v>
      </c>
      <c r="F495">
        <v>3</v>
      </c>
      <c r="H495">
        <v>2.0001428571428601</v>
      </c>
      <c r="I495">
        <v>8</v>
      </c>
      <c r="J495">
        <v>0.94410000000000005</v>
      </c>
      <c r="K495">
        <v>2</v>
      </c>
      <c r="L495">
        <v>2</v>
      </c>
      <c r="N495">
        <v>1.143</v>
      </c>
      <c r="O495">
        <v>7</v>
      </c>
      <c r="P495">
        <v>0.88460000000000005</v>
      </c>
      <c r="Q495">
        <v>1</v>
      </c>
      <c r="R495">
        <v>2</v>
      </c>
      <c r="T495">
        <v>1.4168750000000001</v>
      </c>
      <c r="U495">
        <v>8</v>
      </c>
      <c r="V495">
        <v>0.93959999999999999</v>
      </c>
      <c r="W495">
        <v>0</v>
      </c>
      <c r="X495">
        <v>2</v>
      </c>
      <c r="Z495" t="s">
        <v>27</v>
      </c>
      <c r="AA495" t="str">
        <f t="shared" si="35"/>
        <v>Graduate</v>
      </c>
      <c r="AB495">
        <v>3</v>
      </c>
      <c r="AC495">
        <f t="shared" si="36"/>
        <v>0</v>
      </c>
      <c r="AD495">
        <f t="shared" si="37"/>
        <v>1</v>
      </c>
      <c r="AE495" t="s">
        <v>23</v>
      </c>
      <c r="AF495">
        <f t="shared" si="38"/>
        <v>1</v>
      </c>
      <c r="AH495">
        <f t="shared" si="39"/>
        <v>1.5363975155279512</v>
      </c>
    </row>
    <row r="496" spans="1:34">
      <c r="A496">
        <v>10494</v>
      </c>
      <c r="B496">
        <v>3.5661999999999998</v>
      </c>
      <c r="C496">
        <v>0</v>
      </c>
      <c r="D496">
        <v>0.96630000000000005</v>
      </c>
      <c r="E496">
        <v>0</v>
      </c>
      <c r="F496">
        <v>4</v>
      </c>
      <c r="H496">
        <v>3.4761428571428601</v>
      </c>
      <c r="I496">
        <v>8</v>
      </c>
      <c r="J496">
        <v>0.94289999999999996</v>
      </c>
      <c r="K496">
        <v>0</v>
      </c>
      <c r="L496">
        <v>4</v>
      </c>
      <c r="N496">
        <v>3.25</v>
      </c>
      <c r="O496">
        <v>8</v>
      </c>
      <c r="P496">
        <v>0.95050000000000001</v>
      </c>
      <c r="Q496">
        <v>0</v>
      </c>
      <c r="R496">
        <v>4</v>
      </c>
      <c r="T496">
        <v>1.9802941176470601</v>
      </c>
      <c r="U496">
        <v>7.5</v>
      </c>
      <c r="V496">
        <v>0.83520000000000005</v>
      </c>
      <c r="W496">
        <v>0</v>
      </c>
      <c r="X496">
        <v>2</v>
      </c>
      <c r="Z496" t="s">
        <v>27</v>
      </c>
      <c r="AA496" t="str">
        <f t="shared" si="35"/>
        <v>Graduate</v>
      </c>
      <c r="AB496">
        <v>3</v>
      </c>
      <c r="AC496">
        <f t="shared" si="36"/>
        <v>0</v>
      </c>
      <c r="AD496">
        <f t="shared" si="37"/>
        <v>1</v>
      </c>
      <c r="AE496" t="s">
        <v>37</v>
      </c>
      <c r="AF496">
        <f t="shared" si="38"/>
        <v>0</v>
      </c>
      <c r="AH496">
        <f t="shared" si="39"/>
        <v>2.9217595208296099</v>
      </c>
    </row>
    <row r="497" spans="1:34">
      <c r="A497">
        <v>10495</v>
      </c>
      <c r="B497">
        <v>3.2712727272727302</v>
      </c>
      <c r="C497">
        <v>0</v>
      </c>
      <c r="D497">
        <v>0.92520000000000002</v>
      </c>
      <c r="E497">
        <v>4</v>
      </c>
      <c r="F497">
        <v>2</v>
      </c>
      <c r="H497">
        <v>2.0553333333333299</v>
      </c>
      <c r="I497">
        <v>6</v>
      </c>
      <c r="J497">
        <v>0.88270000000000004</v>
      </c>
      <c r="K497">
        <v>1</v>
      </c>
      <c r="L497">
        <v>2</v>
      </c>
      <c r="N497">
        <v>1.83325</v>
      </c>
      <c r="O497">
        <v>6.5</v>
      </c>
      <c r="P497">
        <v>0.80220000000000002</v>
      </c>
      <c r="Q497">
        <v>3</v>
      </c>
      <c r="R497">
        <v>2</v>
      </c>
      <c r="T497">
        <v>0.296333333333333</v>
      </c>
      <c r="U497">
        <v>1</v>
      </c>
      <c r="V497">
        <v>1</v>
      </c>
      <c r="W497">
        <v>0</v>
      </c>
      <c r="X497">
        <v>0</v>
      </c>
      <c r="Z497" t="s">
        <v>28</v>
      </c>
      <c r="AA497" t="str">
        <f t="shared" si="35"/>
        <v>Transfer</v>
      </c>
      <c r="AB497">
        <v>0</v>
      </c>
      <c r="AC497">
        <f t="shared" si="36"/>
        <v>0</v>
      </c>
      <c r="AD497">
        <f t="shared" si="37"/>
        <v>0</v>
      </c>
      <c r="AE497" t="s">
        <v>23</v>
      </c>
      <c r="AF497">
        <f t="shared" si="38"/>
        <v>1</v>
      </c>
      <c r="AH497">
        <f t="shared" si="39"/>
        <v>1.8181080246913566</v>
      </c>
    </row>
    <row r="498" spans="1:34">
      <c r="A498">
        <v>10496</v>
      </c>
      <c r="B498">
        <v>2.999625</v>
      </c>
      <c r="C498">
        <v>0</v>
      </c>
      <c r="D498">
        <v>0.9607</v>
      </c>
      <c r="E498">
        <v>0</v>
      </c>
      <c r="F498">
        <v>4</v>
      </c>
      <c r="H498">
        <v>2.6667142857142898</v>
      </c>
      <c r="I498">
        <v>8</v>
      </c>
      <c r="J498">
        <v>0.97209999999999996</v>
      </c>
      <c r="K498">
        <v>0</v>
      </c>
      <c r="L498">
        <v>3</v>
      </c>
      <c r="N498">
        <v>2.6657500000000001</v>
      </c>
      <c r="O498">
        <v>8</v>
      </c>
      <c r="P498">
        <v>0.92859999999999998</v>
      </c>
      <c r="Q498">
        <v>0</v>
      </c>
      <c r="R498">
        <v>3</v>
      </c>
      <c r="T498">
        <v>2.4793124999999998</v>
      </c>
      <c r="U498">
        <v>8</v>
      </c>
      <c r="V498">
        <v>0.99450000000000005</v>
      </c>
      <c r="W498">
        <v>0</v>
      </c>
      <c r="X498">
        <v>3</v>
      </c>
      <c r="Z498" t="s">
        <v>27</v>
      </c>
      <c r="AA498" t="str">
        <f t="shared" si="35"/>
        <v>Graduate</v>
      </c>
      <c r="AB498">
        <v>3</v>
      </c>
      <c r="AC498">
        <f t="shared" si="36"/>
        <v>0</v>
      </c>
      <c r="AD498">
        <f t="shared" si="37"/>
        <v>1</v>
      </c>
      <c r="AE498" t="s">
        <v>23</v>
      </c>
      <c r="AF498">
        <f t="shared" si="38"/>
        <v>1</v>
      </c>
      <c r="AH498">
        <f t="shared" si="39"/>
        <v>2.6039255952380964</v>
      </c>
    </row>
    <row r="499" spans="1:34">
      <c r="A499">
        <v>10497</v>
      </c>
      <c r="E499">
        <v>0</v>
      </c>
      <c r="F499">
        <v>0</v>
      </c>
      <c r="H499">
        <v>2.9038571428571398</v>
      </c>
      <c r="I499">
        <v>8</v>
      </c>
      <c r="J499">
        <v>0.98319999999999996</v>
      </c>
      <c r="K499">
        <v>0</v>
      </c>
      <c r="L499">
        <v>3</v>
      </c>
      <c r="N499">
        <v>3.3325</v>
      </c>
      <c r="O499">
        <v>8</v>
      </c>
      <c r="P499">
        <v>0.97250000000000003</v>
      </c>
      <c r="Q499">
        <v>0</v>
      </c>
      <c r="R499">
        <v>4</v>
      </c>
      <c r="T499">
        <v>2.9814444444444401</v>
      </c>
      <c r="U499">
        <v>9</v>
      </c>
      <c r="V499">
        <v>0.96699999999999997</v>
      </c>
      <c r="W499">
        <v>0</v>
      </c>
      <c r="X499">
        <v>4</v>
      </c>
      <c r="Z499" t="s">
        <v>27</v>
      </c>
      <c r="AA499" t="str">
        <f t="shared" si="35"/>
        <v>Graduate</v>
      </c>
      <c r="AB499">
        <v>3</v>
      </c>
      <c r="AC499">
        <f t="shared" si="36"/>
        <v>0</v>
      </c>
      <c r="AD499">
        <f t="shared" si="37"/>
        <v>1</v>
      </c>
      <c r="AE499" t="s">
        <v>37</v>
      </c>
      <c r="AF499">
        <f t="shared" si="38"/>
        <v>0</v>
      </c>
      <c r="AH499">
        <f t="shared" si="39"/>
        <v>3.0689542857142826</v>
      </c>
    </row>
    <row r="500" spans="1:34">
      <c r="A500">
        <v>10498</v>
      </c>
      <c r="E500">
        <v>0</v>
      </c>
      <c r="F500">
        <v>0</v>
      </c>
      <c r="H500">
        <v>2.9524285714285701</v>
      </c>
      <c r="I500">
        <v>8</v>
      </c>
      <c r="J500">
        <v>0.94320000000000004</v>
      </c>
      <c r="K500">
        <v>0</v>
      </c>
      <c r="L500">
        <v>3</v>
      </c>
      <c r="N500">
        <v>1.6863529411764699</v>
      </c>
      <c r="O500">
        <v>8.5</v>
      </c>
      <c r="P500">
        <v>0.90110000000000001</v>
      </c>
      <c r="Q500">
        <v>0</v>
      </c>
      <c r="R500">
        <v>2</v>
      </c>
      <c r="T500">
        <v>2.4287142857142898</v>
      </c>
      <c r="U500">
        <v>8</v>
      </c>
      <c r="V500">
        <v>0.67030000000000001</v>
      </c>
      <c r="W500">
        <v>0</v>
      </c>
      <c r="X500">
        <v>2</v>
      </c>
      <c r="Z500" t="s">
        <v>27</v>
      </c>
      <c r="AA500" t="str">
        <f t="shared" si="35"/>
        <v>Graduate</v>
      </c>
      <c r="AB500">
        <v>3</v>
      </c>
      <c r="AC500">
        <f t="shared" si="36"/>
        <v>0</v>
      </c>
      <c r="AD500">
        <f t="shared" si="37"/>
        <v>1</v>
      </c>
      <c r="AE500" t="s">
        <v>23</v>
      </c>
      <c r="AF500">
        <f t="shared" si="38"/>
        <v>1</v>
      </c>
      <c r="AH500">
        <f t="shared" si="39"/>
        <v>2.3421690962099131</v>
      </c>
    </row>
    <row r="501" spans="1:34">
      <c r="A501">
        <v>10499</v>
      </c>
      <c r="D501">
        <v>0.94589999999999996</v>
      </c>
      <c r="E501">
        <v>2</v>
      </c>
      <c r="F501">
        <v>0</v>
      </c>
      <c r="H501">
        <v>0.61492307692307702</v>
      </c>
      <c r="I501">
        <v>3</v>
      </c>
      <c r="J501">
        <v>0.9385</v>
      </c>
      <c r="K501">
        <v>0</v>
      </c>
      <c r="L501">
        <v>2</v>
      </c>
      <c r="O501">
        <v>0</v>
      </c>
      <c r="P501">
        <v>0.97960000000000003</v>
      </c>
      <c r="Q501">
        <v>1</v>
      </c>
      <c r="R501">
        <v>2</v>
      </c>
      <c r="W501">
        <v>0</v>
      </c>
      <c r="X501">
        <v>0</v>
      </c>
      <c r="Z501" t="s">
        <v>28</v>
      </c>
      <c r="AA501" t="str">
        <f t="shared" si="35"/>
        <v>Transfer</v>
      </c>
      <c r="AB501">
        <v>0</v>
      </c>
      <c r="AC501">
        <f t="shared" si="36"/>
        <v>0</v>
      </c>
      <c r="AD501">
        <f t="shared" si="37"/>
        <v>0</v>
      </c>
      <c r="AE501" t="s">
        <v>38</v>
      </c>
      <c r="AF501">
        <f t="shared" si="38"/>
        <v>0</v>
      </c>
      <c r="AH501">
        <f t="shared" si="39"/>
        <v>0.61492307692307702</v>
      </c>
    </row>
    <row r="502" spans="1:34">
      <c r="A502">
        <v>10500</v>
      </c>
      <c r="B502">
        <v>1.8326249999999999</v>
      </c>
      <c r="C502">
        <v>1</v>
      </c>
      <c r="D502">
        <v>0.89890000000000003</v>
      </c>
      <c r="E502">
        <v>1</v>
      </c>
      <c r="F502">
        <v>2</v>
      </c>
      <c r="H502">
        <v>1.61133333333333</v>
      </c>
      <c r="I502">
        <v>7</v>
      </c>
      <c r="J502">
        <v>0.97599999999999998</v>
      </c>
      <c r="K502">
        <v>0</v>
      </c>
      <c r="L502">
        <v>2</v>
      </c>
      <c r="N502">
        <v>1.9715416666666701</v>
      </c>
      <c r="O502">
        <v>7.25</v>
      </c>
      <c r="P502">
        <v>0.92310000000000003</v>
      </c>
      <c r="Q502">
        <v>0</v>
      </c>
      <c r="R502">
        <v>2</v>
      </c>
      <c r="T502">
        <v>2.1428571428571401</v>
      </c>
      <c r="U502">
        <v>8</v>
      </c>
      <c r="V502">
        <v>0.95599999999999996</v>
      </c>
      <c r="W502">
        <v>0</v>
      </c>
      <c r="X502">
        <v>2</v>
      </c>
      <c r="Z502" t="s">
        <v>27</v>
      </c>
      <c r="AA502" t="str">
        <f t="shared" si="35"/>
        <v>Graduate</v>
      </c>
      <c r="AB502">
        <v>3</v>
      </c>
      <c r="AC502">
        <f t="shared" si="36"/>
        <v>0</v>
      </c>
      <c r="AD502">
        <f t="shared" si="37"/>
        <v>1</v>
      </c>
      <c r="AE502" t="s">
        <v>23</v>
      </c>
      <c r="AF502">
        <f t="shared" si="38"/>
        <v>1</v>
      </c>
      <c r="AH502">
        <f t="shared" si="39"/>
        <v>1.9198142723381477</v>
      </c>
    </row>
    <row r="503" spans="1:34">
      <c r="A503">
        <v>10501</v>
      </c>
      <c r="B503">
        <v>3.7321</v>
      </c>
      <c r="C503">
        <v>0</v>
      </c>
      <c r="D503">
        <v>0.93259999999999998</v>
      </c>
      <c r="E503">
        <v>0</v>
      </c>
      <c r="F503">
        <v>4</v>
      </c>
      <c r="H503">
        <v>3.2216666666666698</v>
      </c>
      <c r="I503">
        <v>8</v>
      </c>
      <c r="J503">
        <v>0.91620000000000001</v>
      </c>
      <c r="K503">
        <v>0</v>
      </c>
      <c r="L503">
        <v>4</v>
      </c>
      <c r="N503">
        <v>3.44288888888889</v>
      </c>
      <c r="O503">
        <v>9.25</v>
      </c>
      <c r="P503">
        <v>0.90110000000000001</v>
      </c>
      <c r="Q503">
        <v>0</v>
      </c>
      <c r="R503">
        <v>4</v>
      </c>
      <c r="W503">
        <v>0</v>
      </c>
      <c r="X503">
        <v>0</v>
      </c>
      <c r="Z503" t="s">
        <v>28</v>
      </c>
      <c r="AA503" t="str">
        <f t="shared" si="35"/>
        <v>Transfer</v>
      </c>
      <c r="AB503">
        <v>0</v>
      </c>
      <c r="AC503">
        <f t="shared" si="36"/>
        <v>0</v>
      </c>
      <c r="AD503">
        <f t="shared" si="37"/>
        <v>0</v>
      </c>
      <c r="AE503" t="s">
        <v>37</v>
      </c>
      <c r="AF503">
        <f t="shared" si="38"/>
        <v>0</v>
      </c>
      <c r="AH503">
        <f t="shared" si="39"/>
        <v>3.3402930756843823</v>
      </c>
    </row>
    <row r="504" spans="1:34">
      <c r="A504">
        <v>10502</v>
      </c>
      <c r="B504">
        <v>3.4064444444444399</v>
      </c>
      <c r="C504">
        <v>0</v>
      </c>
      <c r="D504">
        <v>0.92700000000000005</v>
      </c>
      <c r="E504">
        <v>0</v>
      </c>
      <c r="F504">
        <v>4</v>
      </c>
      <c r="H504">
        <v>3.4764285714285701</v>
      </c>
      <c r="I504">
        <v>7</v>
      </c>
      <c r="J504">
        <v>0.94969999999999999</v>
      </c>
      <c r="K504">
        <v>0</v>
      </c>
      <c r="L504">
        <v>4</v>
      </c>
      <c r="N504">
        <v>3.5232857142857199</v>
      </c>
      <c r="O504">
        <v>7.25</v>
      </c>
      <c r="P504">
        <v>0.95050000000000001</v>
      </c>
      <c r="Q504">
        <v>0</v>
      </c>
      <c r="R504">
        <v>4</v>
      </c>
      <c r="T504">
        <v>3.238</v>
      </c>
      <c r="U504">
        <v>8.25</v>
      </c>
      <c r="V504">
        <v>0.93959999999999999</v>
      </c>
      <c r="W504">
        <v>0</v>
      </c>
      <c r="X504">
        <v>4</v>
      </c>
      <c r="Z504" t="s">
        <v>29</v>
      </c>
      <c r="AA504" t="str">
        <f t="shared" si="35"/>
        <v>Promise</v>
      </c>
      <c r="AB504">
        <v>4</v>
      </c>
      <c r="AC504">
        <f t="shared" si="36"/>
        <v>1</v>
      </c>
      <c r="AD504">
        <f t="shared" si="37"/>
        <v>1</v>
      </c>
      <c r="AE504" t="s">
        <v>23</v>
      </c>
      <c r="AF504">
        <f t="shared" si="38"/>
        <v>1</v>
      </c>
      <c r="AH504">
        <f t="shared" si="39"/>
        <v>3.4041031746031756</v>
      </c>
    </row>
    <row r="505" spans="1:34">
      <c r="A505">
        <v>10503</v>
      </c>
      <c r="D505">
        <v>0.91400000000000003</v>
      </c>
      <c r="E505">
        <v>2</v>
      </c>
      <c r="F505">
        <v>2</v>
      </c>
      <c r="H505">
        <v>2.4359230769230802</v>
      </c>
      <c r="I505">
        <v>6.5</v>
      </c>
      <c r="K505">
        <v>0</v>
      </c>
      <c r="L505">
        <v>0</v>
      </c>
      <c r="N505">
        <v>2.5826250000000002</v>
      </c>
      <c r="O505">
        <v>8</v>
      </c>
      <c r="P505">
        <v>0.98770000000000002</v>
      </c>
      <c r="Q505">
        <v>0</v>
      </c>
      <c r="R505">
        <v>3</v>
      </c>
      <c r="V505">
        <v>1</v>
      </c>
      <c r="W505">
        <v>0</v>
      </c>
      <c r="X505">
        <v>0</v>
      </c>
      <c r="Z505" t="s">
        <v>28</v>
      </c>
      <c r="AA505" t="str">
        <f t="shared" si="35"/>
        <v>Transfer</v>
      </c>
      <c r="AB505">
        <v>0</v>
      </c>
      <c r="AC505">
        <f t="shared" si="36"/>
        <v>0</v>
      </c>
      <c r="AD505">
        <f t="shared" si="37"/>
        <v>0</v>
      </c>
      <c r="AE505" t="s">
        <v>37</v>
      </c>
      <c r="AF505">
        <f t="shared" si="38"/>
        <v>0</v>
      </c>
      <c r="AH505">
        <f t="shared" si="39"/>
        <v>2.5168620689655188</v>
      </c>
    </row>
    <row r="506" spans="1:34">
      <c r="A506">
        <v>10504</v>
      </c>
      <c r="B506">
        <v>2.2062499999999998</v>
      </c>
      <c r="C506">
        <v>2</v>
      </c>
      <c r="D506">
        <v>0.96630000000000005</v>
      </c>
      <c r="E506">
        <v>0</v>
      </c>
      <c r="F506">
        <v>2</v>
      </c>
      <c r="H506">
        <v>1.50004166666667</v>
      </c>
      <c r="I506">
        <v>7.5</v>
      </c>
      <c r="J506">
        <v>0.9274</v>
      </c>
      <c r="K506">
        <v>1</v>
      </c>
      <c r="L506">
        <v>2</v>
      </c>
      <c r="N506">
        <v>1.0257692307692301</v>
      </c>
      <c r="O506">
        <v>6.75</v>
      </c>
      <c r="P506">
        <v>0.83520000000000005</v>
      </c>
      <c r="Q506">
        <v>0</v>
      </c>
      <c r="R506">
        <v>2</v>
      </c>
      <c r="T506">
        <v>1.3333333333333299</v>
      </c>
      <c r="U506">
        <v>4.5</v>
      </c>
      <c r="V506">
        <v>0.84619999999999995</v>
      </c>
      <c r="W506">
        <v>0</v>
      </c>
      <c r="X506">
        <v>2</v>
      </c>
      <c r="Z506" t="s">
        <v>27</v>
      </c>
      <c r="AA506" t="str">
        <f t="shared" si="35"/>
        <v>Graduate</v>
      </c>
      <c r="AB506">
        <v>3</v>
      </c>
      <c r="AC506">
        <f t="shared" si="36"/>
        <v>0</v>
      </c>
      <c r="AD506">
        <f t="shared" si="37"/>
        <v>1</v>
      </c>
      <c r="AE506" t="s">
        <v>23</v>
      </c>
      <c r="AF506">
        <f t="shared" si="38"/>
        <v>1</v>
      </c>
      <c r="AH506">
        <f t="shared" si="39"/>
        <v>1.28929358974359</v>
      </c>
    </row>
    <row r="507" spans="1:34">
      <c r="A507">
        <v>10505</v>
      </c>
      <c r="B507">
        <v>2.8501111111111102</v>
      </c>
      <c r="C507">
        <v>1</v>
      </c>
      <c r="D507">
        <v>0.97189999999999999</v>
      </c>
      <c r="E507">
        <v>0</v>
      </c>
      <c r="F507">
        <v>2</v>
      </c>
      <c r="H507">
        <v>1.389</v>
      </c>
      <c r="I507">
        <v>6</v>
      </c>
      <c r="J507">
        <v>0.95530000000000004</v>
      </c>
      <c r="K507">
        <v>0</v>
      </c>
      <c r="L507">
        <v>2</v>
      </c>
      <c r="N507">
        <v>1.8876666666666699</v>
      </c>
      <c r="O507">
        <v>7.25</v>
      </c>
      <c r="P507">
        <v>0.92310000000000003</v>
      </c>
      <c r="Q507">
        <v>0</v>
      </c>
      <c r="R507">
        <v>2</v>
      </c>
      <c r="T507">
        <v>3.16675</v>
      </c>
      <c r="U507">
        <v>7.25</v>
      </c>
      <c r="V507">
        <v>0.93959999999999999</v>
      </c>
      <c r="W507">
        <v>0</v>
      </c>
      <c r="X507">
        <v>3</v>
      </c>
      <c r="Z507" t="s">
        <v>27</v>
      </c>
      <c r="AA507" t="str">
        <f t="shared" si="35"/>
        <v>Graduate</v>
      </c>
      <c r="AB507">
        <v>3</v>
      </c>
      <c r="AC507">
        <f t="shared" si="36"/>
        <v>0</v>
      </c>
      <c r="AD507">
        <f t="shared" si="37"/>
        <v>1</v>
      </c>
      <c r="AE507" t="s">
        <v>23</v>
      </c>
      <c r="AF507">
        <f t="shared" si="38"/>
        <v>1</v>
      </c>
      <c r="AH507">
        <f t="shared" si="39"/>
        <v>2.1940741869918714</v>
      </c>
    </row>
    <row r="508" spans="1:34">
      <c r="A508">
        <v>10506</v>
      </c>
      <c r="E508">
        <v>0</v>
      </c>
      <c r="F508">
        <v>0</v>
      </c>
      <c r="H508">
        <v>2.476</v>
      </c>
      <c r="I508">
        <v>4</v>
      </c>
      <c r="K508">
        <v>0</v>
      </c>
      <c r="L508">
        <v>0</v>
      </c>
      <c r="N508">
        <v>2.3940000000000001</v>
      </c>
      <c r="O508">
        <v>6.75</v>
      </c>
      <c r="P508">
        <v>0.75639999999999996</v>
      </c>
      <c r="Q508">
        <v>1</v>
      </c>
      <c r="R508">
        <v>0</v>
      </c>
      <c r="T508">
        <v>2.4870769230769199</v>
      </c>
      <c r="U508">
        <v>7.25</v>
      </c>
      <c r="V508">
        <v>0.84619999999999995</v>
      </c>
      <c r="W508">
        <v>1</v>
      </c>
      <c r="X508">
        <v>2</v>
      </c>
      <c r="Z508" t="s">
        <v>27</v>
      </c>
      <c r="AA508" t="str">
        <f t="shared" si="35"/>
        <v>Graduate</v>
      </c>
      <c r="AB508">
        <v>3</v>
      </c>
      <c r="AC508">
        <f t="shared" si="36"/>
        <v>0</v>
      </c>
      <c r="AD508">
        <f t="shared" si="37"/>
        <v>1</v>
      </c>
      <c r="AE508" t="s">
        <v>23</v>
      </c>
      <c r="AF508">
        <f t="shared" si="38"/>
        <v>1</v>
      </c>
      <c r="AH508">
        <f t="shared" si="39"/>
        <v>2.4497115384615373</v>
      </c>
    </row>
    <row r="509" spans="1:34">
      <c r="A509">
        <v>10507</v>
      </c>
      <c r="B509">
        <v>2.5401250000000002</v>
      </c>
      <c r="C509">
        <v>1</v>
      </c>
      <c r="D509">
        <v>0.87639999999999996</v>
      </c>
      <c r="E509">
        <v>1</v>
      </c>
      <c r="F509">
        <v>2</v>
      </c>
      <c r="H509">
        <v>2.22216666666667</v>
      </c>
      <c r="I509">
        <v>6.33</v>
      </c>
      <c r="J509">
        <v>0.94410000000000005</v>
      </c>
      <c r="K509">
        <v>0</v>
      </c>
      <c r="L509">
        <v>2</v>
      </c>
      <c r="N509">
        <v>1.0821666666666701</v>
      </c>
      <c r="O509">
        <v>5</v>
      </c>
      <c r="P509">
        <v>0.92310000000000003</v>
      </c>
      <c r="Q509">
        <v>0</v>
      </c>
      <c r="R509">
        <v>2</v>
      </c>
      <c r="T509">
        <v>1.1950943396226399</v>
      </c>
      <c r="U509">
        <v>11.25</v>
      </c>
      <c r="V509">
        <v>0.86839999999999995</v>
      </c>
      <c r="W509">
        <v>0</v>
      </c>
      <c r="X509">
        <v>2</v>
      </c>
      <c r="Z509" t="s">
        <v>27</v>
      </c>
      <c r="AA509" t="str">
        <f t="shared" si="35"/>
        <v>Graduate</v>
      </c>
      <c r="AB509">
        <v>3</v>
      </c>
      <c r="AC509">
        <f t="shared" si="36"/>
        <v>0</v>
      </c>
      <c r="AD509">
        <f t="shared" si="37"/>
        <v>1</v>
      </c>
      <c r="AE509" t="s">
        <v>23</v>
      </c>
      <c r="AF509">
        <f t="shared" si="38"/>
        <v>1</v>
      </c>
      <c r="AH509">
        <f t="shared" si="39"/>
        <v>1.4580141565140865</v>
      </c>
    </row>
    <row r="510" spans="1:34">
      <c r="A510">
        <v>10508</v>
      </c>
      <c r="E510">
        <v>0</v>
      </c>
      <c r="F510">
        <v>0</v>
      </c>
      <c r="H510">
        <v>1.4909090909090901</v>
      </c>
      <c r="I510">
        <v>6.5</v>
      </c>
      <c r="K510">
        <v>0</v>
      </c>
      <c r="L510">
        <v>0</v>
      </c>
      <c r="N510">
        <v>1.86</v>
      </c>
      <c r="O510">
        <v>7</v>
      </c>
      <c r="Q510">
        <v>0</v>
      </c>
      <c r="R510">
        <v>0</v>
      </c>
      <c r="T510">
        <v>1.8788181818181799</v>
      </c>
      <c r="U510">
        <v>6.75</v>
      </c>
      <c r="V510">
        <v>0.94510000000000005</v>
      </c>
      <c r="W510">
        <v>0</v>
      </c>
      <c r="X510">
        <v>2</v>
      </c>
      <c r="Z510" t="s">
        <v>27</v>
      </c>
      <c r="AA510" t="str">
        <f t="shared" si="35"/>
        <v>Graduate</v>
      </c>
      <c r="AB510">
        <v>3</v>
      </c>
      <c r="AC510">
        <f t="shared" si="36"/>
        <v>0</v>
      </c>
      <c r="AD510">
        <f t="shared" si="37"/>
        <v>1</v>
      </c>
      <c r="AE510" t="s">
        <v>37</v>
      </c>
      <c r="AF510">
        <f t="shared" si="38"/>
        <v>0</v>
      </c>
      <c r="AH510">
        <f t="shared" si="39"/>
        <v>1.7477991021324346</v>
      </c>
    </row>
    <row r="511" spans="1:34">
      <c r="A511">
        <v>10509</v>
      </c>
      <c r="E511">
        <v>0</v>
      </c>
      <c r="F511">
        <v>0</v>
      </c>
      <c r="K511">
        <v>0</v>
      </c>
      <c r="L511">
        <v>0</v>
      </c>
      <c r="N511">
        <v>0.71385714285714297</v>
      </c>
      <c r="O511">
        <v>3</v>
      </c>
      <c r="P511">
        <v>0.7802</v>
      </c>
      <c r="Q511">
        <v>0</v>
      </c>
      <c r="R511">
        <v>2</v>
      </c>
      <c r="W511">
        <v>0</v>
      </c>
      <c r="X511">
        <v>0</v>
      </c>
      <c r="Z511" t="s">
        <v>28</v>
      </c>
      <c r="AA511" t="str">
        <f t="shared" si="35"/>
        <v>Transfer</v>
      </c>
      <c r="AB511">
        <v>0</v>
      </c>
      <c r="AC511">
        <f t="shared" si="36"/>
        <v>0</v>
      </c>
      <c r="AD511">
        <f t="shared" si="37"/>
        <v>0</v>
      </c>
      <c r="AE511" t="s">
        <v>38</v>
      </c>
      <c r="AF511">
        <f t="shared" si="38"/>
        <v>0</v>
      </c>
      <c r="AH511">
        <f t="shared" si="39"/>
        <v>0.71385714285714297</v>
      </c>
    </row>
    <row r="512" spans="1:34">
      <c r="A512">
        <v>10510</v>
      </c>
      <c r="B512">
        <v>2.3743750000000001</v>
      </c>
      <c r="C512">
        <v>0</v>
      </c>
      <c r="D512">
        <v>0.94940000000000002</v>
      </c>
      <c r="E512">
        <v>0</v>
      </c>
      <c r="F512">
        <v>3</v>
      </c>
      <c r="H512">
        <v>1.8885000000000001</v>
      </c>
      <c r="I512">
        <v>7</v>
      </c>
      <c r="J512">
        <v>0.89390000000000003</v>
      </c>
      <c r="K512">
        <v>0</v>
      </c>
      <c r="L512">
        <v>2</v>
      </c>
      <c r="N512">
        <v>2.2819230769230798</v>
      </c>
      <c r="O512">
        <v>6.5</v>
      </c>
      <c r="P512">
        <v>0.91210000000000002</v>
      </c>
      <c r="Q512">
        <v>0</v>
      </c>
      <c r="R512">
        <v>3</v>
      </c>
      <c r="T512">
        <v>1.8095714285714299</v>
      </c>
      <c r="U512">
        <v>4</v>
      </c>
      <c r="V512">
        <v>0.92310000000000003</v>
      </c>
      <c r="W512">
        <v>0</v>
      </c>
      <c r="X512">
        <v>2</v>
      </c>
      <c r="Z512" t="s">
        <v>27</v>
      </c>
      <c r="AA512" t="str">
        <f t="shared" si="35"/>
        <v>Graduate</v>
      </c>
      <c r="AB512">
        <v>3</v>
      </c>
      <c r="AC512">
        <f t="shared" si="36"/>
        <v>0</v>
      </c>
      <c r="AD512">
        <f t="shared" si="37"/>
        <v>1</v>
      </c>
      <c r="AE512" t="s">
        <v>23</v>
      </c>
      <c r="AF512">
        <f t="shared" si="38"/>
        <v>1</v>
      </c>
      <c r="AH512">
        <f t="shared" si="39"/>
        <v>2.0165877551020426</v>
      </c>
    </row>
    <row r="513" spans="1:34">
      <c r="A513">
        <v>10511</v>
      </c>
      <c r="B513">
        <v>2.4840909090909098</v>
      </c>
      <c r="C513">
        <v>0</v>
      </c>
      <c r="D513">
        <v>0.88759999999999994</v>
      </c>
      <c r="E513">
        <v>0</v>
      </c>
      <c r="F513">
        <v>2</v>
      </c>
      <c r="H513">
        <v>2.1481111111111102</v>
      </c>
      <c r="I513">
        <v>9.5</v>
      </c>
      <c r="K513">
        <v>0</v>
      </c>
      <c r="L513">
        <v>0</v>
      </c>
      <c r="N513">
        <v>1.94064285714286</v>
      </c>
      <c r="O513">
        <v>8</v>
      </c>
      <c r="Q513">
        <v>0</v>
      </c>
      <c r="R513">
        <v>0</v>
      </c>
      <c r="T513">
        <v>1.28571428571429</v>
      </c>
      <c r="U513">
        <v>1.25</v>
      </c>
      <c r="V513">
        <v>0.63039999999999996</v>
      </c>
      <c r="W513">
        <v>0</v>
      </c>
      <c r="X513">
        <v>0</v>
      </c>
      <c r="Z513" t="s">
        <v>26</v>
      </c>
      <c r="AA513" t="str">
        <f t="shared" si="35"/>
        <v>Transfer</v>
      </c>
      <c r="AB513">
        <v>0</v>
      </c>
      <c r="AC513">
        <f t="shared" si="36"/>
        <v>0</v>
      </c>
      <c r="AD513">
        <f t="shared" si="37"/>
        <v>0</v>
      </c>
      <c r="AE513" t="s">
        <v>23</v>
      </c>
      <c r="AF513">
        <f t="shared" si="38"/>
        <v>1</v>
      </c>
      <c r="AH513">
        <f t="shared" si="39"/>
        <v>2.0020982010582018</v>
      </c>
    </row>
    <row r="514" spans="1:34">
      <c r="A514">
        <v>10512</v>
      </c>
      <c r="E514">
        <v>0</v>
      </c>
      <c r="F514">
        <v>0</v>
      </c>
      <c r="H514">
        <v>2.80006666666667</v>
      </c>
      <c r="I514">
        <v>7.5</v>
      </c>
      <c r="J514">
        <v>0.95979999999999999</v>
      </c>
      <c r="K514">
        <v>0</v>
      </c>
      <c r="L514">
        <v>3</v>
      </c>
      <c r="N514">
        <v>3.19</v>
      </c>
      <c r="O514">
        <v>8.25</v>
      </c>
      <c r="P514">
        <v>0.96699999999999997</v>
      </c>
      <c r="Q514">
        <v>0</v>
      </c>
      <c r="R514">
        <v>4</v>
      </c>
      <c r="T514">
        <v>2.75</v>
      </c>
      <c r="U514">
        <v>8.25</v>
      </c>
      <c r="V514">
        <v>0.81869999999999998</v>
      </c>
      <c r="W514">
        <v>0</v>
      </c>
      <c r="X514">
        <v>2</v>
      </c>
      <c r="Z514" t="s">
        <v>26</v>
      </c>
      <c r="AA514" t="str">
        <f t="shared" si="35"/>
        <v>Drop Out</v>
      </c>
      <c r="AB514">
        <v>1</v>
      </c>
      <c r="AC514">
        <f t="shared" si="36"/>
        <v>0</v>
      </c>
      <c r="AD514">
        <f t="shared" si="37"/>
        <v>0</v>
      </c>
      <c r="AE514" t="s">
        <v>23</v>
      </c>
      <c r="AF514">
        <f t="shared" si="38"/>
        <v>1</v>
      </c>
      <c r="AH514">
        <f t="shared" si="39"/>
        <v>2.9168958333333346</v>
      </c>
    </row>
    <row r="515" spans="1:34">
      <c r="A515">
        <v>10513</v>
      </c>
      <c r="E515">
        <v>0</v>
      </c>
      <c r="F515">
        <v>0</v>
      </c>
      <c r="H515">
        <v>2.37252941176471</v>
      </c>
      <c r="I515">
        <v>9.5</v>
      </c>
      <c r="J515">
        <v>0.97770000000000001</v>
      </c>
      <c r="K515">
        <v>0</v>
      </c>
      <c r="L515">
        <v>3</v>
      </c>
      <c r="N515">
        <v>2.5204374999999999</v>
      </c>
      <c r="O515">
        <v>8</v>
      </c>
      <c r="P515">
        <v>0.99450000000000005</v>
      </c>
      <c r="Q515">
        <v>0</v>
      </c>
      <c r="R515">
        <v>3</v>
      </c>
      <c r="T515">
        <v>2.5208750000000002</v>
      </c>
      <c r="U515">
        <v>8</v>
      </c>
      <c r="V515">
        <v>0.98899999999999999</v>
      </c>
      <c r="W515">
        <v>0</v>
      </c>
      <c r="X515">
        <v>3</v>
      </c>
      <c r="Z515" t="s">
        <v>27</v>
      </c>
      <c r="AA515" t="str">
        <f t="shared" ref="AA515:AA578" si="40">IF(AB515=0,"Transfer",IF(AB515=1,"Drop Out",IF(AB515=2,"Still Enrolled",IF(AB515=3,"Graduate",IF(AB515=4,"Promise")))))</f>
        <v>Graduate</v>
      </c>
      <c r="AB515">
        <v>3</v>
      </c>
      <c r="AC515">
        <f t="shared" ref="AC515:AC578" si="41">IF(AB515=4,1,0)</f>
        <v>0</v>
      </c>
      <c r="AD515">
        <f t="shared" ref="AD515:AD578" si="42">IF(OR(AB515=3,AB515=4),1,0)</f>
        <v>1</v>
      </c>
      <c r="AE515" t="s">
        <v>23</v>
      </c>
      <c r="AF515">
        <f t="shared" ref="AF515:AF578" si="43">IF(AE515="New Haven",1,0)</f>
        <v>1</v>
      </c>
      <c r="AH515">
        <f t="shared" ref="AH515:AH578" si="44">((H515*I515)+(N515*O515)+(T515*U515))/SUM(I515+O515+U515)</f>
        <v>2.4654717416378333</v>
      </c>
    </row>
    <row r="516" spans="1:34">
      <c r="A516">
        <v>10514</v>
      </c>
      <c r="B516">
        <v>2.248875</v>
      </c>
      <c r="C516">
        <v>1</v>
      </c>
      <c r="D516">
        <v>0.87639999999999996</v>
      </c>
      <c r="E516">
        <v>3</v>
      </c>
      <c r="F516">
        <v>2</v>
      </c>
      <c r="H516">
        <v>1.615</v>
      </c>
      <c r="I516">
        <v>3.5</v>
      </c>
      <c r="J516">
        <v>0.94410000000000005</v>
      </c>
      <c r="K516">
        <v>0</v>
      </c>
      <c r="L516">
        <v>2</v>
      </c>
      <c r="N516">
        <v>0.41625000000000001</v>
      </c>
      <c r="O516">
        <v>2.25</v>
      </c>
      <c r="P516">
        <v>0.89559999999999995</v>
      </c>
      <c r="Q516">
        <v>1</v>
      </c>
      <c r="R516">
        <v>2</v>
      </c>
      <c r="W516">
        <v>0</v>
      </c>
      <c r="X516">
        <v>0</v>
      </c>
      <c r="Z516" t="s">
        <v>28</v>
      </c>
      <c r="AA516" t="str">
        <f t="shared" si="40"/>
        <v>Transfer</v>
      </c>
      <c r="AB516">
        <v>0</v>
      </c>
      <c r="AC516">
        <f t="shared" si="41"/>
        <v>0</v>
      </c>
      <c r="AD516">
        <f t="shared" si="42"/>
        <v>0</v>
      </c>
      <c r="AE516" t="s">
        <v>38</v>
      </c>
      <c r="AF516">
        <f t="shared" si="43"/>
        <v>0</v>
      </c>
      <c r="AH516">
        <f t="shared" si="44"/>
        <v>1.1459239130434782</v>
      </c>
    </row>
    <row r="517" spans="1:34">
      <c r="A517">
        <v>10515</v>
      </c>
      <c r="B517">
        <v>2.5985</v>
      </c>
      <c r="C517">
        <v>0</v>
      </c>
      <c r="D517">
        <v>0.93259999999999998</v>
      </c>
      <c r="E517">
        <v>0</v>
      </c>
      <c r="F517">
        <v>3</v>
      </c>
      <c r="H517">
        <v>1.66671428571429</v>
      </c>
      <c r="I517">
        <v>8</v>
      </c>
      <c r="J517">
        <v>0.92179999999999995</v>
      </c>
      <c r="K517">
        <v>0</v>
      </c>
      <c r="L517">
        <v>2</v>
      </c>
      <c r="N517">
        <v>1.2076249999999999</v>
      </c>
      <c r="O517">
        <v>7</v>
      </c>
      <c r="P517">
        <v>0.89559999999999995</v>
      </c>
      <c r="Q517">
        <v>0</v>
      </c>
      <c r="R517">
        <v>2</v>
      </c>
      <c r="T517">
        <v>1.9524285714285701</v>
      </c>
      <c r="U517">
        <v>8</v>
      </c>
      <c r="V517">
        <v>0.91759999999999997</v>
      </c>
      <c r="W517">
        <v>0</v>
      </c>
      <c r="X517">
        <v>2</v>
      </c>
      <c r="Z517" t="s">
        <v>27</v>
      </c>
      <c r="AA517" t="str">
        <f t="shared" si="40"/>
        <v>Graduate</v>
      </c>
      <c r="AB517">
        <v>3</v>
      </c>
      <c r="AC517">
        <f t="shared" si="41"/>
        <v>0</v>
      </c>
      <c r="AD517">
        <f t="shared" si="42"/>
        <v>1</v>
      </c>
      <c r="AE517" t="s">
        <v>37</v>
      </c>
      <c r="AF517">
        <f t="shared" si="43"/>
        <v>0</v>
      </c>
      <c r="AH517">
        <f t="shared" si="44"/>
        <v>1.6263703416149078</v>
      </c>
    </row>
    <row r="518" spans="1:34">
      <c r="A518">
        <v>10516</v>
      </c>
      <c r="E518">
        <v>0</v>
      </c>
      <c r="F518">
        <v>0</v>
      </c>
      <c r="H518">
        <v>1.36901785714286</v>
      </c>
      <c r="I518">
        <v>4.5999999999999996</v>
      </c>
      <c r="K518">
        <v>0</v>
      </c>
      <c r="L518">
        <v>0</v>
      </c>
      <c r="N518">
        <v>2.7906249999999999</v>
      </c>
      <c r="O518">
        <v>8</v>
      </c>
      <c r="P518">
        <v>0.96150000000000002</v>
      </c>
      <c r="Q518">
        <v>0</v>
      </c>
      <c r="R518">
        <v>3</v>
      </c>
      <c r="T518">
        <v>3.125</v>
      </c>
      <c r="U518">
        <v>8</v>
      </c>
      <c r="V518">
        <v>0.97799999999999998</v>
      </c>
      <c r="W518">
        <v>0</v>
      </c>
      <c r="X518">
        <v>3</v>
      </c>
      <c r="Z518" t="s">
        <v>27</v>
      </c>
      <c r="AA518" t="str">
        <f t="shared" si="40"/>
        <v>Graduate</v>
      </c>
      <c r="AB518">
        <v>3</v>
      </c>
      <c r="AC518">
        <f t="shared" si="41"/>
        <v>0</v>
      </c>
      <c r="AD518">
        <f t="shared" si="42"/>
        <v>1</v>
      </c>
      <c r="AE518" t="s">
        <v>37</v>
      </c>
      <c r="AF518">
        <f t="shared" si="43"/>
        <v>0</v>
      </c>
      <c r="AH518">
        <f t="shared" si="44"/>
        <v>2.6030331137309295</v>
      </c>
    </row>
    <row r="519" spans="1:34">
      <c r="A519">
        <v>10517</v>
      </c>
      <c r="E519">
        <v>0</v>
      </c>
      <c r="F519">
        <v>0</v>
      </c>
      <c r="H519">
        <v>2.8718461538461502</v>
      </c>
      <c r="I519">
        <v>7</v>
      </c>
      <c r="K519">
        <v>0</v>
      </c>
      <c r="L519">
        <v>0</v>
      </c>
      <c r="N519">
        <v>2.4764285714285701</v>
      </c>
      <c r="O519">
        <v>8</v>
      </c>
      <c r="P519">
        <v>0.91669999999999996</v>
      </c>
      <c r="Q519">
        <v>0</v>
      </c>
      <c r="R519">
        <v>0</v>
      </c>
      <c r="T519">
        <v>2.6666875000000001</v>
      </c>
      <c r="U519">
        <v>8</v>
      </c>
      <c r="V519">
        <v>0.95599999999999996</v>
      </c>
      <c r="W519">
        <v>0</v>
      </c>
      <c r="X519">
        <v>3</v>
      </c>
      <c r="Z519" t="s">
        <v>27</v>
      </c>
      <c r="AA519" t="str">
        <f t="shared" si="40"/>
        <v>Graduate</v>
      </c>
      <c r="AB519">
        <v>3</v>
      </c>
      <c r="AC519">
        <f t="shared" si="41"/>
        <v>0</v>
      </c>
      <c r="AD519">
        <f t="shared" si="42"/>
        <v>1</v>
      </c>
      <c r="AE519" t="s">
        <v>37</v>
      </c>
      <c r="AF519">
        <f t="shared" si="43"/>
        <v>0</v>
      </c>
      <c r="AH519">
        <f t="shared" si="44"/>
        <v>2.6629500716674612</v>
      </c>
    </row>
    <row r="520" spans="1:34">
      <c r="A520">
        <v>10518</v>
      </c>
      <c r="B520">
        <v>4.0317999999999996</v>
      </c>
      <c r="C520">
        <v>0</v>
      </c>
      <c r="D520">
        <v>0.9607</v>
      </c>
      <c r="E520">
        <v>0</v>
      </c>
      <c r="F520">
        <v>4</v>
      </c>
      <c r="H520">
        <v>4.33</v>
      </c>
      <c r="I520">
        <v>8</v>
      </c>
      <c r="J520">
        <v>0.98319999999999996</v>
      </c>
      <c r="K520">
        <v>0</v>
      </c>
      <c r="L520">
        <v>4</v>
      </c>
      <c r="N520">
        <v>4.2471249999999996</v>
      </c>
      <c r="O520">
        <v>8</v>
      </c>
      <c r="P520">
        <v>0.96699999999999997</v>
      </c>
      <c r="Q520">
        <v>0</v>
      </c>
      <c r="R520">
        <v>4</v>
      </c>
      <c r="T520">
        <v>3.9976363636363601</v>
      </c>
      <c r="U520">
        <v>11</v>
      </c>
      <c r="V520">
        <v>0.97250000000000003</v>
      </c>
      <c r="W520">
        <v>0</v>
      </c>
      <c r="X520">
        <v>4</v>
      </c>
      <c r="Z520" t="s">
        <v>29</v>
      </c>
      <c r="AA520" t="str">
        <f t="shared" si="40"/>
        <v>Promise</v>
      </c>
      <c r="AB520">
        <v>4</v>
      </c>
      <c r="AC520">
        <f t="shared" si="41"/>
        <v>1</v>
      </c>
      <c r="AD520">
        <f t="shared" si="42"/>
        <v>1</v>
      </c>
      <c r="AE520" t="s">
        <v>23</v>
      </c>
      <c r="AF520">
        <f t="shared" si="43"/>
        <v>1</v>
      </c>
      <c r="AH520">
        <f t="shared" si="44"/>
        <v>4.1700370370370354</v>
      </c>
    </row>
    <row r="521" spans="1:34">
      <c r="A521">
        <v>10519</v>
      </c>
      <c r="E521">
        <v>0</v>
      </c>
      <c r="F521">
        <v>0</v>
      </c>
      <c r="H521">
        <v>2.5443333333333298</v>
      </c>
      <c r="I521">
        <v>7</v>
      </c>
      <c r="J521">
        <v>0.96179999999999999</v>
      </c>
      <c r="K521">
        <v>0</v>
      </c>
      <c r="L521">
        <v>0</v>
      </c>
      <c r="N521">
        <v>2.3321666666666698</v>
      </c>
      <c r="O521">
        <v>7.25</v>
      </c>
      <c r="P521">
        <v>0.94510000000000005</v>
      </c>
      <c r="Q521">
        <v>0</v>
      </c>
      <c r="R521">
        <v>3</v>
      </c>
      <c r="T521">
        <v>1.4814444444444399</v>
      </c>
      <c r="U521">
        <v>6.25</v>
      </c>
      <c r="V521">
        <v>0.86260000000000003</v>
      </c>
      <c r="W521">
        <v>0</v>
      </c>
      <c r="X521">
        <v>2</v>
      </c>
      <c r="Z521" t="s">
        <v>31</v>
      </c>
      <c r="AA521" t="str">
        <f t="shared" si="40"/>
        <v>Still Enrolled</v>
      </c>
      <c r="AB521">
        <v>2</v>
      </c>
      <c r="AC521">
        <f t="shared" si="41"/>
        <v>0</v>
      </c>
      <c r="AD521">
        <f t="shared" si="42"/>
        <v>0</v>
      </c>
      <c r="AE521" t="s">
        <v>23</v>
      </c>
      <c r="AF521">
        <f t="shared" si="43"/>
        <v>1</v>
      </c>
      <c r="AH521">
        <f t="shared" si="44"/>
        <v>2.145247289972898</v>
      </c>
    </row>
    <row r="522" spans="1:34">
      <c r="A522">
        <v>10520</v>
      </c>
      <c r="D522">
        <v>1</v>
      </c>
      <c r="E522">
        <v>0</v>
      </c>
      <c r="F522">
        <v>0</v>
      </c>
      <c r="K522">
        <v>0</v>
      </c>
      <c r="L522">
        <v>0</v>
      </c>
      <c r="Q522">
        <v>0</v>
      </c>
      <c r="R522">
        <v>0</v>
      </c>
      <c r="V522">
        <v>0.90629999999999999</v>
      </c>
      <c r="W522">
        <v>0</v>
      </c>
      <c r="X522">
        <v>3</v>
      </c>
      <c r="Z522" t="s">
        <v>28</v>
      </c>
      <c r="AA522" t="str">
        <f t="shared" si="40"/>
        <v>Transfer</v>
      </c>
      <c r="AB522">
        <v>0</v>
      </c>
      <c r="AC522">
        <f t="shared" si="41"/>
        <v>0</v>
      </c>
      <c r="AD522">
        <f t="shared" si="42"/>
        <v>0</v>
      </c>
      <c r="AE522" t="s">
        <v>23</v>
      </c>
      <c r="AF522">
        <f t="shared" si="43"/>
        <v>1</v>
      </c>
      <c r="AH522" t="e">
        <f t="shared" si="44"/>
        <v>#DIV/0!</v>
      </c>
    </row>
    <row r="523" spans="1:34">
      <c r="A523">
        <v>10521</v>
      </c>
      <c r="B523">
        <v>2.123875</v>
      </c>
      <c r="C523">
        <v>2</v>
      </c>
      <c r="D523">
        <v>0.91010000000000002</v>
      </c>
      <c r="E523">
        <v>0</v>
      </c>
      <c r="F523">
        <v>2</v>
      </c>
      <c r="H523">
        <v>2.1538666666666701</v>
      </c>
      <c r="I523">
        <v>7.5</v>
      </c>
      <c r="J523">
        <v>0.98319999999999996</v>
      </c>
      <c r="K523">
        <v>0</v>
      </c>
      <c r="L523">
        <v>2</v>
      </c>
      <c r="P523">
        <v>1</v>
      </c>
      <c r="Q523">
        <v>0</v>
      </c>
      <c r="R523">
        <v>0</v>
      </c>
      <c r="W523">
        <v>0</v>
      </c>
      <c r="X523">
        <v>0</v>
      </c>
      <c r="Z523" t="s">
        <v>28</v>
      </c>
      <c r="AA523" t="str">
        <f t="shared" si="40"/>
        <v>Transfer</v>
      </c>
      <c r="AB523">
        <v>0</v>
      </c>
      <c r="AC523">
        <f t="shared" si="41"/>
        <v>0</v>
      </c>
      <c r="AD523">
        <f t="shared" si="42"/>
        <v>0</v>
      </c>
      <c r="AE523" t="s">
        <v>38</v>
      </c>
      <c r="AF523">
        <f t="shared" si="43"/>
        <v>0</v>
      </c>
      <c r="AH523">
        <f t="shared" si="44"/>
        <v>2.1538666666666701</v>
      </c>
    </row>
    <row r="524" spans="1:34">
      <c r="A524">
        <v>10522</v>
      </c>
      <c r="B524">
        <v>3.4993750000000001</v>
      </c>
      <c r="C524">
        <v>0</v>
      </c>
      <c r="D524">
        <v>0.93820000000000003</v>
      </c>
      <c r="E524">
        <v>0</v>
      </c>
      <c r="F524">
        <v>4</v>
      </c>
      <c r="H524">
        <v>2.6191428571428599</v>
      </c>
      <c r="I524">
        <v>7</v>
      </c>
      <c r="J524">
        <v>0.97209999999999996</v>
      </c>
      <c r="K524">
        <v>0</v>
      </c>
      <c r="L524">
        <v>3</v>
      </c>
      <c r="N524">
        <v>2.625</v>
      </c>
      <c r="O524">
        <v>8</v>
      </c>
      <c r="P524">
        <v>0.98899999999999999</v>
      </c>
      <c r="Q524">
        <v>0</v>
      </c>
      <c r="R524">
        <v>3</v>
      </c>
      <c r="T524">
        <v>1.9999411764705901</v>
      </c>
      <c r="U524">
        <v>8.5</v>
      </c>
      <c r="V524">
        <v>0.91210000000000002</v>
      </c>
      <c r="W524">
        <v>0</v>
      </c>
      <c r="X524">
        <v>2</v>
      </c>
      <c r="Z524" t="s">
        <v>27</v>
      </c>
      <c r="AA524" t="str">
        <f t="shared" si="40"/>
        <v>Graduate</v>
      </c>
      <c r="AB524">
        <v>3</v>
      </c>
      <c r="AC524">
        <f t="shared" si="41"/>
        <v>0</v>
      </c>
      <c r="AD524">
        <f t="shared" si="42"/>
        <v>1</v>
      </c>
      <c r="AE524" t="s">
        <v>23</v>
      </c>
      <c r="AF524">
        <f t="shared" si="43"/>
        <v>1</v>
      </c>
      <c r="AH524">
        <f t="shared" si="44"/>
        <v>2.3971702127659587</v>
      </c>
    </row>
    <row r="525" spans="1:34">
      <c r="A525">
        <v>10523</v>
      </c>
      <c r="B525">
        <v>3.07311111111111</v>
      </c>
      <c r="C525">
        <v>0</v>
      </c>
      <c r="D525">
        <v>0.94940000000000002</v>
      </c>
      <c r="E525">
        <v>0</v>
      </c>
      <c r="F525">
        <v>4</v>
      </c>
      <c r="H525">
        <v>2.4994999999999998</v>
      </c>
      <c r="I525">
        <v>7</v>
      </c>
      <c r="J525">
        <v>0.8659</v>
      </c>
      <c r="K525">
        <v>0</v>
      </c>
      <c r="L525">
        <v>2</v>
      </c>
      <c r="N525">
        <v>2.02285714285714</v>
      </c>
      <c r="O525">
        <v>6.25</v>
      </c>
      <c r="P525">
        <v>0.81869999999999998</v>
      </c>
      <c r="Q525">
        <v>0</v>
      </c>
      <c r="R525">
        <v>2</v>
      </c>
      <c r="T525">
        <v>2.5384615384615401</v>
      </c>
      <c r="U525">
        <v>7.25</v>
      </c>
      <c r="V525">
        <v>0.89559999999999995</v>
      </c>
      <c r="W525">
        <v>0</v>
      </c>
      <c r="X525">
        <v>2</v>
      </c>
      <c r="Z525" t="s">
        <v>27</v>
      </c>
      <c r="AA525" t="str">
        <f t="shared" si="40"/>
        <v>Graduate</v>
      </c>
      <c r="AB525">
        <v>3</v>
      </c>
      <c r="AC525">
        <f t="shared" si="41"/>
        <v>0</v>
      </c>
      <c r="AD525">
        <f t="shared" si="42"/>
        <v>1</v>
      </c>
      <c r="AE525" t="s">
        <v>23</v>
      </c>
      <c r="AF525">
        <f t="shared" si="43"/>
        <v>1</v>
      </c>
      <c r="AH525">
        <f t="shared" si="44"/>
        <v>2.3679611364245505</v>
      </c>
    </row>
    <row r="526" spans="1:34">
      <c r="A526">
        <v>10524</v>
      </c>
      <c r="E526">
        <v>0</v>
      </c>
      <c r="F526">
        <v>0</v>
      </c>
      <c r="H526">
        <v>1.95228571428571</v>
      </c>
      <c r="I526">
        <v>7</v>
      </c>
      <c r="J526">
        <v>0.98880000000000001</v>
      </c>
      <c r="K526">
        <v>0</v>
      </c>
      <c r="L526">
        <v>2</v>
      </c>
      <c r="N526">
        <v>2.0556666666666699</v>
      </c>
      <c r="O526">
        <v>6</v>
      </c>
      <c r="P526">
        <v>0.96150000000000002</v>
      </c>
      <c r="Q526">
        <v>0</v>
      </c>
      <c r="R526">
        <v>2</v>
      </c>
      <c r="T526">
        <v>0</v>
      </c>
      <c r="U526">
        <v>0</v>
      </c>
      <c r="V526">
        <v>0.4803</v>
      </c>
      <c r="W526">
        <v>0</v>
      </c>
      <c r="X526">
        <v>2</v>
      </c>
      <c r="Z526" t="s">
        <v>28</v>
      </c>
      <c r="AA526" t="str">
        <f t="shared" si="40"/>
        <v>Transfer</v>
      </c>
      <c r="AB526">
        <v>0</v>
      </c>
      <c r="AC526">
        <f t="shared" si="41"/>
        <v>0</v>
      </c>
      <c r="AD526">
        <f t="shared" si="42"/>
        <v>0</v>
      </c>
      <c r="AE526" t="s">
        <v>37</v>
      </c>
      <c r="AF526">
        <f t="shared" si="43"/>
        <v>0</v>
      </c>
      <c r="AH526">
        <f t="shared" si="44"/>
        <v>1.9999999999999991</v>
      </c>
    </row>
    <row r="527" spans="1:34">
      <c r="A527">
        <v>10525</v>
      </c>
      <c r="B527">
        <v>1.88822222222222</v>
      </c>
      <c r="C527">
        <v>1</v>
      </c>
      <c r="D527">
        <v>0.87080000000000002</v>
      </c>
      <c r="E527">
        <v>1</v>
      </c>
      <c r="F527">
        <v>2</v>
      </c>
      <c r="H527">
        <v>2.2400000000000002</v>
      </c>
      <c r="I527">
        <v>7.25</v>
      </c>
      <c r="K527">
        <v>0</v>
      </c>
      <c r="L527">
        <v>0</v>
      </c>
      <c r="N527">
        <v>2.2381428571428601</v>
      </c>
      <c r="O527">
        <v>3.75</v>
      </c>
      <c r="Q527">
        <v>0</v>
      </c>
      <c r="R527">
        <v>0</v>
      </c>
      <c r="T527">
        <v>1.19986666666667</v>
      </c>
      <c r="U527">
        <v>6.75</v>
      </c>
      <c r="V527">
        <v>0.85160000000000002</v>
      </c>
      <c r="W527">
        <v>0</v>
      </c>
      <c r="X527">
        <v>2</v>
      </c>
      <c r="Z527" t="s">
        <v>27</v>
      </c>
      <c r="AA527" t="str">
        <f t="shared" si="40"/>
        <v>Graduate</v>
      </c>
      <c r="AB527">
        <v>3</v>
      </c>
      <c r="AC527">
        <f t="shared" si="41"/>
        <v>0</v>
      </c>
      <c r="AD527">
        <f t="shared" si="42"/>
        <v>1</v>
      </c>
      <c r="AE527" t="s">
        <v>23</v>
      </c>
      <c r="AF527">
        <f t="shared" si="43"/>
        <v>1</v>
      </c>
      <c r="AH527">
        <f t="shared" si="44"/>
        <v>1.8440639839034223</v>
      </c>
    </row>
    <row r="528" spans="1:34">
      <c r="A528">
        <v>10526</v>
      </c>
      <c r="B528">
        <v>2.4155000000000002</v>
      </c>
      <c r="C528">
        <v>2</v>
      </c>
      <c r="D528">
        <v>0.68540000000000001</v>
      </c>
      <c r="E528">
        <v>2</v>
      </c>
      <c r="F528">
        <v>2</v>
      </c>
      <c r="H528">
        <v>3.1904285714285701</v>
      </c>
      <c r="I528">
        <v>7</v>
      </c>
      <c r="J528">
        <v>0.93300000000000005</v>
      </c>
      <c r="K528">
        <v>2</v>
      </c>
      <c r="L528">
        <v>2</v>
      </c>
      <c r="N528">
        <v>3.1419999999999999</v>
      </c>
      <c r="O528">
        <v>8</v>
      </c>
      <c r="P528">
        <v>0.85709999999999997</v>
      </c>
      <c r="Q528">
        <v>0</v>
      </c>
      <c r="R528">
        <v>2</v>
      </c>
      <c r="T528">
        <v>0.74083333333333301</v>
      </c>
      <c r="U528">
        <v>6.5</v>
      </c>
      <c r="V528">
        <v>0.74180000000000001</v>
      </c>
      <c r="W528">
        <v>1</v>
      </c>
      <c r="X528">
        <v>2</v>
      </c>
      <c r="Z528" t="s">
        <v>26</v>
      </c>
      <c r="AA528" t="str">
        <f t="shared" si="40"/>
        <v>Drop Out</v>
      </c>
      <c r="AB528">
        <v>1</v>
      </c>
      <c r="AC528">
        <f t="shared" si="41"/>
        <v>0</v>
      </c>
      <c r="AD528">
        <f t="shared" si="42"/>
        <v>0</v>
      </c>
      <c r="AE528" t="s">
        <v>23</v>
      </c>
      <c r="AF528">
        <f t="shared" si="43"/>
        <v>1</v>
      </c>
      <c r="AH528">
        <f t="shared" si="44"/>
        <v>2.4318333333333331</v>
      </c>
    </row>
    <row r="529" spans="1:34">
      <c r="A529">
        <v>10527</v>
      </c>
      <c r="B529">
        <v>1.9159999999999999</v>
      </c>
      <c r="C529">
        <v>3</v>
      </c>
      <c r="D529">
        <v>0.73719999999999997</v>
      </c>
      <c r="E529">
        <v>0</v>
      </c>
      <c r="F529">
        <v>0</v>
      </c>
      <c r="H529">
        <v>1.3333333333333299</v>
      </c>
      <c r="I529">
        <v>7</v>
      </c>
      <c r="J529">
        <v>0.4637</v>
      </c>
      <c r="K529">
        <v>0</v>
      </c>
      <c r="L529">
        <v>2</v>
      </c>
      <c r="N529">
        <v>0</v>
      </c>
      <c r="O529">
        <v>0</v>
      </c>
      <c r="P529">
        <v>0.58789999999999998</v>
      </c>
      <c r="Q529">
        <v>1</v>
      </c>
      <c r="R529">
        <v>2</v>
      </c>
      <c r="V529">
        <v>1</v>
      </c>
      <c r="W529">
        <v>0</v>
      </c>
      <c r="X529">
        <v>1</v>
      </c>
      <c r="Z529" t="s">
        <v>26</v>
      </c>
      <c r="AA529" t="str">
        <f t="shared" si="40"/>
        <v>Drop Out</v>
      </c>
      <c r="AB529">
        <v>1</v>
      </c>
      <c r="AC529">
        <f t="shared" si="41"/>
        <v>0</v>
      </c>
      <c r="AD529">
        <f t="shared" si="42"/>
        <v>0</v>
      </c>
      <c r="AE529" t="s">
        <v>23</v>
      </c>
      <c r="AF529">
        <f t="shared" si="43"/>
        <v>1</v>
      </c>
      <c r="AH529">
        <f t="shared" si="44"/>
        <v>1.3333333333333299</v>
      </c>
    </row>
    <row r="530" spans="1:34">
      <c r="A530">
        <v>10528</v>
      </c>
      <c r="B530">
        <v>1.6991000000000001</v>
      </c>
      <c r="C530">
        <v>2</v>
      </c>
      <c r="D530">
        <v>0.87080000000000002</v>
      </c>
      <c r="E530">
        <v>1</v>
      </c>
      <c r="F530">
        <v>2</v>
      </c>
      <c r="H530">
        <v>0.33341666666666703</v>
      </c>
      <c r="I530">
        <v>2</v>
      </c>
      <c r="J530">
        <v>0.74299999999999999</v>
      </c>
      <c r="K530">
        <v>4</v>
      </c>
      <c r="L530">
        <v>2</v>
      </c>
      <c r="N530">
        <v>0.5</v>
      </c>
      <c r="O530">
        <v>2.5</v>
      </c>
      <c r="P530">
        <v>0.27779999999999999</v>
      </c>
      <c r="Q530">
        <v>8</v>
      </c>
      <c r="R530">
        <v>2</v>
      </c>
      <c r="T530">
        <v>0</v>
      </c>
      <c r="U530">
        <v>0</v>
      </c>
      <c r="V530">
        <v>0.15559999999999999</v>
      </c>
      <c r="W530">
        <v>2</v>
      </c>
      <c r="X530">
        <v>2</v>
      </c>
      <c r="Z530" t="s">
        <v>28</v>
      </c>
      <c r="AA530" t="str">
        <f t="shared" si="40"/>
        <v>Transfer</v>
      </c>
      <c r="AB530">
        <v>0</v>
      </c>
      <c r="AC530">
        <f t="shared" si="41"/>
        <v>0</v>
      </c>
      <c r="AD530">
        <f t="shared" si="42"/>
        <v>0</v>
      </c>
      <c r="AE530" t="s">
        <v>23</v>
      </c>
      <c r="AF530">
        <f t="shared" si="43"/>
        <v>1</v>
      </c>
      <c r="AH530">
        <f t="shared" si="44"/>
        <v>0.4259629629629631</v>
      </c>
    </row>
    <row r="531" spans="1:34">
      <c r="A531">
        <v>10529</v>
      </c>
      <c r="E531">
        <v>0</v>
      </c>
      <c r="F531">
        <v>0</v>
      </c>
      <c r="H531">
        <v>1.3779333333333299</v>
      </c>
      <c r="I531">
        <v>7</v>
      </c>
      <c r="J531">
        <v>0.87150000000000005</v>
      </c>
      <c r="K531">
        <v>0</v>
      </c>
      <c r="L531">
        <v>2</v>
      </c>
      <c r="N531">
        <v>1.9998571428571399</v>
      </c>
      <c r="O531">
        <v>8</v>
      </c>
      <c r="P531">
        <v>0.91210000000000002</v>
      </c>
      <c r="Q531">
        <v>0</v>
      </c>
      <c r="R531">
        <v>2</v>
      </c>
      <c r="T531">
        <v>2.4583750000000002</v>
      </c>
      <c r="U531">
        <v>8</v>
      </c>
      <c r="V531">
        <v>0.92859999999999998</v>
      </c>
      <c r="W531">
        <v>0</v>
      </c>
      <c r="X531">
        <v>3</v>
      </c>
      <c r="Z531" t="s">
        <v>27</v>
      </c>
      <c r="AA531" t="str">
        <f t="shared" si="40"/>
        <v>Graduate</v>
      </c>
      <c r="AB531">
        <v>3</v>
      </c>
      <c r="AC531">
        <f t="shared" si="41"/>
        <v>0</v>
      </c>
      <c r="AD531">
        <f t="shared" si="42"/>
        <v>1</v>
      </c>
      <c r="AE531" t="s">
        <v>37</v>
      </c>
      <c r="AF531">
        <f t="shared" si="43"/>
        <v>0</v>
      </c>
      <c r="AH531">
        <f t="shared" si="44"/>
        <v>1.9700604554865406</v>
      </c>
    </row>
    <row r="532" spans="1:34">
      <c r="A532">
        <v>10530</v>
      </c>
      <c r="B532">
        <v>2.6651250000000002</v>
      </c>
      <c r="C532">
        <v>0</v>
      </c>
      <c r="D532">
        <v>0.91569999999999996</v>
      </c>
      <c r="E532">
        <v>0</v>
      </c>
      <c r="F532">
        <v>3</v>
      </c>
      <c r="H532">
        <v>1.889</v>
      </c>
      <c r="I532">
        <v>7.5</v>
      </c>
      <c r="J532">
        <v>0.91180000000000005</v>
      </c>
      <c r="K532">
        <v>0</v>
      </c>
      <c r="L532">
        <v>0</v>
      </c>
      <c r="N532">
        <v>0.83307142857142902</v>
      </c>
      <c r="O532">
        <v>4.75</v>
      </c>
      <c r="P532">
        <v>0.86809999999999998</v>
      </c>
      <c r="Q532">
        <v>0</v>
      </c>
      <c r="R532">
        <v>2</v>
      </c>
      <c r="T532">
        <v>1.2563846153846201</v>
      </c>
      <c r="U532">
        <v>5.75</v>
      </c>
      <c r="V532">
        <v>0.90659999999999996</v>
      </c>
      <c r="W532">
        <v>0</v>
      </c>
      <c r="X532">
        <v>2</v>
      </c>
      <c r="Z532" t="s">
        <v>27</v>
      </c>
      <c r="AA532" t="str">
        <f t="shared" si="40"/>
        <v>Graduate</v>
      </c>
      <c r="AB532">
        <v>3</v>
      </c>
      <c r="AC532">
        <f t="shared" si="41"/>
        <v>0</v>
      </c>
      <c r="AD532">
        <f t="shared" si="42"/>
        <v>1</v>
      </c>
      <c r="AE532" t="s">
        <v>23</v>
      </c>
      <c r="AF532">
        <f t="shared" si="43"/>
        <v>1</v>
      </c>
      <c r="AH532">
        <f t="shared" si="44"/>
        <v>1.4082667124542141</v>
      </c>
    </row>
    <row r="533" spans="1:34">
      <c r="A533">
        <v>10531</v>
      </c>
      <c r="B533">
        <v>2.1845555555555598</v>
      </c>
      <c r="C533">
        <v>0</v>
      </c>
      <c r="D533">
        <v>0.91010000000000002</v>
      </c>
      <c r="E533">
        <v>1</v>
      </c>
      <c r="F533">
        <v>3</v>
      </c>
      <c r="H533">
        <v>1.42842857142857</v>
      </c>
      <c r="I533">
        <v>6</v>
      </c>
      <c r="J533">
        <v>0.68720000000000003</v>
      </c>
      <c r="K533">
        <v>0</v>
      </c>
      <c r="L533">
        <v>2</v>
      </c>
      <c r="N533">
        <v>1.0834999999999999</v>
      </c>
      <c r="O533">
        <v>5.25</v>
      </c>
      <c r="P533">
        <v>0.63739999999999997</v>
      </c>
      <c r="Q533">
        <v>0</v>
      </c>
      <c r="R533">
        <v>2</v>
      </c>
      <c r="T533">
        <v>0</v>
      </c>
      <c r="U533">
        <v>0</v>
      </c>
      <c r="V533">
        <v>0.35709999999999997</v>
      </c>
      <c r="W533">
        <v>0</v>
      </c>
      <c r="X533">
        <v>2</v>
      </c>
      <c r="Z533" t="s">
        <v>26</v>
      </c>
      <c r="AA533" t="str">
        <f t="shared" si="40"/>
        <v>Drop Out</v>
      </c>
      <c r="AB533">
        <v>1</v>
      </c>
      <c r="AC533">
        <f t="shared" si="41"/>
        <v>0</v>
      </c>
      <c r="AD533">
        <f t="shared" si="42"/>
        <v>0</v>
      </c>
      <c r="AE533" t="s">
        <v>23</v>
      </c>
      <c r="AF533">
        <f t="shared" si="43"/>
        <v>1</v>
      </c>
      <c r="AH533">
        <f t="shared" si="44"/>
        <v>1.267461904761904</v>
      </c>
    </row>
    <row r="534" spans="1:34">
      <c r="A534">
        <v>10532</v>
      </c>
      <c r="B534">
        <v>3.33</v>
      </c>
      <c r="C534">
        <v>0</v>
      </c>
      <c r="D534">
        <v>0.91010000000000002</v>
      </c>
      <c r="E534">
        <v>0</v>
      </c>
      <c r="F534">
        <v>4</v>
      </c>
      <c r="H534">
        <v>2.762</v>
      </c>
      <c r="I534">
        <v>8</v>
      </c>
      <c r="J534">
        <v>0.89390000000000003</v>
      </c>
      <c r="K534">
        <v>0</v>
      </c>
      <c r="L534">
        <v>2</v>
      </c>
      <c r="N534">
        <v>1.99925</v>
      </c>
      <c r="O534">
        <v>8</v>
      </c>
      <c r="P534">
        <v>0.90110000000000001</v>
      </c>
      <c r="Q534">
        <v>1</v>
      </c>
      <c r="R534">
        <v>2</v>
      </c>
      <c r="T534">
        <v>2.2142142857142901</v>
      </c>
      <c r="U534">
        <v>7</v>
      </c>
      <c r="V534">
        <v>0.8407</v>
      </c>
      <c r="W534">
        <v>0</v>
      </c>
      <c r="X534">
        <v>2</v>
      </c>
      <c r="Z534" t="s">
        <v>27</v>
      </c>
      <c r="AA534" t="str">
        <f t="shared" si="40"/>
        <v>Graduate</v>
      </c>
      <c r="AB534">
        <v>3</v>
      </c>
      <c r="AC534">
        <f t="shared" si="41"/>
        <v>0</v>
      </c>
      <c r="AD534">
        <f t="shared" si="42"/>
        <v>1</v>
      </c>
      <c r="AE534" t="s">
        <v>23</v>
      </c>
      <c r="AF534">
        <f t="shared" si="43"/>
        <v>1</v>
      </c>
      <c r="AH534">
        <f t="shared" si="44"/>
        <v>2.3299782608695669</v>
      </c>
    </row>
    <row r="535" spans="1:34">
      <c r="A535">
        <v>10533</v>
      </c>
      <c r="B535">
        <v>3.3330000000000002</v>
      </c>
      <c r="C535">
        <v>0</v>
      </c>
      <c r="D535">
        <v>0.98880000000000001</v>
      </c>
      <c r="E535">
        <v>0</v>
      </c>
      <c r="F535">
        <v>4</v>
      </c>
      <c r="H535">
        <v>3</v>
      </c>
      <c r="I535">
        <v>7</v>
      </c>
      <c r="J535">
        <v>0.99439999999999995</v>
      </c>
      <c r="K535">
        <v>0</v>
      </c>
      <c r="L535">
        <v>4</v>
      </c>
      <c r="N535">
        <v>2.8747500000000001</v>
      </c>
      <c r="O535">
        <v>8</v>
      </c>
      <c r="P535">
        <v>1</v>
      </c>
      <c r="Q535">
        <v>0</v>
      </c>
      <c r="R535">
        <v>3</v>
      </c>
      <c r="T535">
        <v>2.7614285714285698</v>
      </c>
      <c r="U535">
        <v>6.25</v>
      </c>
      <c r="V535">
        <v>0.96699999999999997</v>
      </c>
      <c r="W535">
        <v>0</v>
      </c>
      <c r="X535">
        <v>3</v>
      </c>
      <c r="Z535" t="s">
        <v>29</v>
      </c>
      <c r="AA535" t="str">
        <f t="shared" si="40"/>
        <v>Promise</v>
      </c>
      <c r="AB535">
        <v>4</v>
      </c>
      <c r="AC535">
        <f t="shared" si="41"/>
        <v>1</v>
      </c>
      <c r="AD535">
        <f t="shared" si="42"/>
        <v>1</v>
      </c>
      <c r="AE535" t="s">
        <v>23</v>
      </c>
      <c r="AF535">
        <f t="shared" si="43"/>
        <v>1</v>
      </c>
      <c r="AH535">
        <f t="shared" si="44"/>
        <v>2.8826789915966384</v>
      </c>
    </row>
    <row r="536" spans="1:34">
      <c r="A536">
        <v>10534</v>
      </c>
      <c r="B536">
        <v>2.58175</v>
      </c>
      <c r="C536">
        <v>0</v>
      </c>
      <c r="D536">
        <v>0.96630000000000005</v>
      </c>
      <c r="E536">
        <v>1</v>
      </c>
      <c r="F536">
        <v>3</v>
      </c>
      <c r="H536">
        <v>0.66671428571428604</v>
      </c>
      <c r="I536">
        <v>5</v>
      </c>
      <c r="J536">
        <v>0.97770000000000001</v>
      </c>
      <c r="K536">
        <v>0</v>
      </c>
      <c r="L536">
        <v>2</v>
      </c>
      <c r="N536">
        <v>1.958375</v>
      </c>
      <c r="O536">
        <v>7</v>
      </c>
      <c r="P536">
        <v>0.96150000000000002</v>
      </c>
      <c r="Q536">
        <v>0</v>
      </c>
      <c r="R536">
        <v>2</v>
      </c>
      <c r="T536">
        <v>2.082875</v>
      </c>
      <c r="U536">
        <v>8.25</v>
      </c>
      <c r="V536">
        <v>0.85160000000000002</v>
      </c>
      <c r="W536">
        <v>0</v>
      </c>
      <c r="X536">
        <v>2</v>
      </c>
      <c r="Z536" t="s">
        <v>27</v>
      </c>
      <c r="AA536" t="str">
        <f t="shared" si="40"/>
        <v>Graduate</v>
      </c>
      <c r="AB536">
        <v>3</v>
      </c>
      <c r="AC536">
        <f t="shared" si="41"/>
        <v>0</v>
      </c>
      <c r="AD536">
        <f t="shared" si="42"/>
        <v>1</v>
      </c>
      <c r="AE536" t="s">
        <v>23</v>
      </c>
      <c r="AF536">
        <f t="shared" si="43"/>
        <v>1</v>
      </c>
      <c r="AH536">
        <f t="shared" si="44"/>
        <v>1.6901686507936506</v>
      </c>
    </row>
    <row r="537" spans="1:34">
      <c r="A537">
        <v>10535</v>
      </c>
      <c r="E537">
        <v>0</v>
      </c>
      <c r="F537">
        <v>0</v>
      </c>
      <c r="H537">
        <v>3.5235714285714299</v>
      </c>
      <c r="I537">
        <v>8</v>
      </c>
      <c r="J537">
        <v>0.90500000000000003</v>
      </c>
      <c r="K537">
        <v>0</v>
      </c>
      <c r="L537">
        <v>4</v>
      </c>
      <c r="N537">
        <v>2.8751250000000002</v>
      </c>
      <c r="O537">
        <v>8</v>
      </c>
      <c r="P537">
        <v>0.93959999999999999</v>
      </c>
      <c r="Q537">
        <v>0</v>
      </c>
      <c r="R537">
        <v>4</v>
      </c>
      <c r="T537">
        <v>3.1458750000000002</v>
      </c>
      <c r="U537">
        <v>8.5</v>
      </c>
      <c r="V537">
        <v>0.92310000000000003</v>
      </c>
      <c r="W537">
        <v>0</v>
      </c>
      <c r="X537">
        <v>4</v>
      </c>
      <c r="Z537" t="s">
        <v>27</v>
      </c>
      <c r="AA537" t="str">
        <f t="shared" si="40"/>
        <v>Graduate</v>
      </c>
      <c r="AB537">
        <v>3</v>
      </c>
      <c r="AC537">
        <f t="shared" si="41"/>
        <v>0</v>
      </c>
      <c r="AD537">
        <f t="shared" si="42"/>
        <v>1</v>
      </c>
      <c r="AE537" t="s">
        <v>37</v>
      </c>
      <c r="AF537">
        <f t="shared" si="43"/>
        <v>0</v>
      </c>
      <c r="AH537">
        <f t="shared" si="44"/>
        <v>3.1807962827988341</v>
      </c>
    </row>
    <row r="538" spans="1:34">
      <c r="A538">
        <v>10536</v>
      </c>
      <c r="B538">
        <v>3.27708333333333</v>
      </c>
      <c r="C538">
        <v>0</v>
      </c>
      <c r="D538">
        <v>0.96630000000000005</v>
      </c>
      <c r="E538">
        <v>0</v>
      </c>
      <c r="F538">
        <v>4</v>
      </c>
      <c r="H538">
        <v>1.7776666666666701</v>
      </c>
      <c r="I538">
        <v>7</v>
      </c>
      <c r="J538">
        <v>0.87709999999999999</v>
      </c>
      <c r="K538">
        <v>0</v>
      </c>
      <c r="L538">
        <v>2</v>
      </c>
      <c r="N538">
        <v>0.52385714285714302</v>
      </c>
      <c r="O538">
        <v>2.25</v>
      </c>
      <c r="P538">
        <v>0.67030000000000001</v>
      </c>
      <c r="Q538">
        <v>0</v>
      </c>
      <c r="R538">
        <v>2</v>
      </c>
      <c r="V538">
        <v>1</v>
      </c>
      <c r="W538">
        <v>0</v>
      </c>
      <c r="X538">
        <v>1</v>
      </c>
      <c r="Z538" t="s">
        <v>26</v>
      </c>
      <c r="AA538" t="str">
        <f t="shared" si="40"/>
        <v>Drop Out</v>
      </c>
      <c r="AB538">
        <v>1</v>
      </c>
      <c r="AC538">
        <f t="shared" si="41"/>
        <v>0</v>
      </c>
      <c r="AD538">
        <f t="shared" si="42"/>
        <v>0</v>
      </c>
      <c r="AE538" t="s">
        <v>23</v>
      </c>
      <c r="AF538">
        <f t="shared" si="43"/>
        <v>1</v>
      </c>
      <c r="AH538">
        <f t="shared" si="44"/>
        <v>1.4726859716859741</v>
      </c>
    </row>
    <row r="539" spans="1:34">
      <c r="A539">
        <v>10537</v>
      </c>
      <c r="E539">
        <v>0</v>
      </c>
      <c r="F539">
        <v>0</v>
      </c>
      <c r="H539">
        <v>3.14242857142857</v>
      </c>
      <c r="I539">
        <v>7</v>
      </c>
      <c r="J539">
        <v>0.99439999999999995</v>
      </c>
      <c r="K539">
        <v>0</v>
      </c>
      <c r="L539">
        <v>4</v>
      </c>
      <c r="N539">
        <v>3.6110000000000002</v>
      </c>
      <c r="O539">
        <v>6</v>
      </c>
      <c r="P539">
        <v>0.98899999999999999</v>
      </c>
      <c r="Q539">
        <v>0</v>
      </c>
      <c r="R539">
        <v>4</v>
      </c>
      <c r="T539">
        <v>3.44383333333333</v>
      </c>
      <c r="U539">
        <v>6</v>
      </c>
      <c r="V539">
        <v>0.97250000000000003</v>
      </c>
      <c r="W539">
        <v>0</v>
      </c>
      <c r="X539">
        <v>4</v>
      </c>
      <c r="Z539" t="s">
        <v>27</v>
      </c>
      <c r="AA539" t="str">
        <f t="shared" si="40"/>
        <v>Graduate</v>
      </c>
      <c r="AB539">
        <v>3</v>
      </c>
      <c r="AC539">
        <f t="shared" si="41"/>
        <v>0</v>
      </c>
      <c r="AD539">
        <f t="shared" si="42"/>
        <v>1</v>
      </c>
      <c r="AE539" t="s">
        <v>37</v>
      </c>
      <c r="AF539">
        <f t="shared" si="43"/>
        <v>0</v>
      </c>
      <c r="AH539">
        <f t="shared" si="44"/>
        <v>3.385578947368419</v>
      </c>
    </row>
    <row r="540" spans="1:34">
      <c r="A540">
        <v>10538</v>
      </c>
      <c r="D540">
        <v>0.92700000000000005</v>
      </c>
      <c r="E540">
        <v>0</v>
      </c>
      <c r="F540">
        <v>3</v>
      </c>
      <c r="H540">
        <v>2.20985185185185</v>
      </c>
      <c r="I540">
        <v>8.75</v>
      </c>
      <c r="J540">
        <v>0.97770000000000001</v>
      </c>
      <c r="K540">
        <v>0</v>
      </c>
      <c r="L540">
        <v>2</v>
      </c>
      <c r="N540">
        <v>2.2770000000000001</v>
      </c>
      <c r="O540">
        <v>6</v>
      </c>
      <c r="P540">
        <v>0.79730000000000001</v>
      </c>
      <c r="Q540">
        <v>0</v>
      </c>
      <c r="R540">
        <v>2</v>
      </c>
      <c r="T540">
        <v>2.77783333333333</v>
      </c>
      <c r="U540">
        <v>7</v>
      </c>
      <c r="V540">
        <v>0.77470000000000006</v>
      </c>
      <c r="W540">
        <v>1</v>
      </c>
      <c r="X540">
        <v>2</v>
      </c>
      <c r="Z540" t="s">
        <v>27</v>
      </c>
      <c r="AA540" t="str">
        <f t="shared" si="40"/>
        <v>Graduate</v>
      </c>
      <c r="AB540">
        <v>3</v>
      </c>
      <c r="AC540">
        <f t="shared" si="41"/>
        <v>0</v>
      </c>
      <c r="AD540">
        <f t="shared" si="42"/>
        <v>1</v>
      </c>
      <c r="AE540" t="s">
        <v>23</v>
      </c>
      <c r="AF540">
        <f t="shared" si="43"/>
        <v>1</v>
      </c>
      <c r="AH540">
        <f t="shared" si="44"/>
        <v>2.4111741166453795</v>
      </c>
    </row>
    <row r="541" spans="1:34">
      <c r="A541">
        <v>10539</v>
      </c>
      <c r="D541">
        <v>1</v>
      </c>
      <c r="E541">
        <v>0</v>
      </c>
      <c r="F541">
        <v>0</v>
      </c>
      <c r="H541">
        <v>1.2667999999999999</v>
      </c>
      <c r="I541">
        <v>6</v>
      </c>
      <c r="K541">
        <v>0</v>
      </c>
      <c r="L541">
        <v>0</v>
      </c>
      <c r="N541">
        <v>1.37425</v>
      </c>
      <c r="O541">
        <v>8.25</v>
      </c>
      <c r="P541">
        <v>0.91759999999999997</v>
      </c>
      <c r="Q541">
        <v>0</v>
      </c>
      <c r="R541">
        <v>2</v>
      </c>
      <c r="T541">
        <v>0</v>
      </c>
      <c r="U541">
        <v>1.75</v>
      </c>
      <c r="V541">
        <v>0.90720000000000001</v>
      </c>
      <c r="W541">
        <v>0</v>
      </c>
      <c r="X541">
        <v>2</v>
      </c>
      <c r="Z541" t="s">
        <v>28</v>
      </c>
      <c r="AA541" t="str">
        <f t="shared" si="40"/>
        <v>Transfer</v>
      </c>
      <c r="AB541">
        <v>0</v>
      </c>
      <c r="AC541">
        <f t="shared" si="41"/>
        <v>0</v>
      </c>
      <c r="AD541">
        <f t="shared" si="42"/>
        <v>0</v>
      </c>
      <c r="AE541" t="s">
        <v>23</v>
      </c>
      <c r="AF541">
        <f t="shared" si="43"/>
        <v>1</v>
      </c>
      <c r="AH541">
        <f t="shared" si="44"/>
        <v>1.18364765625</v>
      </c>
    </row>
    <row r="542" spans="1:34">
      <c r="A542">
        <v>10540</v>
      </c>
      <c r="E542">
        <v>0</v>
      </c>
      <c r="F542">
        <v>0</v>
      </c>
      <c r="H542">
        <v>3.1110000000000002</v>
      </c>
      <c r="I542">
        <v>7</v>
      </c>
      <c r="J542">
        <v>0.97209999999999996</v>
      </c>
      <c r="K542">
        <v>0</v>
      </c>
      <c r="L542">
        <v>4</v>
      </c>
      <c r="N542">
        <v>2.8331666666666702</v>
      </c>
      <c r="O542">
        <v>6</v>
      </c>
      <c r="P542">
        <v>0.95599999999999996</v>
      </c>
      <c r="Q542">
        <v>0</v>
      </c>
      <c r="R542">
        <v>3</v>
      </c>
      <c r="T542">
        <v>2.19458333333333</v>
      </c>
      <c r="U542">
        <v>6</v>
      </c>
      <c r="V542">
        <v>0.93959999999999999</v>
      </c>
      <c r="W542">
        <v>1</v>
      </c>
      <c r="X542">
        <v>2</v>
      </c>
      <c r="Z542" t="s">
        <v>28</v>
      </c>
      <c r="AA542" t="str">
        <f t="shared" si="40"/>
        <v>Transfer</v>
      </c>
      <c r="AB542">
        <v>0</v>
      </c>
      <c r="AC542">
        <f t="shared" si="41"/>
        <v>0</v>
      </c>
      <c r="AD542">
        <f t="shared" si="42"/>
        <v>0</v>
      </c>
      <c r="AE542" t="s">
        <v>37</v>
      </c>
      <c r="AF542">
        <f t="shared" si="43"/>
        <v>0</v>
      </c>
      <c r="AH542">
        <f t="shared" si="44"/>
        <v>2.7338684210526316</v>
      </c>
    </row>
    <row r="543" spans="1:34">
      <c r="A543">
        <v>10541</v>
      </c>
      <c r="E543">
        <v>0</v>
      </c>
      <c r="F543">
        <v>0</v>
      </c>
      <c r="H543">
        <v>1.3181818181818199</v>
      </c>
      <c r="I543">
        <v>8</v>
      </c>
      <c r="J543">
        <v>1</v>
      </c>
      <c r="K543">
        <v>0</v>
      </c>
      <c r="L543">
        <v>2</v>
      </c>
      <c r="N543">
        <v>1.2381428571428601</v>
      </c>
      <c r="O543">
        <v>6.75</v>
      </c>
      <c r="P543">
        <v>0.95050000000000001</v>
      </c>
      <c r="Q543">
        <v>1</v>
      </c>
      <c r="R543">
        <v>2</v>
      </c>
      <c r="T543">
        <v>1.2665999999999999</v>
      </c>
      <c r="U543">
        <v>6.25</v>
      </c>
      <c r="V543">
        <v>0.96699999999999997</v>
      </c>
      <c r="W543">
        <v>0</v>
      </c>
      <c r="X543">
        <v>2</v>
      </c>
      <c r="Z543" t="s">
        <v>27</v>
      </c>
      <c r="AA543" t="str">
        <f t="shared" si="40"/>
        <v>Graduate</v>
      </c>
      <c r="AB543">
        <v>3</v>
      </c>
      <c r="AC543">
        <f t="shared" si="41"/>
        <v>0</v>
      </c>
      <c r="AD543">
        <f t="shared" si="42"/>
        <v>1</v>
      </c>
      <c r="AE543" t="s">
        <v>23</v>
      </c>
      <c r="AF543">
        <f t="shared" si="43"/>
        <v>1</v>
      </c>
      <c r="AH543">
        <f t="shared" si="44"/>
        <v>1.277103277674708</v>
      </c>
    </row>
    <row r="544" spans="1:34">
      <c r="A544">
        <v>10542</v>
      </c>
      <c r="E544">
        <v>0</v>
      </c>
      <c r="F544">
        <v>0</v>
      </c>
      <c r="H544">
        <v>3.1333333333333302</v>
      </c>
      <c r="I544">
        <v>8</v>
      </c>
      <c r="J544">
        <v>0.9385</v>
      </c>
      <c r="K544">
        <v>0</v>
      </c>
      <c r="L544">
        <v>4</v>
      </c>
      <c r="N544">
        <v>3.1904285714285701</v>
      </c>
      <c r="O544">
        <v>8</v>
      </c>
      <c r="P544">
        <v>0.92859999999999998</v>
      </c>
      <c r="Q544">
        <v>0</v>
      </c>
      <c r="R544">
        <v>4</v>
      </c>
      <c r="T544">
        <v>3.2080000000000002</v>
      </c>
      <c r="U544">
        <v>8</v>
      </c>
      <c r="V544">
        <v>0.87360000000000004</v>
      </c>
      <c r="W544">
        <v>0</v>
      </c>
      <c r="X544">
        <v>2</v>
      </c>
      <c r="Z544" t="s">
        <v>28</v>
      </c>
      <c r="AA544" t="str">
        <f t="shared" si="40"/>
        <v>Transfer</v>
      </c>
      <c r="AB544">
        <v>0</v>
      </c>
      <c r="AC544">
        <f t="shared" si="41"/>
        <v>0</v>
      </c>
      <c r="AD544">
        <f t="shared" si="42"/>
        <v>0</v>
      </c>
      <c r="AE544" t="s">
        <v>37</v>
      </c>
      <c r="AF544">
        <f t="shared" si="43"/>
        <v>0</v>
      </c>
      <c r="AH544">
        <f t="shared" si="44"/>
        <v>3.1772539682539667</v>
      </c>
    </row>
    <row r="545" spans="1:34">
      <c r="A545">
        <v>10543</v>
      </c>
      <c r="B545">
        <v>2.7206666666666699</v>
      </c>
      <c r="C545">
        <v>0</v>
      </c>
      <c r="D545">
        <v>0.98309999999999997</v>
      </c>
      <c r="E545">
        <v>0</v>
      </c>
      <c r="F545">
        <v>3</v>
      </c>
      <c r="H545">
        <v>2.3332857142857102</v>
      </c>
      <c r="I545">
        <v>8</v>
      </c>
      <c r="J545">
        <v>0.94969999999999999</v>
      </c>
      <c r="K545">
        <v>1</v>
      </c>
      <c r="L545">
        <v>3</v>
      </c>
      <c r="N545">
        <v>2.2706249999999999</v>
      </c>
      <c r="O545">
        <v>8</v>
      </c>
      <c r="P545">
        <v>0.96150000000000002</v>
      </c>
      <c r="Q545">
        <v>0</v>
      </c>
      <c r="R545">
        <v>3</v>
      </c>
      <c r="T545">
        <v>2.8180909090909099</v>
      </c>
      <c r="U545">
        <v>6.5</v>
      </c>
      <c r="V545">
        <v>0.92859999999999998</v>
      </c>
      <c r="W545">
        <v>0</v>
      </c>
      <c r="X545">
        <v>3</v>
      </c>
      <c r="Z545" t="s">
        <v>27</v>
      </c>
      <c r="AA545" t="str">
        <f t="shared" si="40"/>
        <v>Graduate</v>
      </c>
      <c r="AB545">
        <v>3</v>
      </c>
      <c r="AC545">
        <f t="shared" si="41"/>
        <v>0</v>
      </c>
      <c r="AD545">
        <f t="shared" si="42"/>
        <v>1</v>
      </c>
      <c r="AE545" t="s">
        <v>37</v>
      </c>
      <c r="AF545">
        <f t="shared" si="43"/>
        <v>0</v>
      </c>
      <c r="AH545">
        <f t="shared" si="44"/>
        <v>2.4510611832611819</v>
      </c>
    </row>
    <row r="546" spans="1:34">
      <c r="A546">
        <v>10544</v>
      </c>
      <c r="B546">
        <v>2.8992</v>
      </c>
      <c r="C546">
        <v>0</v>
      </c>
      <c r="D546">
        <v>0.98880000000000001</v>
      </c>
      <c r="E546">
        <v>0</v>
      </c>
      <c r="F546">
        <v>3</v>
      </c>
      <c r="H546">
        <v>2.5</v>
      </c>
      <c r="I546">
        <v>7</v>
      </c>
      <c r="J546">
        <v>0.93300000000000005</v>
      </c>
      <c r="K546">
        <v>1</v>
      </c>
      <c r="L546">
        <v>3</v>
      </c>
      <c r="N546">
        <v>2.7141428571428601</v>
      </c>
      <c r="O546">
        <v>8</v>
      </c>
      <c r="P546">
        <v>0.94510000000000005</v>
      </c>
      <c r="Q546">
        <v>0</v>
      </c>
      <c r="R546">
        <v>3</v>
      </c>
      <c r="T546">
        <v>2.54175</v>
      </c>
      <c r="U546">
        <v>8</v>
      </c>
      <c r="V546">
        <v>0.96699999999999997</v>
      </c>
      <c r="W546">
        <v>0</v>
      </c>
      <c r="X546">
        <v>3</v>
      </c>
      <c r="Z546" t="s">
        <v>27</v>
      </c>
      <c r="AA546" t="str">
        <f t="shared" si="40"/>
        <v>Graduate</v>
      </c>
      <c r="AB546">
        <v>3</v>
      </c>
      <c r="AC546">
        <f t="shared" si="41"/>
        <v>0</v>
      </c>
      <c r="AD546">
        <f t="shared" si="42"/>
        <v>1</v>
      </c>
      <c r="AE546" t="s">
        <v>23</v>
      </c>
      <c r="AF546">
        <f t="shared" si="43"/>
        <v>1</v>
      </c>
      <c r="AH546">
        <f t="shared" si="44"/>
        <v>2.5890062111801257</v>
      </c>
    </row>
    <row r="547" spans="1:34">
      <c r="A547">
        <v>10545</v>
      </c>
      <c r="E547">
        <v>0</v>
      </c>
      <c r="F547">
        <v>0</v>
      </c>
      <c r="H547">
        <v>0.6</v>
      </c>
      <c r="I547">
        <v>1</v>
      </c>
      <c r="J547">
        <v>0.76919999999999999</v>
      </c>
      <c r="K547">
        <v>2</v>
      </c>
      <c r="L547">
        <v>2</v>
      </c>
      <c r="P547">
        <v>0.95050000000000001</v>
      </c>
      <c r="Q547">
        <v>0</v>
      </c>
      <c r="R547">
        <v>2</v>
      </c>
      <c r="W547">
        <v>0</v>
      </c>
      <c r="X547">
        <v>0</v>
      </c>
      <c r="Z547" t="s">
        <v>28</v>
      </c>
      <c r="AA547" t="str">
        <f t="shared" si="40"/>
        <v>Transfer</v>
      </c>
      <c r="AB547">
        <v>0</v>
      </c>
      <c r="AC547">
        <f t="shared" si="41"/>
        <v>0</v>
      </c>
      <c r="AD547">
        <f t="shared" si="42"/>
        <v>0</v>
      </c>
      <c r="AE547" t="s">
        <v>38</v>
      </c>
      <c r="AF547">
        <f t="shared" si="43"/>
        <v>0</v>
      </c>
      <c r="AH547">
        <f t="shared" si="44"/>
        <v>0.6</v>
      </c>
    </row>
    <row r="548" spans="1:34">
      <c r="A548">
        <v>10546</v>
      </c>
      <c r="B548">
        <v>2.4576250000000002</v>
      </c>
      <c r="C548">
        <v>0</v>
      </c>
      <c r="D548">
        <v>0.97750000000000004</v>
      </c>
      <c r="E548">
        <v>0</v>
      </c>
      <c r="F548">
        <v>3</v>
      </c>
      <c r="H548">
        <v>1.80558333333333</v>
      </c>
      <c r="I548">
        <v>7</v>
      </c>
      <c r="J548">
        <v>0.96650000000000003</v>
      </c>
      <c r="K548">
        <v>0</v>
      </c>
      <c r="L548">
        <v>2</v>
      </c>
      <c r="N548">
        <v>1.6185714285714301</v>
      </c>
      <c r="O548">
        <v>8</v>
      </c>
      <c r="P548">
        <v>0.96150000000000002</v>
      </c>
      <c r="Q548">
        <v>0</v>
      </c>
      <c r="R548">
        <v>2</v>
      </c>
      <c r="T548">
        <v>1.619</v>
      </c>
      <c r="U548">
        <v>8</v>
      </c>
      <c r="V548">
        <v>0.96699999999999997</v>
      </c>
      <c r="W548">
        <v>0</v>
      </c>
      <c r="X548">
        <v>2</v>
      </c>
      <c r="Z548" t="s">
        <v>27</v>
      </c>
      <c r="AA548" t="str">
        <f t="shared" si="40"/>
        <v>Graduate</v>
      </c>
      <c r="AB548">
        <v>3</v>
      </c>
      <c r="AC548">
        <f t="shared" si="41"/>
        <v>0</v>
      </c>
      <c r="AD548">
        <f t="shared" si="42"/>
        <v>1</v>
      </c>
      <c r="AE548" t="s">
        <v>37</v>
      </c>
      <c r="AF548">
        <f t="shared" si="43"/>
        <v>0</v>
      </c>
      <c r="AH548">
        <f t="shared" si="44"/>
        <v>1.6756371635610761</v>
      </c>
    </row>
    <row r="549" spans="1:34">
      <c r="A549">
        <v>10547</v>
      </c>
      <c r="B549">
        <v>3.5998000000000001</v>
      </c>
      <c r="C549">
        <v>0</v>
      </c>
      <c r="D549">
        <v>0.96630000000000005</v>
      </c>
      <c r="E549">
        <v>0</v>
      </c>
      <c r="F549">
        <v>4</v>
      </c>
      <c r="H549">
        <v>3.80971428571429</v>
      </c>
      <c r="I549">
        <v>8</v>
      </c>
      <c r="J549">
        <v>0.97770000000000001</v>
      </c>
      <c r="K549">
        <v>0</v>
      </c>
      <c r="L549">
        <v>4</v>
      </c>
      <c r="N549">
        <v>3.7076250000000002</v>
      </c>
      <c r="O549">
        <v>8</v>
      </c>
      <c r="P549">
        <v>0.99450000000000005</v>
      </c>
      <c r="Q549">
        <v>0</v>
      </c>
      <c r="R549">
        <v>4</v>
      </c>
      <c r="T549">
        <v>3.54175</v>
      </c>
      <c r="U549">
        <v>8</v>
      </c>
      <c r="V549">
        <v>0.98899999999999999</v>
      </c>
      <c r="W549">
        <v>0</v>
      </c>
      <c r="X549">
        <v>4</v>
      </c>
      <c r="Z549" t="s">
        <v>29</v>
      </c>
      <c r="AA549" t="str">
        <f t="shared" si="40"/>
        <v>Promise</v>
      </c>
      <c r="AB549">
        <v>4</v>
      </c>
      <c r="AC549">
        <f t="shared" si="41"/>
        <v>1</v>
      </c>
      <c r="AD549">
        <f t="shared" si="42"/>
        <v>1</v>
      </c>
      <c r="AE549" t="s">
        <v>23</v>
      </c>
      <c r="AF549">
        <f t="shared" si="43"/>
        <v>1</v>
      </c>
      <c r="AH549">
        <f t="shared" si="44"/>
        <v>3.6863630952380966</v>
      </c>
    </row>
    <row r="550" spans="1:34">
      <c r="A550">
        <v>10548</v>
      </c>
      <c r="B550">
        <v>0</v>
      </c>
      <c r="C550">
        <v>1</v>
      </c>
      <c r="D550">
        <v>0.99060000000000004</v>
      </c>
      <c r="E550">
        <v>3</v>
      </c>
      <c r="F550">
        <v>2</v>
      </c>
      <c r="H550">
        <v>0</v>
      </c>
      <c r="I550">
        <v>0</v>
      </c>
      <c r="J550">
        <v>0.49149999999999999</v>
      </c>
      <c r="K550">
        <v>2</v>
      </c>
      <c r="L550">
        <v>2</v>
      </c>
      <c r="Q550">
        <v>0</v>
      </c>
      <c r="R550">
        <v>0</v>
      </c>
      <c r="W550">
        <v>0</v>
      </c>
      <c r="X550">
        <v>0</v>
      </c>
      <c r="Z550" t="s">
        <v>28</v>
      </c>
      <c r="AA550" t="str">
        <f t="shared" si="40"/>
        <v>Transfer</v>
      </c>
      <c r="AB550">
        <v>0</v>
      </c>
      <c r="AC550">
        <f t="shared" si="41"/>
        <v>0</v>
      </c>
      <c r="AD550">
        <f t="shared" si="42"/>
        <v>0</v>
      </c>
      <c r="AE550" t="s">
        <v>38</v>
      </c>
      <c r="AF550">
        <f t="shared" si="43"/>
        <v>0</v>
      </c>
      <c r="AH550" t="e">
        <f t="shared" si="44"/>
        <v>#DIV/0!</v>
      </c>
    </row>
    <row r="551" spans="1:34">
      <c r="A551">
        <v>10549</v>
      </c>
      <c r="B551">
        <v>3.9630000000000001</v>
      </c>
      <c r="C551">
        <v>0</v>
      </c>
      <c r="D551">
        <v>0.97189999999999999</v>
      </c>
      <c r="E551">
        <v>0</v>
      </c>
      <c r="F551">
        <v>4</v>
      </c>
      <c r="H551">
        <v>4.0185294117647103</v>
      </c>
      <c r="I551">
        <v>8.5</v>
      </c>
      <c r="J551">
        <v>0.96650000000000003</v>
      </c>
      <c r="K551">
        <v>0</v>
      </c>
      <c r="L551">
        <v>4</v>
      </c>
      <c r="N551">
        <v>3.7138571428571399</v>
      </c>
      <c r="O551">
        <v>7.25</v>
      </c>
      <c r="P551">
        <v>0.98350000000000004</v>
      </c>
      <c r="Q551">
        <v>0</v>
      </c>
      <c r="R551">
        <v>4</v>
      </c>
      <c r="T551">
        <v>3.9991428571428602</v>
      </c>
      <c r="U551">
        <v>7.25</v>
      </c>
      <c r="V551">
        <v>0.96150000000000002</v>
      </c>
      <c r="W551">
        <v>0</v>
      </c>
      <c r="X551">
        <v>4</v>
      </c>
      <c r="Z551" t="s">
        <v>29</v>
      </c>
      <c r="AA551" t="str">
        <f t="shared" si="40"/>
        <v>Promise</v>
      </c>
      <c r="AB551">
        <v>4</v>
      </c>
      <c r="AC551">
        <f t="shared" si="41"/>
        <v>1</v>
      </c>
      <c r="AD551">
        <f t="shared" si="42"/>
        <v>1</v>
      </c>
      <c r="AE551" t="s">
        <v>23</v>
      </c>
      <c r="AF551">
        <f t="shared" si="43"/>
        <v>1</v>
      </c>
      <c r="AH551">
        <f t="shared" si="44"/>
        <v>3.9163804347826101</v>
      </c>
    </row>
    <row r="552" spans="1:34">
      <c r="A552">
        <v>10550</v>
      </c>
      <c r="E552">
        <v>0</v>
      </c>
      <c r="F552">
        <v>0</v>
      </c>
      <c r="H552">
        <v>2.6389166666666699</v>
      </c>
      <c r="I552">
        <v>7</v>
      </c>
      <c r="K552">
        <v>0</v>
      </c>
      <c r="L552">
        <v>0</v>
      </c>
      <c r="N552">
        <v>1.5185555555555601</v>
      </c>
      <c r="O552">
        <v>5</v>
      </c>
      <c r="Q552">
        <v>0</v>
      </c>
      <c r="R552">
        <v>0</v>
      </c>
      <c r="T552">
        <v>2.9331</v>
      </c>
      <c r="U552">
        <v>7.25</v>
      </c>
      <c r="V552">
        <v>0.95599999999999996</v>
      </c>
      <c r="W552">
        <v>0</v>
      </c>
      <c r="X552">
        <v>3</v>
      </c>
      <c r="Z552" t="s">
        <v>27</v>
      </c>
      <c r="AA552" t="str">
        <f t="shared" si="40"/>
        <v>Graduate</v>
      </c>
      <c r="AB552">
        <v>3</v>
      </c>
      <c r="AC552">
        <f t="shared" si="41"/>
        <v>0</v>
      </c>
      <c r="AD552">
        <f t="shared" si="42"/>
        <v>1</v>
      </c>
      <c r="AE552" t="s">
        <v>23</v>
      </c>
      <c r="AF552">
        <f t="shared" si="43"/>
        <v>1</v>
      </c>
      <c r="AH552">
        <f t="shared" si="44"/>
        <v>2.4587101010101033</v>
      </c>
    </row>
    <row r="553" spans="1:34">
      <c r="A553">
        <v>10551</v>
      </c>
      <c r="B553">
        <v>1.332125</v>
      </c>
      <c r="C553">
        <v>4</v>
      </c>
      <c r="D553">
        <v>0.76970000000000005</v>
      </c>
      <c r="E553">
        <v>2</v>
      </c>
      <c r="F553">
        <v>2</v>
      </c>
      <c r="H553">
        <v>0</v>
      </c>
      <c r="I553">
        <v>1</v>
      </c>
      <c r="J553">
        <v>0.28570000000000001</v>
      </c>
      <c r="K553">
        <v>1</v>
      </c>
      <c r="L553">
        <v>1</v>
      </c>
      <c r="Q553">
        <v>0</v>
      </c>
      <c r="R553">
        <v>1</v>
      </c>
      <c r="W553">
        <v>0</v>
      </c>
      <c r="X553">
        <v>1</v>
      </c>
      <c r="Z553" t="s">
        <v>26</v>
      </c>
      <c r="AA553" t="str">
        <f t="shared" si="40"/>
        <v>Drop Out</v>
      </c>
      <c r="AB553">
        <v>1</v>
      </c>
      <c r="AC553">
        <f t="shared" si="41"/>
        <v>0</v>
      </c>
      <c r="AD553">
        <f t="shared" si="42"/>
        <v>0</v>
      </c>
      <c r="AE553" t="s">
        <v>38</v>
      </c>
      <c r="AF553">
        <f t="shared" si="43"/>
        <v>0</v>
      </c>
      <c r="AH553">
        <f t="shared" si="44"/>
        <v>0</v>
      </c>
    </row>
    <row r="554" spans="1:34">
      <c r="A554">
        <v>10552</v>
      </c>
      <c r="B554">
        <v>2.8598333333333299</v>
      </c>
      <c r="C554">
        <v>1</v>
      </c>
      <c r="D554">
        <v>0.93259999999999998</v>
      </c>
      <c r="E554">
        <v>0</v>
      </c>
      <c r="F554">
        <v>2</v>
      </c>
      <c r="H554">
        <v>0.90485714285714303</v>
      </c>
      <c r="I554">
        <v>7</v>
      </c>
      <c r="J554">
        <v>0.84919999999999995</v>
      </c>
      <c r="K554">
        <v>0</v>
      </c>
      <c r="L554">
        <v>2</v>
      </c>
      <c r="N554">
        <v>1.4654</v>
      </c>
      <c r="O554">
        <v>7</v>
      </c>
      <c r="P554">
        <v>0.60440000000000005</v>
      </c>
      <c r="Q554">
        <v>0</v>
      </c>
      <c r="R554">
        <v>2</v>
      </c>
      <c r="V554">
        <v>0.75</v>
      </c>
      <c r="W554">
        <v>0</v>
      </c>
      <c r="X554">
        <v>1</v>
      </c>
      <c r="Z554" t="s">
        <v>26</v>
      </c>
      <c r="AA554" t="str">
        <f t="shared" si="40"/>
        <v>Drop Out</v>
      </c>
      <c r="AB554">
        <v>1</v>
      </c>
      <c r="AC554">
        <f t="shared" si="41"/>
        <v>0</v>
      </c>
      <c r="AD554">
        <f t="shared" si="42"/>
        <v>0</v>
      </c>
      <c r="AE554" t="s">
        <v>23</v>
      </c>
      <c r="AF554">
        <f t="shared" si="43"/>
        <v>1</v>
      </c>
      <c r="AH554">
        <f t="shared" si="44"/>
        <v>1.1851285714285713</v>
      </c>
    </row>
    <row r="555" spans="1:34">
      <c r="A555">
        <v>10553</v>
      </c>
      <c r="E555">
        <v>0</v>
      </c>
      <c r="F555">
        <v>0</v>
      </c>
      <c r="H555">
        <v>0</v>
      </c>
      <c r="I555">
        <v>0</v>
      </c>
      <c r="J555">
        <v>0.90910000000000002</v>
      </c>
      <c r="K555">
        <v>0</v>
      </c>
      <c r="L555">
        <v>2</v>
      </c>
      <c r="Q555">
        <v>0</v>
      </c>
      <c r="R555">
        <v>0</v>
      </c>
      <c r="W555">
        <v>0</v>
      </c>
      <c r="X555">
        <v>0</v>
      </c>
      <c r="Z555" t="s">
        <v>28</v>
      </c>
      <c r="AA555" t="str">
        <f t="shared" si="40"/>
        <v>Transfer</v>
      </c>
      <c r="AB555">
        <v>0</v>
      </c>
      <c r="AC555">
        <f t="shared" si="41"/>
        <v>0</v>
      </c>
      <c r="AD555">
        <f t="shared" si="42"/>
        <v>0</v>
      </c>
      <c r="AE555" t="s">
        <v>38</v>
      </c>
      <c r="AF555">
        <f t="shared" si="43"/>
        <v>0</v>
      </c>
      <c r="AH555" t="e">
        <f t="shared" si="44"/>
        <v>#DIV/0!</v>
      </c>
    </row>
    <row r="556" spans="1:34">
      <c r="A556">
        <v>10554</v>
      </c>
      <c r="B556">
        <v>3.51755555555556</v>
      </c>
      <c r="C556">
        <v>0</v>
      </c>
      <c r="D556">
        <v>1</v>
      </c>
      <c r="E556">
        <v>0</v>
      </c>
      <c r="F556">
        <v>4</v>
      </c>
      <c r="H556">
        <v>3.04771428571429</v>
      </c>
      <c r="I556">
        <v>8</v>
      </c>
      <c r="J556">
        <v>0.95530000000000004</v>
      </c>
      <c r="K556">
        <v>0</v>
      </c>
      <c r="L556">
        <v>4</v>
      </c>
      <c r="N556">
        <v>2.91675</v>
      </c>
      <c r="O556">
        <v>8</v>
      </c>
      <c r="P556">
        <v>0.93959999999999999</v>
      </c>
      <c r="Q556">
        <v>0</v>
      </c>
      <c r="R556">
        <v>3</v>
      </c>
      <c r="T556">
        <v>2.9073888888888901</v>
      </c>
      <c r="U556">
        <v>9</v>
      </c>
      <c r="V556">
        <v>0.93959999999999999</v>
      </c>
      <c r="W556">
        <v>0</v>
      </c>
      <c r="X556">
        <v>3</v>
      </c>
      <c r="Z556" t="s">
        <v>29</v>
      </c>
      <c r="AA556" t="str">
        <f t="shared" si="40"/>
        <v>Promise</v>
      </c>
      <c r="AB556">
        <v>4</v>
      </c>
      <c r="AC556">
        <f t="shared" si="41"/>
        <v>1</v>
      </c>
      <c r="AD556">
        <f t="shared" si="42"/>
        <v>1</v>
      </c>
      <c r="AE556" t="s">
        <v>23</v>
      </c>
      <c r="AF556">
        <f t="shared" si="43"/>
        <v>1</v>
      </c>
      <c r="AH556">
        <f t="shared" si="44"/>
        <v>2.9552885714285733</v>
      </c>
    </row>
    <row r="557" spans="1:34">
      <c r="A557">
        <v>10555</v>
      </c>
      <c r="B557">
        <v>3.4345384615384602</v>
      </c>
      <c r="C557">
        <v>0</v>
      </c>
      <c r="D557">
        <v>0.93820000000000003</v>
      </c>
      <c r="E557">
        <v>1</v>
      </c>
      <c r="F557">
        <v>4</v>
      </c>
      <c r="H557">
        <v>2.3551333333333302</v>
      </c>
      <c r="I557">
        <v>7</v>
      </c>
      <c r="J557">
        <v>0.90500000000000003</v>
      </c>
      <c r="K557">
        <v>0</v>
      </c>
      <c r="L557">
        <v>3</v>
      </c>
      <c r="N557">
        <v>2.8090000000000002</v>
      </c>
      <c r="O557">
        <v>8</v>
      </c>
      <c r="P557">
        <v>0.93959999999999999</v>
      </c>
      <c r="Q557">
        <v>0</v>
      </c>
      <c r="R557">
        <v>3</v>
      </c>
      <c r="T557">
        <v>3.4798888888888899</v>
      </c>
      <c r="U557">
        <v>9</v>
      </c>
      <c r="V557">
        <v>0.92859999999999998</v>
      </c>
      <c r="W557">
        <v>0</v>
      </c>
      <c r="X557">
        <v>3</v>
      </c>
      <c r="Z557" t="s">
        <v>27</v>
      </c>
      <c r="AA557" t="str">
        <f t="shared" si="40"/>
        <v>Graduate</v>
      </c>
      <c r="AB557">
        <v>3</v>
      </c>
      <c r="AC557">
        <f t="shared" si="41"/>
        <v>0</v>
      </c>
      <c r="AD557">
        <f t="shared" si="42"/>
        <v>1</v>
      </c>
      <c r="AE557" t="s">
        <v>37</v>
      </c>
      <c r="AF557">
        <f t="shared" si="43"/>
        <v>0</v>
      </c>
      <c r="AH557">
        <f t="shared" si="44"/>
        <v>2.9282055555555551</v>
      </c>
    </row>
    <row r="558" spans="1:34">
      <c r="A558">
        <v>10556</v>
      </c>
      <c r="B558">
        <v>2.8326250000000002</v>
      </c>
      <c r="C558">
        <v>0</v>
      </c>
      <c r="D558">
        <v>0.96630000000000005</v>
      </c>
      <c r="E558">
        <v>0</v>
      </c>
      <c r="F558">
        <v>3</v>
      </c>
      <c r="H558">
        <v>2.0001428571428601</v>
      </c>
      <c r="I558">
        <v>8</v>
      </c>
      <c r="J558">
        <v>0.95530000000000004</v>
      </c>
      <c r="K558">
        <v>0</v>
      </c>
      <c r="L558">
        <v>2</v>
      </c>
      <c r="N558">
        <v>1.8095714285714299</v>
      </c>
      <c r="O558">
        <v>6</v>
      </c>
      <c r="P558">
        <v>0.97799999999999998</v>
      </c>
      <c r="Q558">
        <v>0</v>
      </c>
      <c r="R558">
        <v>2</v>
      </c>
      <c r="T558">
        <v>1.6864117647058801</v>
      </c>
      <c r="U558">
        <v>8</v>
      </c>
      <c r="V558">
        <v>0.93959999999999999</v>
      </c>
      <c r="W558">
        <v>0</v>
      </c>
      <c r="X558">
        <v>2</v>
      </c>
      <c r="Z558" t="s">
        <v>28</v>
      </c>
      <c r="AA558" t="str">
        <f t="shared" si="40"/>
        <v>Transfer</v>
      </c>
      <c r="AB558">
        <v>0</v>
      </c>
      <c r="AC558">
        <f t="shared" si="41"/>
        <v>0</v>
      </c>
      <c r="AD558">
        <f t="shared" si="42"/>
        <v>0</v>
      </c>
      <c r="AE558" t="s">
        <v>37</v>
      </c>
      <c r="AF558">
        <f t="shared" si="43"/>
        <v>0</v>
      </c>
      <c r="AH558">
        <f t="shared" si="44"/>
        <v>1.8340847975553862</v>
      </c>
    </row>
    <row r="559" spans="1:34">
      <c r="A559">
        <v>10557</v>
      </c>
      <c r="E559">
        <v>0</v>
      </c>
      <c r="F559">
        <v>0</v>
      </c>
      <c r="H559">
        <v>1.88883333333333</v>
      </c>
      <c r="I559">
        <v>6</v>
      </c>
      <c r="J559">
        <v>0.91059999999999997</v>
      </c>
      <c r="K559">
        <v>1</v>
      </c>
      <c r="L559">
        <v>2</v>
      </c>
      <c r="N559">
        <v>0.94466666666666699</v>
      </c>
      <c r="O559">
        <v>5.75</v>
      </c>
      <c r="P559">
        <v>0.8407</v>
      </c>
      <c r="Q559">
        <v>2</v>
      </c>
      <c r="R559">
        <v>2</v>
      </c>
      <c r="T559">
        <v>1.3332727272727301</v>
      </c>
      <c r="U559">
        <v>5.75</v>
      </c>
      <c r="V559">
        <v>0.76919999999999999</v>
      </c>
      <c r="W559">
        <v>2</v>
      </c>
      <c r="X559">
        <v>2</v>
      </c>
      <c r="Z559" t="s">
        <v>28</v>
      </c>
      <c r="AA559" t="str">
        <f t="shared" si="40"/>
        <v>Transfer</v>
      </c>
      <c r="AB559">
        <v>0</v>
      </c>
      <c r="AC559">
        <f t="shared" si="41"/>
        <v>0</v>
      </c>
      <c r="AD559">
        <f t="shared" si="42"/>
        <v>0</v>
      </c>
      <c r="AE559" t="s">
        <v>23</v>
      </c>
      <c r="AF559">
        <f t="shared" si="43"/>
        <v>1</v>
      </c>
      <c r="AH559">
        <f t="shared" si="44"/>
        <v>1.3960658008658007</v>
      </c>
    </row>
    <row r="560" spans="1:34">
      <c r="A560">
        <v>10558</v>
      </c>
      <c r="D560">
        <v>1</v>
      </c>
      <c r="E560">
        <v>0</v>
      </c>
      <c r="F560">
        <v>0</v>
      </c>
      <c r="H560">
        <v>1.76366666666667</v>
      </c>
      <c r="I560">
        <v>6.25</v>
      </c>
      <c r="J560">
        <v>0.94969999999999999</v>
      </c>
      <c r="K560">
        <v>0</v>
      </c>
      <c r="L560">
        <v>2</v>
      </c>
      <c r="N560">
        <v>2.0123333333333302</v>
      </c>
      <c r="O560">
        <v>7.25</v>
      </c>
      <c r="P560">
        <v>0.91759999999999997</v>
      </c>
      <c r="Q560">
        <v>0</v>
      </c>
      <c r="R560">
        <v>2</v>
      </c>
      <c r="T560">
        <v>1.0003</v>
      </c>
      <c r="U560">
        <v>6.75</v>
      </c>
      <c r="V560">
        <v>0.86809999999999998</v>
      </c>
      <c r="W560">
        <v>0</v>
      </c>
      <c r="X560">
        <v>2</v>
      </c>
      <c r="Z560" t="s">
        <v>27</v>
      </c>
      <c r="AA560" t="str">
        <f t="shared" si="40"/>
        <v>Graduate</v>
      </c>
      <c r="AB560">
        <v>3</v>
      </c>
      <c r="AC560">
        <f t="shared" si="41"/>
        <v>0</v>
      </c>
      <c r="AD560">
        <f t="shared" si="42"/>
        <v>1</v>
      </c>
      <c r="AE560" t="s">
        <v>37</v>
      </c>
      <c r="AF560">
        <f t="shared" si="43"/>
        <v>0</v>
      </c>
      <c r="AH560">
        <f t="shared" si="44"/>
        <v>1.5982399176954729</v>
      </c>
    </row>
    <row r="561" spans="1:34">
      <c r="A561">
        <v>10559</v>
      </c>
      <c r="B561">
        <v>3.0648</v>
      </c>
      <c r="C561">
        <v>0</v>
      </c>
      <c r="D561">
        <v>0.96630000000000005</v>
      </c>
      <c r="E561">
        <v>0</v>
      </c>
      <c r="F561">
        <v>4</v>
      </c>
      <c r="H561">
        <v>1.7498750000000001</v>
      </c>
      <c r="I561">
        <v>7.5</v>
      </c>
      <c r="J561">
        <v>0.95530000000000004</v>
      </c>
      <c r="K561">
        <v>0</v>
      </c>
      <c r="L561">
        <v>2</v>
      </c>
      <c r="N561">
        <v>1.9048571428571399</v>
      </c>
      <c r="O561">
        <v>8</v>
      </c>
      <c r="P561">
        <v>0.96150000000000002</v>
      </c>
      <c r="Q561">
        <v>0</v>
      </c>
      <c r="R561">
        <v>2</v>
      </c>
      <c r="T561">
        <v>1.8751875</v>
      </c>
      <c r="U561">
        <v>8</v>
      </c>
      <c r="V561">
        <v>0.97799999999999998</v>
      </c>
      <c r="W561">
        <v>0</v>
      </c>
      <c r="X561">
        <v>2</v>
      </c>
      <c r="Z561" t="s">
        <v>27</v>
      </c>
      <c r="AA561" t="str">
        <f t="shared" si="40"/>
        <v>Graduate</v>
      </c>
      <c r="AB561">
        <v>3</v>
      </c>
      <c r="AC561">
        <f t="shared" si="41"/>
        <v>0</v>
      </c>
      <c r="AD561">
        <f t="shared" si="42"/>
        <v>1</v>
      </c>
      <c r="AE561" t="s">
        <v>23</v>
      </c>
      <c r="AF561">
        <f t="shared" si="43"/>
        <v>1</v>
      </c>
      <c r="AH561">
        <f t="shared" si="44"/>
        <v>1.845294452887537</v>
      </c>
    </row>
    <row r="562" spans="1:34">
      <c r="A562">
        <v>10560</v>
      </c>
      <c r="E562">
        <v>0</v>
      </c>
      <c r="F562">
        <v>0</v>
      </c>
      <c r="H562">
        <v>3.0668000000000002</v>
      </c>
      <c r="I562">
        <v>8</v>
      </c>
      <c r="J562">
        <v>0.99439999999999995</v>
      </c>
      <c r="K562">
        <v>0</v>
      </c>
      <c r="L562">
        <v>4</v>
      </c>
      <c r="N562">
        <v>2.9512857142857101</v>
      </c>
      <c r="O562">
        <v>8</v>
      </c>
      <c r="P562">
        <v>0.76919999999999999</v>
      </c>
      <c r="Q562">
        <v>0</v>
      </c>
      <c r="R562">
        <v>2</v>
      </c>
      <c r="T562">
        <v>3.6293333333333302</v>
      </c>
      <c r="U562">
        <v>9</v>
      </c>
      <c r="V562">
        <v>0.92859999999999998</v>
      </c>
      <c r="W562">
        <v>0</v>
      </c>
      <c r="X562">
        <v>3</v>
      </c>
      <c r="Z562" t="s">
        <v>27</v>
      </c>
      <c r="AA562" t="str">
        <f t="shared" si="40"/>
        <v>Graduate</v>
      </c>
      <c r="AB562">
        <v>3</v>
      </c>
      <c r="AC562">
        <f t="shared" si="41"/>
        <v>0</v>
      </c>
      <c r="AD562">
        <f t="shared" si="42"/>
        <v>1</v>
      </c>
      <c r="AE562" t="s">
        <v>37</v>
      </c>
      <c r="AF562">
        <f t="shared" si="43"/>
        <v>0</v>
      </c>
      <c r="AH562">
        <f t="shared" si="44"/>
        <v>3.2323474285714262</v>
      </c>
    </row>
    <row r="563" spans="1:34">
      <c r="A563">
        <v>10561</v>
      </c>
      <c r="D563">
        <v>0.98480000000000001</v>
      </c>
      <c r="E563">
        <v>0</v>
      </c>
      <c r="F563">
        <v>0</v>
      </c>
      <c r="H563">
        <v>1.2501249999999999</v>
      </c>
      <c r="I563">
        <v>5</v>
      </c>
      <c r="J563">
        <v>0.94410000000000005</v>
      </c>
      <c r="K563">
        <v>0</v>
      </c>
      <c r="L563">
        <v>2</v>
      </c>
      <c r="N563">
        <v>0.76200000000000001</v>
      </c>
      <c r="O563">
        <v>5.25</v>
      </c>
      <c r="P563">
        <v>0.92310000000000003</v>
      </c>
      <c r="Q563">
        <v>1</v>
      </c>
      <c r="R563">
        <v>2</v>
      </c>
      <c r="T563">
        <v>0.38085714285714301</v>
      </c>
      <c r="U563">
        <v>2.25</v>
      </c>
      <c r="V563">
        <v>0.85709999999999997</v>
      </c>
      <c r="W563">
        <v>0</v>
      </c>
      <c r="X563">
        <v>2</v>
      </c>
      <c r="Z563" t="s">
        <v>31</v>
      </c>
      <c r="AA563" t="str">
        <f t="shared" si="40"/>
        <v>Still Enrolled</v>
      </c>
      <c r="AB563">
        <v>2</v>
      </c>
      <c r="AC563">
        <f t="shared" si="41"/>
        <v>0</v>
      </c>
      <c r="AD563">
        <f t="shared" si="42"/>
        <v>0</v>
      </c>
      <c r="AE563" t="s">
        <v>23</v>
      </c>
      <c r="AF563">
        <f t="shared" si="43"/>
        <v>1</v>
      </c>
      <c r="AH563">
        <f t="shared" si="44"/>
        <v>0.88864428571428566</v>
      </c>
    </row>
    <row r="564" spans="1:34">
      <c r="A564">
        <v>10562</v>
      </c>
      <c r="E564">
        <v>0</v>
      </c>
      <c r="F564">
        <v>0</v>
      </c>
      <c r="H564">
        <v>2.04175</v>
      </c>
      <c r="I564">
        <v>8</v>
      </c>
      <c r="J564">
        <v>0.99439999999999995</v>
      </c>
      <c r="K564">
        <v>0</v>
      </c>
      <c r="L564">
        <v>2</v>
      </c>
      <c r="N564">
        <v>1.7112000000000001</v>
      </c>
      <c r="O564">
        <v>8.5</v>
      </c>
      <c r="P564">
        <v>0.96699999999999997</v>
      </c>
      <c r="Q564">
        <v>0</v>
      </c>
      <c r="R564">
        <v>2</v>
      </c>
      <c r="T564">
        <v>1.6222000000000001</v>
      </c>
      <c r="U564">
        <v>6.5</v>
      </c>
      <c r="V564">
        <v>0.79120000000000001</v>
      </c>
      <c r="W564">
        <v>0</v>
      </c>
      <c r="X564">
        <v>2</v>
      </c>
      <c r="Z564" t="s">
        <v>27</v>
      </c>
      <c r="AA564" t="str">
        <f t="shared" si="40"/>
        <v>Graduate</v>
      </c>
      <c r="AB564">
        <v>3</v>
      </c>
      <c r="AC564">
        <f t="shared" si="41"/>
        <v>0</v>
      </c>
      <c r="AD564">
        <f t="shared" si="42"/>
        <v>1</v>
      </c>
      <c r="AE564" t="s">
        <v>23</v>
      </c>
      <c r="AF564">
        <f t="shared" si="43"/>
        <v>1</v>
      </c>
      <c r="AH564">
        <f t="shared" si="44"/>
        <v>1.8010217391304351</v>
      </c>
    </row>
    <row r="565" spans="1:34">
      <c r="A565">
        <v>10563</v>
      </c>
      <c r="D565">
        <v>0.67969999999999997</v>
      </c>
      <c r="E565">
        <v>0</v>
      </c>
      <c r="F565">
        <v>0</v>
      </c>
      <c r="J565">
        <v>0.81010000000000004</v>
      </c>
      <c r="K565">
        <v>0</v>
      </c>
      <c r="L565">
        <v>2</v>
      </c>
      <c r="P565">
        <v>-0.3377</v>
      </c>
      <c r="Q565">
        <v>0</v>
      </c>
      <c r="R565">
        <v>1</v>
      </c>
      <c r="W565">
        <v>0</v>
      </c>
      <c r="X565">
        <v>1</v>
      </c>
      <c r="Z565" t="s">
        <v>26</v>
      </c>
      <c r="AA565" t="str">
        <f t="shared" si="40"/>
        <v>Drop Out</v>
      </c>
      <c r="AB565">
        <v>1</v>
      </c>
      <c r="AC565">
        <f t="shared" si="41"/>
        <v>0</v>
      </c>
      <c r="AD565">
        <f t="shared" si="42"/>
        <v>0</v>
      </c>
      <c r="AE565" t="s">
        <v>38</v>
      </c>
      <c r="AF565">
        <f t="shared" si="43"/>
        <v>0</v>
      </c>
      <c r="AH565" t="e">
        <f t="shared" si="44"/>
        <v>#DIV/0!</v>
      </c>
    </row>
    <row r="566" spans="1:34">
      <c r="A566">
        <v>10564</v>
      </c>
      <c r="E566">
        <v>0</v>
      </c>
      <c r="F566">
        <v>0</v>
      </c>
      <c r="H566">
        <v>2.1281538461538498</v>
      </c>
      <c r="I566">
        <v>7</v>
      </c>
      <c r="K566">
        <v>0</v>
      </c>
      <c r="L566">
        <v>0</v>
      </c>
      <c r="N566">
        <v>3.11133333333333</v>
      </c>
      <c r="O566">
        <v>7.3330000000000002</v>
      </c>
      <c r="P566">
        <v>0.94550000000000001</v>
      </c>
      <c r="Q566">
        <v>0</v>
      </c>
      <c r="R566">
        <v>3</v>
      </c>
      <c r="T566">
        <v>2.8809999999999998</v>
      </c>
      <c r="U566">
        <v>7</v>
      </c>
      <c r="V566">
        <v>0.95599999999999996</v>
      </c>
      <c r="W566">
        <v>0</v>
      </c>
      <c r="X566">
        <v>3</v>
      </c>
      <c r="Z566" t="s">
        <v>29</v>
      </c>
      <c r="AA566" t="str">
        <f t="shared" si="40"/>
        <v>Promise</v>
      </c>
      <c r="AB566">
        <v>4</v>
      </c>
      <c r="AC566">
        <f t="shared" si="41"/>
        <v>1</v>
      </c>
      <c r="AD566">
        <f t="shared" si="42"/>
        <v>1</v>
      </c>
      <c r="AE566" t="s">
        <v>23</v>
      </c>
      <c r="AF566">
        <f t="shared" si="43"/>
        <v>1</v>
      </c>
      <c r="AH566">
        <f t="shared" si="44"/>
        <v>2.7131432173820023</v>
      </c>
    </row>
    <row r="567" spans="1:34">
      <c r="A567">
        <v>10565</v>
      </c>
      <c r="E567">
        <v>0</v>
      </c>
      <c r="F567">
        <v>0</v>
      </c>
      <c r="H567">
        <v>1.1665000000000001</v>
      </c>
      <c r="I567">
        <v>5</v>
      </c>
      <c r="K567">
        <v>0</v>
      </c>
      <c r="L567">
        <v>0</v>
      </c>
      <c r="N567">
        <v>1.7852142857142901</v>
      </c>
      <c r="O567">
        <v>6.3330000000000002</v>
      </c>
      <c r="P567">
        <v>0.98350000000000004</v>
      </c>
      <c r="Q567">
        <v>0</v>
      </c>
      <c r="R567">
        <v>2</v>
      </c>
      <c r="T567">
        <v>1.8883333333333301</v>
      </c>
      <c r="U567">
        <v>7</v>
      </c>
      <c r="V567">
        <v>0.95050000000000001</v>
      </c>
      <c r="W567">
        <v>0</v>
      </c>
      <c r="X567">
        <v>2</v>
      </c>
      <c r="Z567" t="s">
        <v>27</v>
      </c>
      <c r="AA567" t="str">
        <f t="shared" si="40"/>
        <v>Graduate</v>
      </c>
      <c r="AB567">
        <v>3</v>
      </c>
      <c r="AC567">
        <f t="shared" si="41"/>
        <v>0</v>
      </c>
      <c r="AD567">
        <f t="shared" si="42"/>
        <v>1</v>
      </c>
      <c r="AE567" t="s">
        <v>37</v>
      </c>
      <c r="AF567">
        <f t="shared" si="43"/>
        <v>0</v>
      </c>
      <c r="AH567">
        <f t="shared" si="44"/>
        <v>1.655844401067033</v>
      </c>
    </row>
    <row r="568" spans="1:34">
      <c r="A568">
        <v>10566</v>
      </c>
      <c r="B568">
        <v>3.5827499999999999</v>
      </c>
      <c r="C568">
        <v>0</v>
      </c>
      <c r="D568">
        <v>0.89890000000000003</v>
      </c>
      <c r="E568">
        <v>0</v>
      </c>
      <c r="F568">
        <v>2</v>
      </c>
      <c r="H568">
        <v>2.3334285714285699</v>
      </c>
      <c r="I568">
        <v>7.25</v>
      </c>
      <c r="K568">
        <v>0</v>
      </c>
      <c r="L568">
        <v>0</v>
      </c>
      <c r="N568">
        <v>2.6774838709677402</v>
      </c>
      <c r="O568">
        <v>7.75</v>
      </c>
      <c r="Q568">
        <v>0</v>
      </c>
      <c r="R568">
        <v>0</v>
      </c>
      <c r="T568">
        <v>0.55558333333333298</v>
      </c>
      <c r="U568">
        <v>2.75</v>
      </c>
      <c r="V568">
        <v>0.56040000000000001</v>
      </c>
      <c r="W568">
        <v>0</v>
      </c>
      <c r="X568">
        <v>2</v>
      </c>
      <c r="Z568" t="s">
        <v>26</v>
      </c>
      <c r="AA568" t="str">
        <f t="shared" si="40"/>
        <v>Drop Out</v>
      </c>
      <c r="AB568">
        <v>1</v>
      </c>
      <c r="AC568">
        <f t="shared" si="41"/>
        <v>0</v>
      </c>
      <c r="AD568">
        <f t="shared" si="42"/>
        <v>0</v>
      </c>
      <c r="AE568" t="s">
        <v>23</v>
      </c>
      <c r="AF568">
        <f t="shared" si="43"/>
        <v>1</v>
      </c>
      <c r="AH568">
        <f t="shared" si="44"/>
        <v>2.2082090878604945</v>
      </c>
    </row>
    <row r="569" spans="1:34">
      <c r="A569">
        <v>10567</v>
      </c>
      <c r="B569">
        <v>1.47966666666667</v>
      </c>
      <c r="C569">
        <v>3</v>
      </c>
      <c r="D569">
        <v>0.82020000000000004</v>
      </c>
      <c r="E569">
        <v>2</v>
      </c>
      <c r="F569">
        <v>2</v>
      </c>
      <c r="H569">
        <v>1.0948571428571401</v>
      </c>
      <c r="I569">
        <v>4</v>
      </c>
      <c r="J569">
        <v>0.68149999999999999</v>
      </c>
      <c r="K569">
        <v>0</v>
      </c>
      <c r="L569">
        <v>2</v>
      </c>
      <c r="P569">
        <v>1</v>
      </c>
      <c r="Q569">
        <v>0</v>
      </c>
      <c r="R569">
        <v>0</v>
      </c>
      <c r="W569">
        <v>0</v>
      </c>
      <c r="X569">
        <v>0</v>
      </c>
      <c r="Z569" t="s">
        <v>28</v>
      </c>
      <c r="AA569" t="str">
        <f t="shared" si="40"/>
        <v>Transfer</v>
      </c>
      <c r="AB569">
        <v>0</v>
      </c>
      <c r="AC569">
        <f t="shared" si="41"/>
        <v>0</v>
      </c>
      <c r="AD569">
        <f t="shared" si="42"/>
        <v>0</v>
      </c>
      <c r="AE569" t="s">
        <v>38</v>
      </c>
      <c r="AF569">
        <f t="shared" si="43"/>
        <v>0</v>
      </c>
      <c r="AH569">
        <f t="shared" si="44"/>
        <v>1.0948571428571401</v>
      </c>
    </row>
    <row r="570" spans="1:34">
      <c r="A570">
        <v>10568</v>
      </c>
      <c r="E570">
        <v>0</v>
      </c>
      <c r="F570">
        <v>0</v>
      </c>
      <c r="H570">
        <v>2.1428571428571401</v>
      </c>
      <c r="I570">
        <v>7</v>
      </c>
      <c r="J570">
        <v>0.97209999999999996</v>
      </c>
      <c r="K570">
        <v>0</v>
      </c>
      <c r="L570">
        <v>2</v>
      </c>
      <c r="N570">
        <v>2.6110000000000002</v>
      </c>
      <c r="O570">
        <v>6</v>
      </c>
      <c r="P570">
        <v>0.96699999999999997</v>
      </c>
      <c r="Q570">
        <v>0</v>
      </c>
      <c r="R570">
        <v>3</v>
      </c>
      <c r="T570">
        <v>2.27783333333333</v>
      </c>
      <c r="U570">
        <v>6</v>
      </c>
      <c r="V570">
        <v>0.98350000000000004</v>
      </c>
      <c r="W570">
        <v>0</v>
      </c>
      <c r="X570">
        <v>3</v>
      </c>
      <c r="Z570" t="s">
        <v>27</v>
      </c>
      <c r="AA570" t="str">
        <f t="shared" si="40"/>
        <v>Graduate</v>
      </c>
      <c r="AB570">
        <v>3</v>
      </c>
      <c r="AC570">
        <f t="shared" si="41"/>
        <v>0</v>
      </c>
      <c r="AD570">
        <f t="shared" si="42"/>
        <v>1</v>
      </c>
      <c r="AE570" t="s">
        <v>37</v>
      </c>
      <c r="AF570">
        <f t="shared" si="43"/>
        <v>0</v>
      </c>
      <c r="AH570">
        <f t="shared" si="44"/>
        <v>2.3333157894736822</v>
      </c>
    </row>
    <row r="571" spans="1:34">
      <c r="A571">
        <v>10569</v>
      </c>
      <c r="E571">
        <v>0</v>
      </c>
      <c r="F571">
        <v>0</v>
      </c>
      <c r="H571">
        <v>1.8094285714285701</v>
      </c>
      <c r="I571">
        <v>7</v>
      </c>
      <c r="J571">
        <v>0.92179999999999995</v>
      </c>
      <c r="K571">
        <v>0</v>
      </c>
      <c r="L571">
        <v>2</v>
      </c>
      <c r="N571">
        <v>2.11133333333333</v>
      </c>
      <c r="O571">
        <v>6</v>
      </c>
      <c r="P571">
        <v>0.93959999999999999</v>
      </c>
      <c r="Q571">
        <v>0</v>
      </c>
      <c r="R571">
        <v>2</v>
      </c>
      <c r="T571">
        <v>1.09528571428571</v>
      </c>
      <c r="U571">
        <v>3</v>
      </c>
      <c r="V571">
        <v>0.97250000000000003</v>
      </c>
      <c r="W571">
        <v>0</v>
      </c>
      <c r="X571">
        <v>2</v>
      </c>
      <c r="Z571" t="s">
        <v>27</v>
      </c>
      <c r="AA571" t="str">
        <f t="shared" si="40"/>
        <v>Graduate</v>
      </c>
      <c r="AB571">
        <v>3</v>
      </c>
      <c r="AC571">
        <f t="shared" si="41"/>
        <v>0</v>
      </c>
      <c r="AD571">
        <f t="shared" si="42"/>
        <v>1</v>
      </c>
      <c r="AE571" t="s">
        <v>37</v>
      </c>
      <c r="AF571">
        <f t="shared" si="43"/>
        <v>0</v>
      </c>
      <c r="AH571">
        <f t="shared" si="44"/>
        <v>1.7887410714285685</v>
      </c>
    </row>
    <row r="572" spans="1:34">
      <c r="A572">
        <v>10570</v>
      </c>
      <c r="B572">
        <v>3.605</v>
      </c>
      <c r="C572">
        <v>0</v>
      </c>
      <c r="D572">
        <v>0.98309999999999997</v>
      </c>
      <c r="E572">
        <v>0</v>
      </c>
      <c r="F572">
        <v>4</v>
      </c>
      <c r="H572">
        <v>3.9515714285714298</v>
      </c>
      <c r="I572">
        <v>8</v>
      </c>
      <c r="J572">
        <v>0.97770000000000001</v>
      </c>
      <c r="K572">
        <v>0</v>
      </c>
      <c r="L572">
        <v>4</v>
      </c>
      <c r="N572">
        <v>3.8730000000000002</v>
      </c>
      <c r="O572">
        <v>8</v>
      </c>
      <c r="P572">
        <v>0.98899999999999999</v>
      </c>
      <c r="Q572">
        <v>0</v>
      </c>
      <c r="R572">
        <v>4</v>
      </c>
      <c r="T572">
        <v>3.7075</v>
      </c>
      <c r="U572">
        <v>8</v>
      </c>
      <c r="V572">
        <v>0.98350000000000004</v>
      </c>
      <c r="W572">
        <v>0</v>
      </c>
      <c r="X572">
        <v>4</v>
      </c>
      <c r="Z572" t="s">
        <v>27</v>
      </c>
      <c r="AA572" t="str">
        <f t="shared" si="40"/>
        <v>Graduate</v>
      </c>
      <c r="AB572">
        <v>3</v>
      </c>
      <c r="AC572">
        <f t="shared" si="41"/>
        <v>0</v>
      </c>
      <c r="AD572">
        <f t="shared" si="42"/>
        <v>1</v>
      </c>
      <c r="AE572" t="s">
        <v>37</v>
      </c>
      <c r="AF572">
        <f t="shared" si="43"/>
        <v>0</v>
      </c>
      <c r="AH572">
        <f t="shared" si="44"/>
        <v>3.8440238095238097</v>
      </c>
    </row>
    <row r="573" spans="1:34">
      <c r="A573">
        <v>10571</v>
      </c>
      <c r="B573">
        <v>2.3332222222222199</v>
      </c>
      <c r="C573">
        <v>0</v>
      </c>
      <c r="D573">
        <v>0.93259999999999998</v>
      </c>
      <c r="E573">
        <v>0</v>
      </c>
      <c r="F573">
        <v>3</v>
      </c>
      <c r="H573">
        <v>1.6110833333333301</v>
      </c>
      <c r="I573">
        <v>8</v>
      </c>
      <c r="J573">
        <v>0.95530000000000004</v>
      </c>
      <c r="K573">
        <v>0</v>
      </c>
      <c r="L573">
        <v>2</v>
      </c>
      <c r="N573">
        <v>2.2752608695652201</v>
      </c>
      <c r="O573">
        <v>8.5</v>
      </c>
      <c r="P573">
        <v>0.93959999999999999</v>
      </c>
      <c r="Q573">
        <v>0</v>
      </c>
      <c r="R573">
        <v>3</v>
      </c>
      <c r="T573">
        <v>0</v>
      </c>
      <c r="U573">
        <v>0.5</v>
      </c>
      <c r="V573">
        <v>0.56589999999999996</v>
      </c>
      <c r="W573">
        <v>0</v>
      </c>
      <c r="X573">
        <v>2</v>
      </c>
      <c r="Z573" t="s">
        <v>26</v>
      </c>
      <c r="AA573" t="str">
        <f t="shared" si="40"/>
        <v>Drop Out</v>
      </c>
      <c r="AB573">
        <v>1</v>
      </c>
      <c r="AC573">
        <f t="shared" si="41"/>
        <v>0</v>
      </c>
      <c r="AD573">
        <f t="shared" si="42"/>
        <v>0</v>
      </c>
      <c r="AE573" t="s">
        <v>23</v>
      </c>
      <c r="AF573">
        <f t="shared" si="43"/>
        <v>1</v>
      </c>
      <c r="AH573">
        <f t="shared" si="44"/>
        <v>1.8957872975277066</v>
      </c>
    </row>
    <row r="574" spans="1:34">
      <c r="A574">
        <v>10572</v>
      </c>
      <c r="B574">
        <v>3.56215384615385</v>
      </c>
      <c r="C574">
        <v>0</v>
      </c>
      <c r="D574">
        <v>0.96630000000000005</v>
      </c>
      <c r="E574">
        <v>0</v>
      </c>
      <c r="F574">
        <v>4</v>
      </c>
      <c r="H574">
        <v>3.0554999999999999</v>
      </c>
      <c r="I574">
        <v>6.33</v>
      </c>
      <c r="J574">
        <v>0.98280000000000001</v>
      </c>
      <c r="K574">
        <v>0</v>
      </c>
      <c r="L574">
        <v>4</v>
      </c>
      <c r="N574">
        <v>3.1111666666666702</v>
      </c>
      <c r="O574">
        <v>7.6660000000000004</v>
      </c>
      <c r="P574">
        <v>0.98350000000000004</v>
      </c>
      <c r="Q574">
        <v>0</v>
      </c>
      <c r="R574">
        <v>4</v>
      </c>
      <c r="T574">
        <v>3.3091428571428598</v>
      </c>
      <c r="U574">
        <v>7</v>
      </c>
      <c r="V574">
        <v>0.98350000000000004</v>
      </c>
      <c r="W574">
        <v>0</v>
      </c>
      <c r="X574">
        <v>4</v>
      </c>
      <c r="Z574" t="s">
        <v>29</v>
      </c>
      <c r="AA574" t="str">
        <f t="shared" si="40"/>
        <v>Promise</v>
      </c>
      <c r="AB574">
        <v>4</v>
      </c>
      <c r="AC574">
        <f t="shared" si="41"/>
        <v>1</v>
      </c>
      <c r="AD574">
        <f t="shared" si="42"/>
        <v>1</v>
      </c>
      <c r="AE574" t="s">
        <v>23</v>
      </c>
      <c r="AF574">
        <f t="shared" si="43"/>
        <v>1</v>
      </c>
      <c r="AH574">
        <f t="shared" si="44"/>
        <v>3.1603885819521196</v>
      </c>
    </row>
    <row r="575" spans="1:34">
      <c r="A575">
        <v>10573</v>
      </c>
      <c r="B575">
        <v>3.4159999999999999</v>
      </c>
      <c r="C575">
        <v>0</v>
      </c>
      <c r="D575">
        <v>0.94379999999999997</v>
      </c>
      <c r="E575">
        <v>0</v>
      </c>
      <c r="F575">
        <v>4</v>
      </c>
      <c r="H575">
        <v>3.5882352941176499</v>
      </c>
      <c r="I575">
        <v>9.5</v>
      </c>
      <c r="J575">
        <v>0.96089999999999998</v>
      </c>
      <c r="K575">
        <v>0</v>
      </c>
      <c r="L575">
        <v>4</v>
      </c>
      <c r="N575">
        <v>3.4991875000000001</v>
      </c>
      <c r="O575">
        <v>8</v>
      </c>
      <c r="P575">
        <v>0.96150000000000002</v>
      </c>
      <c r="Q575">
        <v>0</v>
      </c>
      <c r="R575">
        <v>4</v>
      </c>
      <c r="T575">
        <v>3.3333750000000002</v>
      </c>
      <c r="U575">
        <v>8</v>
      </c>
      <c r="V575">
        <v>0.95050000000000001</v>
      </c>
      <c r="W575">
        <v>0</v>
      </c>
      <c r="X575">
        <v>4</v>
      </c>
      <c r="Z575" t="s">
        <v>27</v>
      </c>
      <c r="AA575" t="str">
        <f t="shared" si="40"/>
        <v>Graduate</v>
      </c>
      <c r="AB575">
        <v>3</v>
      </c>
      <c r="AC575">
        <f t="shared" si="41"/>
        <v>0</v>
      </c>
      <c r="AD575">
        <f t="shared" si="42"/>
        <v>1</v>
      </c>
      <c r="AE575" t="s">
        <v>37</v>
      </c>
      <c r="AF575">
        <f t="shared" si="43"/>
        <v>0</v>
      </c>
      <c r="AH575">
        <f t="shared" si="44"/>
        <v>3.4803425605536344</v>
      </c>
    </row>
    <row r="576" spans="1:34">
      <c r="A576">
        <v>10574</v>
      </c>
      <c r="B576">
        <v>1</v>
      </c>
      <c r="C576">
        <v>0</v>
      </c>
      <c r="D576">
        <v>0.8427</v>
      </c>
      <c r="E576">
        <v>0</v>
      </c>
      <c r="F576">
        <v>2</v>
      </c>
      <c r="H576">
        <v>2.0475714285714299</v>
      </c>
      <c r="I576">
        <v>11</v>
      </c>
      <c r="J576">
        <v>0.80449999999999999</v>
      </c>
      <c r="K576">
        <v>1</v>
      </c>
      <c r="L576">
        <v>2</v>
      </c>
      <c r="N576">
        <v>0.85714285714285698</v>
      </c>
      <c r="O576">
        <v>6</v>
      </c>
      <c r="P576">
        <v>0.70879999999999999</v>
      </c>
      <c r="Q576">
        <v>0</v>
      </c>
      <c r="R576">
        <v>2</v>
      </c>
      <c r="T576">
        <v>0.18181818181818199</v>
      </c>
      <c r="U576">
        <v>1</v>
      </c>
      <c r="V576">
        <v>0.50639999999999996</v>
      </c>
      <c r="W576">
        <v>0</v>
      </c>
      <c r="X576">
        <v>1</v>
      </c>
      <c r="Z576" t="s">
        <v>26</v>
      </c>
      <c r="AA576" t="str">
        <f t="shared" si="40"/>
        <v>Drop Out</v>
      </c>
      <c r="AB576">
        <v>1</v>
      </c>
      <c r="AC576">
        <f t="shared" si="41"/>
        <v>0</v>
      </c>
      <c r="AD576">
        <f t="shared" si="42"/>
        <v>0</v>
      </c>
      <c r="AE576" t="s">
        <v>23</v>
      </c>
      <c r="AF576">
        <f t="shared" si="43"/>
        <v>1</v>
      </c>
      <c r="AH576">
        <f t="shared" si="44"/>
        <v>1.5471089466089476</v>
      </c>
    </row>
    <row r="577" spans="1:34">
      <c r="A577">
        <v>10575</v>
      </c>
      <c r="D577">
        <v>0.99439999999999995</v>
      </c>
      <c r="E577">
        <v>0</v>
      </c>
      <c r="F577">
        <v>3</v>
      </c>
      <c r="H577">
        <v>3.1775333333333302</v>
      </c>
      <c r="I577">
        <v>8</v>
      </c>
      <c r="J577">
        <v>0.97209999999999996</v>
      </c>
      <c r="K577">
        <v>0</v>
      </c>
      <c r="L577">
        <v>4</v>
      </c>
      <c r="N577">
        <v>3.28457142857143</v>
      </c>
      <c r="O577">
        <v>8</v>
      </c>
      <c r="P577">
        <v>0.90110000000000001</v>
      </c>
      <c r="Q577">
        <v>0</v>
      </c>
      <c r="R577">
        <v>4</v>
      </c>
      <c r="T577">
        <v>3.2081249999999999</v>
      </c>
      <c r="U577">
        <v>8</v>
      </c>
      <c r="V577">
        <v>0.90659999999999996</v>
      </c>
      <c r="W577">
        <v>0</v>
      </c>
      <c r="X577">
        <v>4</v>
      </c>
      <c r="Z577" t="s">
        <v>29</v>
      </c>
      <c r="AA577" t="str">
        <f t="shared" si="40"/>
        <v>Promise</v>
      </c>
      <c r="AB577">
        <v>4</v>
      </c>
      <c r="AC577">
        <f t="shared" si="41"/>
        <v>1</v>
      </c>
      <c r="AD577">
        <f t="shared" si="42"/>
        <v>1</v>
      </c>
      <c r="AE577" t="s">
        <v>23</v>
      </c>
      <c r="AF577">
        <f t="shared" si="43"/>
        <v>1</v>
      </c>
      <c r="AH577">
        <f t="shared" si="44"/>
        <v>3.22340992063492</v>
      </c>
    </row>
    <row r="578" spans="1:34">
      <c r="A578">
        <v>10576</v>
      </c>
      <c r="B578">
        <v>0.89730769230769203</v>
      </c>
      <c r="C578">
        <v>7</v>
      </c>
      <c r="D578">
        <v>0.8952</v>
      </c>
      <c r="E578">
        <v>5</v>
      </c>
      <c r="F578">
        <v>2</v>
      </c>
      <c r="H578">
        <v>1.37425</v>
      </c>
      <c r="I578">
        <v>3</v>
      </c>
      <c r="J578">
        <v>1</v>
      </c>
      <c r="K578">
        <v>4</v>
      </c>
      <c r="L578">
        <v>2</v>
      </c>
      <c r="N578">
        <v>2.5070434782608699</v>
      </c>
      <c r="O578">
        <v>8</v>
      </c>
      <c r="P578">
        <v>0.77780000000000005</v>
      </c>
      <c r="Q578">
        <v>0</v>
      </c>
      <c r="R578">
        <v>0</v>
      </c>
      <c r="T578">
        <v>1.70825</v>
      </c>
      <c r="U578">
        <v>7</v>
      </c>
      <c r="V578">
        <v>0.66669999999999996</v>
      </c>
      <c r="W578">
        <v>0</v>
      </c>
      <c r="X578">
        <v>0</v>
      </c>
      <c r="Z578" t="s">
        <v>27</v>
      </c>
      <c r="AA578" t="str">
        <f t="shared" si="40"/>
        <v>Transfer</v>
      </c>
      <c r="AB578">
        <v>0</v>
      </c>
      <c r="AC578">
        <f t="shared" si="41"/>
        <v>0</v>
      </c>
      <c r="AD578">
        <f t="shared" si="42"/>
        <v>0</v>
      </c>
      <c r="AE578" t="s">
        <v>23</v>
      </c>
      <c r="AF578">
        <f t="shared" si="43"/>
        <v>1</v>
      </c>
      <c r="AH578">
        <f t="shared" si="44"/>
        <v>2.0076026570048313</v>
      </c>
    </row>
    <row r="579" spans="1:34">
      <c r="A579">
        <v>10577</v>
      </c>
      <c r="B579">
        <v>1.2076249999999999</v>
      </c>
      <c r="C579">
        <v>4</v>
      </c>
      <c r="D579">
        <v>0.91010000000000002</v>
      </c>
      <c r="E579">
        <v>1</v>
      </c>
      <c r="F579">
        <v>2</v>
      </c>
      <c r="H579">
        <v>0</v>
      </c>
      <c r="I579">
        <v>1</v>
      </c>
      <c r="J579">
        <v>0.99260000000000004</v>
      </c>
      <c r="K579">
        <v>1</v>
      </c>
      <c r="L579">
        <v>2</v>
      </c>
      <c r="P579">
        <v>1</v>
      </c>
      <c r="Q579">
        <v>0</v>
      </c>
      <c r="R579">
        <v>0</v>
      </c>
      <c r="W579">
        <v>0</v>
      </c>
      <c r="X579">
        <v>0</v>
      </c>
      <c r="Z579" t="s">
        <v>28</v>
      </c>
      <c r="AA579" t="str">
        <f t="shared" ref="AA579:AA642" si="45">IF(AB579=0,"Transfer",IF(AB579=1,"Drop Out",IF(AB579=2,"Still Enrolled",IF(AB579=3,"Graduate",IF(AB579=4,"Promise")))))</f>
        <v>Transfer</v>
      </c>
      <c r="AB579">
        <v>0</v>
      </c>
      <c r="AC579">
        <f t="shared" ref="AC579:AC642" si="46">IF(AB579=4,1,0)</f>
        <v>0</v>
      </c>
      <c r="AD579">
        <f t="shared" ref="AD579:AD642" si="47">IF(OR(AB579=3,AB579=4),1,0)</f>
        <v>0</v>
      </c>
      <c r="AE579" t="s">
        <v>38</v>
      </c>
      <c r="AF579">
        <f t="shared" ref="AF579:AF642" si="48">IF(AE579="New Haven",1,0)</f>
        <v>0</v>
      </c>
      <c r="AH579">
        <f t="shared" ref="AH579:AH642" si="49">((H579*I579)+(N579*O579)+(T579*U579))/SUM(I579+O579+U579)</f>
        <v>0</v>
      </c>
    </row>
    <row r="580" spans="1:34">
      <c r="A580">
        <v>10578</v>
      </c>
      <c r="B580">
        <v>3.3737499999999998</v>
      </c>
      <c r="C580">
        <v>0</v>
      </c>
      <c r="D580">
        <v>0.97189999999999999</v>
      </c>
      <c r="E580">
        <v>0</v>
      </c>
      <c r="F580">
        <v>4</v>
      </c>
      <c r="H580">
        <v>3.0829166666666699</v>
      </c>
      <c r="I580">
        <v>7</v>
      </c>
      <c r="J580">
        <v>0.96650000000000003</v>
      </c>
      <c r="K580">
        <v>0</v>
      </c>
      <c r="L580">
        <v>4</v>
      </c>
      <c r="N580">
        <v>3.0826250000000002</v>
      </c>
      <c r="O580">
        <v>8.25</v>
      </c>
      <c r="P580">
        <v>0.96699999999999997</v>
      </c>
      <c r="Q580">
        <v>0</v>
      </c>
      <c r="R580">
        <v>4</v>
      </c>
      <c r="T580">
        <v>3.0416249999999998</v>
      </c>
      <c r="U580">
        <v>8.25</v>
      </c>
      <c r="V580">
        <v>0.97799999999999998</v>
      </c>
      <c r="W580">
        <v>0</v>
      </c>
      <c r="X580">
        <v>4</v>
      </c>
      <c r="Z580" t="s">
        <v>29</v>
      </c>
      <c r="AA580" t="str">
        <f t="shared" si="45"/>
        <v>Promise</v>
      </c>
      <c r="AB580">
        <v>4</v>
      </c>
      <c r="AC580">
        <f t="shared" si="46"/>
        <v>1</v>
      </c>
      <c r="AD580">
        <f t="shared" si="47"/>
        <v>1</v>
      </c>
      <c r="AE580" t="s">
        <v>23</v>
      </c>
      <c r="AF580">
        <f t="shared" si="48"/>
        <v>1</v>
      </c>
      <c r="AH580">
        <f t="shared" si="49"/>
        <v>3.0683182624113488</v>
      </c>
    </row>
    <row r="581" spans="1:34">
      <c r="A581">
        <v>10579</v>
      </c>
      <c r="B581">
        <v>3.66611111111111</v>
      </c>
      <c r="C581">
        <v>0</v>
      </c>
      <c r="D581">
        <v>0.9607</v>
      </c>
      <c r="E581">
        <v>0</v>
      </c>
      <c r="F581">
        <v>4</v>
      </c>
      <c r="H581">
        <v>3.33344444444444</v>
      </c>
      <c r="I581">
        <v>9</v>
      </c>
      <c r="J581">
        <v>0.93300000000000005</v>
      </c>
      <c r="K581">
        <v>0</v>
      </c>
      <c r="L581">
        <v>4</v>
      </c>
      <c r="N581">
        <v>2.1778</v>
      </c>
      <c r="O581">
        <v>6.75</v>
      </c>
      <c r="P581">
        <v>0.25</v>
      </c>
      <c r="Q581">
        <v>0</v>
      </c>
      <c r="R581">
        <v>2</v>
      </c>
      <c r="T581">
        <v>1.58725393700787</v>
      </c>
      <c r="U581">
        <v>11.16</v>
      </c>
      <c r="V581">
        <v>0.68</v>
      </c>
      <c r="W581">
        <v>0</v>
      </c>
      <c r="X581">
        <v>2</v>
      </c>
      <c r="Z581" t="s">
        <v>27</v>
      </c>
      <c r="AA581" t="str">
        <f t="shared" si="45"/>
        <v>Graduate</v>
      </c>
      <c r="AB581">
        <v>3</v>
      </c>
      <c r="AC581">
        <f t="shared" si="46"/>
        <v>0</v>
      </c>
      <c r="AD581">
        <f t="shared" si="47"/>
        <v>1</v>
      </c>
      <c r="AE581" t="s">
        <v>23</v>
      </c>
      <c r="AF581">
        <f t="shared" si="48"/>
        <v>1</v>
      </c>
      <c r="AH581">
        <f t="shared" si="49"/>
        <v>2.3193944235231432</v>
      </c>
    </row>
    <row r="582" spans="1:34">
      <c r="A582">
        <v>10580</v>
      </c>
      <c r="B582">
        <v>1.2961111111111101</v>
      </c>
      <c r="C582">
        <v>5</v>
      </c>
      <c r="D582">
        <v>0.93259999999999998</v>
      </c>
      <c r="E582">
        <v>0</v>
      </c>
      <c r="F582">
        <v>2</v>
      </c>
      <c r="H582">
        <v>1.28571428571429</v>
      </c>
      <c r="I582">
        <v>7</v>
      </c>
      <c r="J582">
        <v>0.89939999999999998</v>
      </c>
      <c r="K582">
        <v>0</v>
      </c>
      <c r="L582">
        <v>2</v>
      </c>
      <c r="N582">
        <v>1.3752500000000001</v>
      </c>
      <c r="O582">
        <v>7</v>
      </c>
      <c r="P582">
        <v>0.92859999999999998</v>
      </c>
      <c r="Q582">
        <v>0</v>
      </c>
      <c r="R582">
        <v>2</v>
      </c>
      <c r="T582">
        <v>1.33328571428571</v>
      </c>
      <c r="U582">
        <v>7</v>
      </c>
      <c r="V582">
        <v>0.92859999999999998</v>
      </c>
      <c r="W582">
        <v>0</v>
      </c>
      <c r="X582">
        <v>2</v>
      </c>
      <c r="Z582" t="s">
        <v>27</v>
      </c>
      <c r="AA582" t="str">
        <f t="shared" si="45"/>
        <v>Graduate</v>
      </c>
      <c r="AB582">
        <v>3</v>
      </c>
      <c r="AC582">
        <f t="shared" si="46"/>
        <v>0</v>
      </c>
      <c r="AD582">
        <f t="shared" si="47"/>
        <v>1</v>
      </c>
      <c r="AE582" t="s">
        <v>23</v>
      </c>
      <c r="AF582">
        <f t="shared" si="48"/>
        <v>1</v>
      </c>
      <c r="AH582">
        <f t="shared" si="49"/>
        <v>1.3314166666666667</v>
      </c>
    </row>
    <row r="583" spans="1:34">
      <c r="A583">
        <v>10581</v>
      </c>
      <c r="B583">
        <v>2.4813333333333301</v>
      </c>
      <c r="C583">
        <v>1</v>
      </c>
      <c r="D583">
        <v>0.97189999999999999</v>
      </c>
      <c r="E583">
        <v>0</v>
      </c>
      <c r="F583">
        <v>2</v>
      </c>
      <c r="H583">
        <v>0.95837499999999998</v>
      </c>
      <c r="I583">
        <v>7.75</v>
      </c>
      <c r="K583">
        <v>0</v>
      </c>
      <c r="L583">
        <v>0</v>
      </c>
      <c r="N583">
        <v>1.2223333333333299</v>
      </c>
      <c r="O583">
        <v>3.5</v>
      </c>
      <c r="P583">
        <v>0.16669999999999999</v>
      </c>
      <c r="Q583">
        <v>0</v>
      </c>
      <c r="R583">
        <v>0</v>
      </c>
      <c r="T583">
        <v>0.38883333333333298</v>
      </c>
      <c r="U583">
        <v>2.25</v>
      </c>
      <c r="V583">
        <v>0.3926</v>
      </c>
      <c r="W583">
        <v>0</v>
      </c>
      <c r="X583">
        <v>0</v>
      </c>
      <c r="Z583" t="s">
        <v>26</v>
      </c>
      <c r="AA583" t="str">
        <f t="shared" si="45"/>
        <v>Transfer</v>
      </c>
      <c r="AB583">
        <v>0</v>
      </c>
      <c r="AC583">
        <f t="shared" si="46"/>
        <v>0</v>
      </c>
      <c r="AD583">
        <f t="shared" si="47"/>
        <v>0</v>
      </c>
      <c r="AE583" t="s">
        <v>23</v>
      </c>
      <c r="AF583">
        <f t="shared" si="48"/>
        <v>1</v>
      </c>
      <c r="AH583">
        <f t="shared" si="49"/>
        <v>0.9318850308641965</v>
      </c>
    </row>
    <row r="584" spans="1:34">
      <c r="A584">
        <v>10582</v>
      </c>
      <c r="B584">
        <v>3.3662000000000001</v>
      </c>
      <c r="C584">
        <v>0</v>
      </c>
      <c r="D584">
        <v>0.9607</v>
      </c>
      <c r="E584">
        <v>0</v>
      </c>
      <c r="F584">
        <v>4</v>
      </c>
      <c r="H584">
        <v>2.6665714285714301</v>
      </c>
      <c r="I584">
        <v>7</v>
      </c>
      <c r="J584">
        <v>0.91620000000000001</v>
      </c>
      <c r="K584">
        <v>0</v>
      </c>
      <c r="L584">
        <v>3</v>
      </c>
      <c r="N584">
        <v>3.4761428571428601</v>
      </c>
      <c r="O584">
        <v>7.25</v>
      </c>
      <c r="P584">
        <v>0.93959999999999999</v>
      </c>
      <c r="Q584">
        <v>0</v>
      </c>
      <c r="R584">
        <v>4</v>
      </c>
      <c r="T584">
        <v>3.1905714285714302</v>
      </c>
      <c r="U584">
        <v>7.25</v>
      </c>
      <c r="V584">
        <v>0.90659999999999996</v>
      </c>
      <c r="W584">
        <v>0</v>
      </c>
      <c r="X584">
        <v>4</v>
      </c>
      <c r="Z584" t="s">
        <v>29</v>
      </c>
      <c r="AA584" t="str">
        <f t="shared" si="45"/>
        <v>Promise</v>
      </c>
      <c r="AB584">
        <v>4</v>
      </c>
      <c r="AC584">
        <f t="shared" si="46"/>
        <v>1</v>
      </c>
      <c r="AD584">
        <f t="shared" si="47"/>
        <v>1</v>
      </c>
      <c r="AE584" t="s">
        <v>23</v>
      </c>
      <c r="AF584">
        <f t="shared" si="48"/>
        <v>1</v>
      </c>
      <c r="AH584">
        <f t="shared" si="49"/>
        <v>3.1162641196013312</v>
      </c>
    </row>
    <row r="585" spans="1:34">
      <c r="A585">
        <v>10583</v>
      </c>
      <c r="B585">
        <v>1.8322499999999999</v>
      </c>
      <c r="C585">
        <v>2</v>
      </c>
      <c r="D585">
        <v>0.95509999999999995</v>
      </c>
      <c r="E585">
        <v>0</v>
      </c>
      <c r="F585">
        <v>2</v>
      </c>
      <c r="H585">
        <v>1.666625</v>
      </c>
      <c r="I585">
        <v>7</v>
      </c>
      <c r="J585">
        <v>0.95530000000000004</v>
      </c>
      <c r="K585">
        <v>2</v>
      </c>
      <c r="L585">
        <v>2</v>
      </c>
      <c r="N585">
        <v>1.71285714285714</v>
      </c>
      <c r="O585">
        <v>7</v>
      </c>
      <c r="P585">
        <v>0.97250000000000003</v>
      </c>
      <c r="Q585">
        <v>0</v>
      </c>
      <c r="R585">
        <v>2</v>
      </c>
      <c r="T585">
        <v>2.3748749999999998</v>
      </c>
      <c r="U585">
        <v>8</v>
      </c>
      <c r="V585">
        <v>0.88460000000000005</v>
      </c>
      <c r="W585">
        <v>0</v>
      </c>
      <c r="X585">
        <v>2</v>
      </c>
      <c r="Z585" t="s">
        <v>27</v>
      </c>
      <c r="AA585" t="str">
        <f t="shared" si="45"/>
        <v>Graduate</v>
      </c>
      <c r="AB585">
        <v>3</v>
      </c>
      <c r="AC585">
        <f t="shared" si="46"/>
        <v>0</v>
      </c>
      <c r="AD585">
        <f t="shared" si="47"/>
        <v>1</v>
      </c>
      <c r="AE585" t="s">
        <v>37</v>
      </c>
      <c r="AF585">
        <f t="shared" si="48"/>
        <v>0</v>
      </c>
      <c r="AH585">
        <f t="shared" si="49"/>
        <v>1.9388806818181807</v>
      </c>
    </row>
    <row r="586" spans="1:34">
      <c r="A586">
        <v>10584</v>
      </c>
      <c r="B586">
        <v>2.9618888888888901</v>
      </c>
      <c r="C586">
        <v>0</v>
      </c>
      <c r="D586">
        <v>0.95509999999999995</v>
      </c>
      <c r="E586">
        <v>1</v>
      </c>
      <c r="F586">
        <v>3</v>
      </c>
      <c r="H586">
        <v>1.1905714285714299</v>
      </c>
      <c r="I586">
        <v>3</v>
      </c>
      <c r="K586">
        <v>0</v>
      </c>
      <c r="L586">
        <v>0</v>
      </c>
      <c r="N586">
        <v>2.0238571428571399</v>
      </c>
      <c r="O586">
        <v>6.5</v>
      </c>
      <c r="Q586">
        <v>0</v>
      </c>
      <c r="R586">
        <v>0</v>
      </c>
      <c r="T586">
        <v>1.9127391304347801</v>
      </c>
      <c r="U586">
        <v>9.25</v>
      </c>
      <c r="V586">
        <v>0.83330000000000004</v>
      </c>
      <c r="W586">
        <v>0</v>
      </c>
      <c r="X586">
        <v>0</v>
      </c>
      <c r="Z586" t="s">
        <v>27</v>
      </c>
      <c r="AA586" t="str">
        <f t="shared" si="45"/>
        <v>Transfer</v>
      </c>
      <c r="AB586">
        <v>0</v>
      </c>
      <c r="AC586">
        <f t="shared" si="46"/>
        <v>0</v>
      </c>
      <c r="AD586">
        <f t="shared" si="47"/>
        <v>0</v>
      </c>
      <c r="AE586" t="s">
        <v>23</v>
      </c>
      <c r="AF586">
        <f t="shared" si="48"/>
        <v>1</v>
      </c>
      <c r="AH586">
        <f t="shared" si="49"/>
        <v>1.8357132091097288</v>
      </c>
    </row>
    <row r="587" spans="1:34">
      <c r="A587">
        <v>10585</v>
      </c>
      <c r="B587">
        <v>2.9618888888888901</v>
      </c>
      <c r="C587">
        <v>0</v>
      </c>
      <c r="D587">
        <v>0.99439999999999995</v>
      </c>
      <c r="E587">
        <v>0</v>
      </c>
      <c r="F587">
        <v>3</v>
      </c>
      <c r="H587">
        <v>1.33328571428571</v>
      </c>
      <c r="I587">
        <v>7</v>
      </c>
      <c r="J587">
        <v>0.94410000000000005</v>
      </c>
      <c r="K587">
        <v>0</v>
      </c>
      <c r="L587">
        <v>2</v>
      </c>
      <c r="N587">
        <v>1.04175</v>
      </c>
      <c r="O587">
        <v>5</v>
      </c>
      <c r="P587">
        <v>0.95599999999999996</v>
      </c>
      <c r="Q587">
        <v>0</v>
      </c>
      <c r="R587">
        <v>2</v>
      </c>
      <c r="T587">
        <v>1.7617857142857101</v>
      </c>
      <c r="U587">
        <v>8</v>
      </c>
      <c r="V587">
        <v>0.93959999999999999</v>
      </c>
      <c r="W587">
        <v>0</v>
      </c>
      <c r="X587">
        <v>2</v>
      </c>
      <c r="Z587" t="s">
        <v>27</v>
      </c>
      <c r="AA587" t="str">
        <f t="shared" si="45"/>
        <v>Graduate</v>
      </c>
      <c r="AB587">
        <v>3</v>
      </c>
      <c r="AC587">
        <f t="shared" si="46"/>
        <v>0</v>
      </c>
      <c r="AD587">
        <f t="shared" si="47"/>
        <v>1</v>
      </c>
      <c r="AE587" t="s">
        <v>23</v>
      </c>
      <c r="AF587">
        <f t="shared" si="48"/>
        <v>1</v>
      </c>
      <c r="AH587">
        <f t="shared" si="49"/>
        <v>1.4318017857142826</v>
      </c>
    </row>
    <row r="588" spans="1:34">
      <c r="A588">
        <v>10586</v>
      </c>
      <c r="B588">
        <v>2.8664000000000001</v>
      </c>
      <c r="C588">
        <v>0</v>
      </c>
      <c r="D588">
        <v>0.82579999999999998</v>
      </c>
      <c r="E588">
        <v>1</v>
      </c>
      <c r="F588">
        <v>2</v>
      </c>
      <c r="H588">
        <v>2.6667333333333301</v>
      </c>
      <c r="I588">
        <v>8</v>
      </c>
      <c r="J588">
        <v>0.83240000000000003</v>
      </c>
      <c r="K588">
        <v>0</v>
      </c>
      <c r="L588">
        <v>2</v>
      </c>
      <c r="N588">
        <v>3.28571428571429</v>
      </c>
      <c r="O588">
        <v>8</v>
      </c>
      <c r="P588">
        <v>0.84619999999999995</v>
      </c>
      <c r="Q588">
        <v>0</v>
      </c>
      <c r="R588">
        <v>2</v>
      </c>
      <c r="T588">
        <v>3.0411250000000001</v>
      </c>
      <c r="U588">
        <v>9</v>
      </c>
      <c r="V588">
        <v>0.91759999999999997</v>
      </c>
      <c r="W588">
        <v>0</v>
      </c>
      <c r="X588">
        <v>3</v>
      </c>
      <c r="Z588" t="s">
        <v>27</v>
      </c>
      <c r="AA588" t="str">
        <f t="shared" si="45"/>
        <v>Graduate</v>
      </c>
      <c r="AB588">
        <v>3</v>
      </c>
      <c r="AC588">
        <f t="shared" si="46"/>
        <v>0</v>
      </c>
      <c r="AD588">
        <f t="shared" si="47"/>
        <v>1</v>
      </c>
      <c r="AE588" t="s">
        <v>23</v>
      </c>
      <c r="AF588">
        <f t="shared" si="48"/>
        <v>1</v>
      </c>
      <c r="AH588">
        <f t="shared" si="49"/>
        <v>2.9995882380952383</v>
      </c>
    </row>
    <row r="589" spans="1:34">
      <c r="A589">
        <v>10587</v>
      </c>
      <c r="B589">
        <v>2.8567142857142902</v>
      </c>
      <c r="C589">
        <v>0</v>
      </c>
      <c r="D589">
        <v>1</v>
      </c>
      <c r="E589">
        <v>0</v>
      </c>
      <c r="F589">
        <v>3</v>
      </c>
      <c r="H589">
        <v>1.91675</v>
      </c>
      <c r="I589">
        <v>8</v>
      </c>
      <c r="J589">
        <v>0.94969999999999999</v>
      </c>
      <c r="K589">
        <v>0</v>
      </c>
      <c r="L589">
        <v>2</v>
      </c>
      <c r="N589">
        <v>2.1904285714285701</v>
      </c>
      <c r="O589">
        <v>8</v>
      </c>
      <c r="P589">
        <v>0.96150000000000002</v>
      </c>
      <c r="Q589">
        <v>0</v>
      </c>
      <c r="R589">
        <v>2</v>
      </c>
      <c r="T589">
        <v>1.9168750000000001</v>
      </c>
      <c r="U589">
        <v>8</v>
      </c>
      <c r="V589">
        <v>0.78569999999999995</v>
      </c>
      <c r="W589">
        <v>0</v>
      </c>
      <c r="X589">
        <v>2</v>
      </c>
      <c r="Z589" t="s">
        <v>27</v>
      </c>
      <c r="AA589" t="str">
        <f t="shared" si="45"/>
        <v>Graduate</v>
      </c>
      <c r="AB589">
        <v>3</v>
      </c>
      <c r="AC589">
        <f t="shared" si="46"/>
        <v>0</v>
      </c>
      <c r="AD589">
        <f t="shared" si="47"/>
        <v>1</v>
      </c>
      <c r="AE589" t="s">
        <v>23</v>
      </c>
      <c r="AF589">
        <f t="shared" si="48"/>
        <v>1</v>
      </c>
      <c r="AH589">
        <f t="shared" si="49"/>
        <v>2.0080178571428564</v>
      </c>
    </row>
    <row r="590" spans="1:34">
      <c r="A590">
        <v>10588</v>
      </c>
      <c r="E590">
        <v>0</v>
      </c>
      <c r="F590">
        <v>0</v>
      </c>
      <c r="K590">
        <v>0</v>
      </c>
      <c r="L590">
        <v>0</v>
      </c>
      <c r="N590">
        <v>0.87462499999999999</v>
      </c>
      <c r="O590">
        <v>5</v>
      </c>
      <c r="P590">
        <v>0.97250000000000003</v>
      </c>
      <c r="Q590">
        <v>0</v>
      </c>
      <c r="R590">
        <v>2</v>
      </c>
      <c r="T590">
        <v>0</v>
      </c>
      <c r="U590">
        <v>0</v>
      </c>
      <c r="V590">
        <v>0.63190000000000002</v>
      </c>
      <c r="W590">
        <v>2</v>
      </c>
      <c r="X590">
        <v>2</v>
      </c>
      <c r="Z590" t="s">
        <v>28</v>
      </c>
      <c r="AA590" t="str">
        <f t="shared" si="45"/>
        <v>Transfer</v>
      </c>
      <c r="AB590">
        <v>0</v>
      </c>
      <c r="AC590">
        <f t="shared" si="46"/>
        <v>0</v>
      </c>
      <c r="AD590">
        <f t="shared" si="47"/>
        <v>0</v>
      </c>
      <c r="AE590" t="s">
        <v>23</v>
      </c>
      <c r="AF590">
        <f t="shared" si="48"/>
        <v>1</v>
      </c>
      <c r="AH590">
        <f t="shared" si="49"/>
        <v>0.87462499999999999</v>
      </c>
    </row>
    <row r="591" spans="1:34">
      <c r="A591">
        <v>10589</v>
      </c>
      <c r="B591">
        <v>3.9248888888888902</v>
      </c>
      <c r="C591">
        <v>0</v>
      </c>
      <c r="D591">
        <v>1</v>
      </c>
      <c r="E591">
        <v>0</v>
      </c>
      <c r="F591">
        <v>4</v>
      </c>
      <c r="H591">
        <v>3.2858571428571399</v>
      </c>
      <c r="I591">
        <v>7</v>
      </c>
      <c r="J591">
        <v>0.97209999999999996</v>
      </c>
      <c r="K591">
        <v>0</v>
      </c>
      <c r="L591">
        <v>4</v>
      </c>
      <c r="N591">
        <v>3.3809999999999998</v>
      </c>
      <c r="O591">
        <v>8.25</v>
      </c>
      <c r="P591">
        <v>0.98899999999999999</v>
      </c>
      <c r="Q591">
        <v>0</v>
      </c>
      <c r="R591">
        <v>4</v>
      </c>
      <c r="T591">
        <v>3.19</v>
      </c>
      <c r="U591">
        <v>7.25</v>
      </c>
      <c r="V591">
        <v>0.98350000000000004</v>
      </c>
      <c r="W591">
        <v>0</v>
      </c>
      <c r="X591">
        <v>4</v>
      </c>
      <c r="Z591" t="s">
        <v>29</v>
      </c>
      <c r="AA591" t="str">
        <f t="shared" si="45"/>
        <v>Promise</v>
      </c>
      <c r="AB591">
        <v>4</v>
      </c>
      <c r="AC591">
        <f t="shared" si="46"/>
        <v>1</v>
      </c>
      <c r="AD591">
        <f t="shared" si="47"/>
        <v>1</v>
      </c>
      <c r="AE591" t="s">
        <v>23</v>
      </c>
      <c r="AF591">
        <f t="shared" si="48"/>
        <v>1</v>
      </c>
      <c r="AH591">
        <f t="shared" si="49"/>
        <v>3.2898555555555546</v>
      </c>
    </row>
    <row r="592" spans="1:34">
      <c r="A592">
        <v>10590</v>
      </c>
      <c r="E592">
        <v>0</v>
      </c>
      <c r="F592">
        <v>0</v>
      </c>
      <c r="H592">
        <v>2.57157142857143</v>
      </c>
      <c r="I592">
        <v>7</v>
      </c>
      <c r="J592">
        <v>0.98319999999999996</v>
      </c>
      <c r="K592">
        <v>0</v>
      </c>
      <c r="L592">
        <v>3</v>
      </c>
      <c r="N592">
        <v>2.8889999999999998</v>
      </c>
      <c r="O592">
        <v>6</v>
      </c>
      <c r="P592">
        <v>0.96699999999999997</v>
      </c>
      <c r="Q592">
        <v>0</v>
      </c>
      <c r="R592">
        <v>3</v>
      </c>
      <c r="T592">
        <v>2.8888333333333298</v>
      </c>
      <c r="U592">
        <v>6</v>
      </c>
      <c r="V592">
        <v>0.96699999999999997</v>
      </c>
      <c r="W592">
        <v>0</v>
      </c>
      <c r="X592">
        <v>3</v>
      </c>
      <c r="Z592" t="s">
        <v>27</v>
      </c>
      <c r="AA592" t="str">
        <f t="shared" si="45"/>
        <v>Graduate</v>
      </c>
      <c r="AB592">
        <v>3</v>
      </c>
      <c r="AC592">
        <f t="shared" si="46"/>
        <v>0</v>
      </c>
      <c r="AD592">
        <f t="shared" si="47"/>
        <v>1</v>
      </c>
      <c r="AE592" t="s">
        <v>37</v>
      </c>
      <c r="AF592">
        <f t="shared" si="48"/>
        <v>0</v>
      </c>
      <c r="AH592">
        <f t="shared" si="49"/>
        <v>2.7719999999999994</v>
      </c>
    </row>
    <row r="593" spans="1:34">
      <c r="A593">
        <v>10591</v>
      </c>
      <c r="B593">
        <v>3.9248888888888902</v>
      </c>
      <c r="C593">
        <v>0</v>
      </c>
      <c r="D593">
        <v>0.92130000000000001</v>
      </c>
      <c r="E593">
        <v>0</v>
      </c>
      <c r="F593">
        <v>4</v>
      </c>
      <c r="H593">
        <v>2.99983333333333</v>
      </c>
      <c r="I593">
        <v>6</v>
      </c>
      <c r="J593">
        <v>0.96089999999999998</v>
      </c>
      <c r="K593">
        <v>0</v>
      </c>
      <c r="L593">
        <v>4</v>
      </c>
      <c r="N593">
        <v>2.7766666666666699</v>
      </c>
      <c r="O593">
        <v>7.25</v>
      </c>
      <c r="P593">
        <v>0.76919999999999999</v>
      </c>
      <c r="Q593">
        <v>0</v>
      </c>
      <c r="R593">
        <v>2</v>
      </c>
      <c r="T593">
        <v>2.02371428571429</v>
      </c>
      <c r="U593">
        <v>5.75</v>
      </c>
      <c r="V593">
        <v>0.7198</v>
      </c>
      <c r="W593">
        <v>0</v>
      </c>
      <c r="X593">
        <v>2</v>
      </c>
      <c r="Z593" t="s">
        <v>27</v>
      </c>
      <c r="AA593" t="str">
        <f t="shared" si="45"/>
        <v>Graduate</v>
      </c>
      <c r="AB593">
        <v>3</v>
      </c>
      <c r="AC593">
        <f t="shared" si="46"/>
        <v>0</v>
      </c>
      <c r="AD593">
        <f t="shared" si="47"/>
        <v>1</v>
      </c>
      <c r="AE593" t="s">
        <v>23</v>
      </c>
      <c r="AF593">
        <f t="shared" si="48"/>
        <v>1</v>
      </c>
      <c r="AH593">
        <f t="shared" si="49"/>
        <v>2.6192731829573948</v>
      </c>
    </row>
    <row r="594" spans="1:34">
      <c r="A594">
        <v>10592</v>
      </c>
      <c r="E594">
        <v>0</v>
      </c>
      <c r="F594">
        <v>0</v>
      </c>
      <c r="H594">
        <v>2.42842857142857</v>
      </c>
      <c r="I594">
        <v>7</v>
      </c>
      <c r="J594">
        <v>0.90400000000000003</v>
      </c>
      <c r="K594">
        <v>0</v>
      </c>
      <c r="L594">
        <v>3</v>
      </c>
      <c r="N594">
        <v>2.66675</v>
      </c>
      <c r="O594">
        <v>8.25</v>
      </c>
      <c r="P594">
        <v>0.88460000000000005</v>
      </c>
      <c r="Q594">
        <v>0</v>
      </c>
      <c r="R594">
        <v>2</v>
      </c>
      <c r="T594">
        <v>2.7779166666666701</v>
      </c>
      <c r="U594">
        <v>7.25</v>
      </c>
      <c r="V594">
        <v>0.89559999999999995</v>
      </c>
      <c r="W594">
        <v>0</v>
      </c>
      <c r="X594">
        <v>2</v>
      </c>
      <c r="Z594" t="s">
        <v>27</v>
      </c>
      <c r="AA594" t="str">
        <f t="shared" si="45"/>
        <v>Graduate</v>
      </c>
      <c r="AB594">
        <v>3</v>
      </c>
      <c r="AC594">
        <f t="shared" si="46"/>
        <v>0</v>
      </c>
      <c r="AD594">
        <f t="shared" si="47"/>
        <v>1</v>
      </c>
      <c r="AE594" t="s">
        <v>23</v>
      </c>
      <c r="AF594">
        <f t="shared" si="48"/>
        <v>1</v>
      </c>
      <c r="AH594">
        <f t="shared" si="49"/>
        <v>2.6284259259259266</v>
      </c>
    </row>
    <row r="595" spans="1:34">
      <c r="A595">
        <v>10593</v>
      </c>
      <c r="D595">
        <v>0.86519999999999997</v>
      </c>
      <c r="E595">
        <v>1</v>
      </c>
      <c r="F595">
        <v>2</v>
      </c>
      <c r="H595">
        <v>1.2715925925925899</v>
      </c>
      <c r="I595">
        <v>4.25</v>
      </c>
      <c r="J595">
        <v>0.79890000000000005</v>
      </c>
      <c r="K595">
        <v>0</v>
      </c>
      <c r="L595">
        <v>2</v>
      </c>
      <c r="N595">
        <v>0.58283333333333298</v>
      </c>
      <c r="O595">
        <v>2</v>
      </c>
      <c r="P595">
        <v>0.67030000000000001</v>
      </c>
      <c r="Q595">
        <v>0</v>
      </c>
      <c r="R595">
        <v>2</v>
      </c>
      <c r="W595">
        <v>0</v>
      </c>
      <c r="X595">
        <v>0</v>
      </c>
      <c r="Z595" t="s">
        <v>28</v>
      </c>
      <c r="AA595" t="str">
        <f t="shared" si="45"/>
        <v>Transfer</v>
      </c>
      <c r="AB595">
        <v>0</v>
      </c>
      <c r="AC595">
        <f t="shared" si="46"/>
        <v>0</v>
      </c>
      <c r="AD595">
        <f t="shared" si="47"/>
        <v>0</v>
      </c>
      <c r="AE595" t="s">
        <v>23</v>
      </c>
      <c r="AF595">
        <f t="shared" si="48"/>
        <v>1</v>
      </c>
      <c r="AH595">
        <f t="shared" si="49"/>
        <v>1.0511896296296277</v>
      </c>
    </row>
    <row r="596" spans="1:34">
      <c r="A596">
        <v>10594</v>
      </c>
      <c r="B596">
        <v>2.8976999999999999</v>
      </c>
      <c r="C596">
        <v>0</v>
      </c>
      <c r="D596">
        <v>0.96630000000000005</v>
      </c>
      <c r="E596">
        <v>0</v>
      </c>
      <c r="F596">
        <v>3</v>
      </c>
      <c r="H596">
        <v>2.4197777777777798</v>
      </c>
      <c r="I596">
        <v>8.5</v>
      </c>
      <c r="J596">
        <v>0.96089999999999998</v>
      </c>
      <c r="K596">
        <v>0</v>
      </c>
      <c r="L596">
        <v>3</v>
      </c>
      <c r="N596">
        <v>1.9307083333333299</v>
      </c>
      <c r="O596">
        <v>8</v>
      </c>
      <c r="P596">
        <v>0.98899999999999999</v>
      </c>
      <c r="Q596">
        <v>0</v>
      </c>
      <c r="R596">
        <v>2</v>
      </c>
      <c r="T596">
        <v>2.9444166666666698</v>
      </c>
      <c r="U596">
        <v>7.75</v>
      </c>
      <c r="V596">
        <v>0.97250000000000003</v>
      </c>
      <c r="W596">
        <v>0</v>
      </c>
      <c r="X596">
        <v>3</v>
      </c>
      <c r="Z596" t="s">
        <v>27</v>
      </c>
      <c r="AA596" t="str">
        <f t="shared" si="45"/>
        <v>Graduate</v>
      </c>
      <c r="AB596">
        <v>3</v>
      </c>
      <c r="AC596">
        <f t="shared" si="46"/>
        <v>0</v>
      </c>
      <c r="AD596">
        <f t="shared" si="47"/>
        <v>1</v>
      </c>
      <c r="AE596" t="s">
        <v>37</v>
      </c>
      <c r="AF596">
        <f t="shared" si="48"/>
        <v>0</v>
      </c>
      <c r="AH596">
        <f t="shared" si="49"/>
        <v>2.426103379152349</v>
      </c>
    </row>
    <row r="597" spans="1:34">
      <c r="A597">
        <v>10595</v>
      </c>
      <c r="E597">
        <v>0</v>
      </c>
      <c r="F597">
        <v>0</v>
      </c>
      <c r="K597">
        <v>0</v>
      </c>
      <c r="L597">
        <v>0</v>
      </c>
      <c r="Q597">
        <v>0</v>
      </c>
      <c r="R597">
        <v>0</v>
      </c>
      <c r="T597">
        <v>0</v>
      </c>
      <c r="U597">
        <v>0</v>
      </c>
      <c r="V597">
        <v>0.69489999999999996</v>
      </c>
      <c r="W597">
        <v>2</v>
      </c>
      <c r="X597">
        <v>2</v>
      </c>
      <c r="Z597" t="s">
        <v>28</v>
      </c>
      <c r="AA597" t="str">
        <f t="shared" si="45"/>
        <v>Transfer</v>
      </c>
      <c r="AB597">
        <v>0</v>
      </c>
      <c r="AC597">
        <f t="shared" si="46"/>
        <v>0</v>
      </c>
      <c r="AD597">
        <f t="shared" si="47"/>
        <v>0</v>
      </c>
      <c r="AE597" t="s">
        <v>37</v>
      </c>
      <c r="AF597">
        <f t="shared" si="48"/>
        <v>0</v>
      </c>
      <c r="AH597" t="e">
        <f t="shared" si="49"/>
        <v>#DIV/0!</v>
      </c>
    </row>
    <row r="598" spans="1:34">
      <c r="A598">
        <v>10596</v>
      </c>
      <c r="B598">
        <v>2.4997500000000001</v>
      </c>
      <c r="C598">
        <v>0</v>
      </c>
      <c r="D598">
        <v>0.95</v>
      </c>
      <c r="E598">
        <v>0</v>
      </c>
      <c r="F598">
        <v>0</v>
      </c>
      <c r="H598">
        <v>1.54175</v>
      </c>
      <c r="I598">
        <v>8</v>
      </c>
      <c r="J598">
        <v>0.93300000000000005</v>
      </c>
      <c r="K598">
        <v>0</v>
      </c>
      <c r="L598">
        <v>2</v>
      </c>
      <c r="N598">
        <v>0.87512500000000004</v>
      </c>
      <c r="O598">
        <v>5</v>
      </c>
      <c r="P598">
        <v>0.91210000000000002</v>
      </c>
      <c r="Q598">
        <v>0</v>
      </c>
      <c r="R598">
        <v>2</v>
      </c>
      <c r="T598">
        <v>1.6001333333333301</v>
      </c>
      <c r="U598">
        <v>6.5</v>
      </c>
      <c r="V598">
        <v>0.85160000000000002</v>
      </c>
      <c r="W598">
        <v>0</v>
      </c>
      <c r="X598">
        <v>2</v>
      </c>
      <c r="Z598" t="s">
        <v>27</v>
      </c>
      <c r="AA598" t="str">
        <f t="shared" si="45"/>
        <v>Graduate</v>
      </c>
      <c r="AB598">
        <v>3</v>
      </c>
      <c r="AC598">
        <f t="shared" si="46"/>
        <v>0</v>
      </c>
      <c r="AD598">
        <f t="shared" si="47"/>
        <v>1</v>
      </c>
      <c r="AE598" t="s">
        <v>23</v>
      </c>
      <c r="AF598">
        <f t="shared" si="48"/>
        <v>1</v>
      </c>
      <c r="AH598">
        <f t="shared" si="49"/>
        <v>1.3902816239316229</v>
      </c>
    </row>
    <row r="599" spans="1:34">
      <c r="A599">
        <v>10597</v>
      </c>
      <c r="E599">
        <v>0</v>
      </c>
      <c r="F599">
        <v>0</v>
      </c>
      <c r="J599">
        <v>1</v>
      </c>
      <c r="K599">
        <v>0</v>
      </c>
      <c r="L599">
        <v>0</v>
      </c>
      <c r="P599">
        <v>1</v>
      </c>
      <c r="Q599">
        <v>0</v>
      </c>
      <c r="R599">
        <v>3</v>
      </c>
      <c r="W599">
        <v>0</v>
      </c>
      <c r="X599">
        <v>0</v>
      </c>
      <c r="Z599" t="s">
        <v>28</v>
      </c>
      <c r="AA599" t="str">
        <f t="shared" si="45"/>
        <v>Transfer</v>
      </c>
      <c r="AB599">
        <v>0</v>
      </c>
      <c r="AC599">
        <f t="shared" si="46"/>
        <v>0</v>
      </c>
      <c r="AD599">
        <f t="shared" si="47"/>
        <v>0</v>
      </c>
      <c r="AE599" t="s">
        <v>23</v>
      </c>
      <c r="AF599">
        <f t="shared" si="48"/>
        <v>1</v>
      </c>
      <c r="AH599" t="e">
        <f t="shared" si="49"/>
        <v>#DIV/0!</v>
      </c>
    </row>
    <row r="600" spans="1:34">
      <c r="A600">
        <v>10598</v>
      </c>
      <c r="B600">
        <v>2.8999000000000001</v>
      </c>
      <c r="C600">
        <v>0</v>
      </c>
      <c r="D600">
        <v>0.88200000000000001</v>
      </c>
      <c r="E600">
        <v>0</v>
      </c>
      <c r="F600">
        <v>2</v>
      </c>
      <c r="H600">
        <v>3.00016666666667</v>
      </c>
      <c r="I600">
        <v>7</v>
      </c>
      <c r="J600">
        <v>0.9274</v>
      </c>
      <c r="K600">
        <v>0</v>
      </c>
      <c r="L600">
        <v>4</v>
      </c>
      <c r="N600">
        <v>1.8973076923076899</v>
      </c>
      <c r="O600">
        <v>5.5</v>
      </c>
      <c r="P600">
        <v>0.8286</v>
      </c>
      <c r="Q600">
        <v>0</v>
      </c>
      <c r="R600">
        <v>2</v>
      </c>
      <c r="T600">
        <v>2.58325</v>
      </c>
      <c r="U600">
        <v>6</v>
      </c>
      <c r="V600">
        <v>0.85709999999999997</v>
      </c>
      <c r="W600">
        <v>0</v>
      </c>
      <c r="X600">
        <v>2</v>
      </c>
      <c r="Z600" t="s">
        <v>27</v>
      </c>
      <c r="AA600" t="str">
        <f t="shared" si="45"/>
        <v>Graduate</v>
      </c>
      <c r="AB600">
        <v>3</v>
      </c>
      <c r="AC600">
        <f t="shared" si="46"/>
        <v>0</v>
      </c>
      <c r="AD600">
        <f t="shared" si="47"/>
        <v>1</v>
      </c>
      <c r="AE600" t="s">
        <v>23</v>
      </c>
      <c r="AF600">
        <f t="shared" si="48"/>
        <v>1</v>
      </c>
      <c r="AH600">
        <f t="shared" si="49"/>
        <v>2.5370734580734586</v>
      </c>
    </row>
    <row r="601" spans="1:34">
      <c r="A601">
        <v>10599</v>
      </c>
      <c r="B601">
        <v>3.0310999999999999</v>
      </c>
      <c r="C601">
        <v>0</v>
      </c>
      <c r="D601">
        <v>0.93259999999999998</v>
      </c>
      <c r="E601">
        <v>1</v>
      </c>
      <c r="F601">
        <v>4</v>
      </c>
      <c r="H601">
        <v>2.35792592592593</v>
      </c>
      <c r="I601">
        <v>6.75</v>
      </c>
      <c r="K601">
        <v>0</v>
      </c>
      <c r="L601">
        <v>0</v>
      </c>
      <c r="N601">
        <v>0.28571428571428598</v>
      </c>
      <c r="O601">
        <v>0.5</v>
      </c>
      <c r="P601">
        <v>0.42699999999999999</v>
      </c>
      <c r="Q601">
        <v>0</v>
      </c>
      <c r="R601">
        <v>0</v>
      </c>
      <c r="V601">
        <v>0.6875</v>
      </c>
      <c r="W601">
        <v>0</v>
      </c>
      <c r="X601">
        <v>2</v>
      </c>
      <c r="Z601" t="s">
        <v>28</v>
      </c>
      <c r="AA601" t="str">
        <f t="shared" si="45"/>
        <v>Transfer</v>
      </c>
      <c r="AB601">
        <v>0</v>
      </c>
      <c r="AC601">
        <f t="shared" si="46"/>
        <v>0</v>
      </c>
      <c r="AD601">
        <f t="shared" si="47"/>
        <v>0</v>
      </c>
      <c r="AE601" t="s">
        <v>23</v>
      </c>
      <c r="AF601">
        <f t="shared" si="48"/>
        <v>1</v>
      </c>
      <c r="AH601">
        <f t="shared" si="49"/>
        <v>2.2150147783251271</v>
      </c>
    </row>
    <row r="602" spans="1:34">
      <c r="A602">
        <v>10600</v>
      </c>
      <c r="E602">
        <v>0</v>
      </c>
      <c r="F602">
        <v>0</v>
      </c>
      <c r="H602">
        <v>1.5</v>
      </c>
      <c r="I602">
        <v>6.5</v>
      </c>
      <c r="K602">
        <v>0</v>
      </c>
      <c r="L602">
        <v>0</v>
      </c>
      <c r="N602">
        <v>1.6250625000000001</v>
      </c>
      <c r="O602">
        <v>8.5</v>
      </c>
      <c r="Q602">
        <v>0</v>
      </c>
      <c r="R602">
        <v>0</v>
      </c>
      <c r="T602">
        <v>1.54175</v>
      </c>
      <c r="U602">
        <v>7.25</v>
      </c>
      <c r="V602">
        <v>0.93100000000000005</v>
      </c>
      <c r="W602">
        <v>0</v>
      </c>
      <c r="X602">
        <v>2</v>
      </c>
      <c r="Z602" t="s">
        <v>27</v>
      </c>
      <c r="AA602" t="str">
        <f t="shared" si="45"/>
        <v>Graduate</v>
      </c>
      <c r="AB602">
        <v>3</v>
      </c>
      <c r="AC602">
        <f t="shared" si="46"/>
        <v>0</v>
      </c>
      <c r="AD602">
        <f t="shared" si="47"/>
        <v>1</v>
      </c>
      <c r="AE602" t="s">
        <v>23</v>
      </c>
      <c r="AF602">
        <f t="shared" si="48"/>
        <v>1</v>
      </c>
      <c r="AH602">
        <f t="shared" si="49"/>
        <v>1.561380617977528</v>
      </c>
    </row>
    <row r="603" spans="1:34">
      <c r="A603">
        <v>10601</v>
      </c>
      <c r="B603">
        <v>3.4325000000000001</v>
      </c>
      <c r="C603">
        <v>0</v>
      </c>
      <c r="D603">
        <v>0.94379999999999997</v>
      </c>
      <c r="E603">
        <v>0</v>
      </c>
      <c r="F603">
        <v>4</v>
      </c>
      <c r="H603">
        <v>3.3825185185185198</v>
      </c>
      <c r="I603">
        <v>8.25</v>
      </c>
      <c r="J603">
        <v>0.99439999999999995</v>
      </c>
      <c r="K603">
        <v>0</v>
      </c>
      <c r="L603">
        <v>4</v>
      </c>
      <c r="N603">
        <v>3.2300384615384599</v>
      </c>
      <c r="O603">
        <v>8.5</v>
      </c>
      <c r="P603">
        <v>1</v>
      </c>
      <c r="Q603">
        <v>0</v>
      </c>
      <c r="R603">
        <v>4</v>
      </c>
      <c r="T603">
        <v>2.8718461538461502</v>
      </c>
      <c r="U603">
        <v>7.75</v>
      </c>
      <c r="V603">
        <v>0.95599999999999996</v>
      </c>
      <c r="W603">
        <v>0</v>
      </c>
      <c r="X603">
        <v>4</v>
      </c>
      <c r="Z603" t="s">
        <v>29</v>
      </c>
      <c r="AA603" t="str">
        <f t="shared" si="45"/>
        <v>Promise</v>
      </c>
      <c r="AB603">
        <v>4</v>
      </c>
      <c r="AC603">
        <f t="shared" si="46"/>
        <v>1</v>
      </c>
      <c r="AD603">
        <f t="shared" si="47"/>
        <v>1</v>
      </c>
      <c r="AE603" t="s">
        <v>23</v>
      </c>
      <c r="AF603">
        <f t="shared" si="48"/>
        <v>1</v>
      </c>
      <c r="AH603">
        <f t="shared" si="49"/>
        <v>3.1680780568637696</v>
      </c>
    </row>
    <row r="604" spans="1:34">
      <c r="A604">
        <v>10602</v>
      </c>
      <c r="B604">
        <v>1.48122222222222</v>
      </c>
      <c r="C604">
        <v>3</v>
      </c>
      <c r="D604">
        <v>0.86519999999999997</v>
      </c>
      <c r="E604">
        <v>0</v>
      </c>
      <c r="F604">
        <v>2</v>
      </c>
      <c r="H604">
        <v>0.37686956521739101</v>
      </c>
      <c r="I604">
        <v>2.5</v>
      </c>
      <c r="J604">
        <v>0.70950000000000002</v>
      </c>
      <c r="K604">
        <v>1</v>
      </c>
      <c r="L604">
        <v>2</v>
      </c>
      <c r="N604">
        <v>0.48490909090909101</v>
      </c>
      <c r="O604">
        <v>4</v>
      </c>
      <c r="P604">
        <v>0.83520000000000005</v>
      </c>
      <c r="Q604">
        <v>8</v>
      </c>
      <c r="R604">
        <v>2</v>
      </c>
      <c r="T604">
        <v>2.7912499999999998</v>
      </c>
      <c r="U604">
        <v>9</v>
      </c>
      <c r="V604">
        <v>0.90110000000000001</v>
      </c>
      <c r="W604">
        <v>1</v>
      </c>
      <c r="X604">
        <v>2</v>
      </c>
      <c r="Z604" t="s">
        <v>31</v>
      </c>
      <c r="AA604" t="str">
        <f t="shared" si="45"/>
        <v>Still Enrolled</v>
      </c>
      <c r="AB604">
        <v>2</v>
      </c>
      <c r="AC604">
        <f t="shared" si="46"/>
        <v>0</v>
      </c>
      <c r="AD604">
        <f t="shared" si="47"/>
        <v>0</v>
      </c>
      <c r="AE604" t="s">
        <v>23</v>
      </c>
      <c r="AF604">
        <f t="shared" si="48"/>
        <v>1</v>
      </c>
      <c r="AH604">
        <f t="shared" si="49"/>
        <v>1.8066490501083767</v>
      </c>
    </row>
    <row r="605" spans="1:34">
      <c r="A605">
        <v>10603</v>
      </c>
      <c r="B605">
        <v>1.9977</v>
      </c>
      <c r="C605">
        <v>5</v>
      </c>
      <c r="D605">
        <v>0.66849999999999998</v>
      </c>
      <c r="E605">
        <v>0</v>
      </c>
      <c r="F605">
        <v>2</v>
      </c>
      <c r="H605">
        <v>2.4166249999999998</v>
      </c>
      <c r="I605">
        <v>8</v>
      </c>
      <c r="J605">
        <v>0.91620000000000001</v>
      </c>
      <c r="K605">
        <v>0</v>
      </c>
      <c r="L605">
        <v>3</v>
      </c>
      <c r="N605">
        <v>2.6665714285714301</v>
      </c>
      <c r="O605">
        <v>8</v>
      </c>
      <c r="P605">
        <v>0.87909999999999999</v>
      </c>
      <c r="Q605">
        <v>0</v>
      </c>
      <c r="R605">
        <v>2</v>
      </c>
      <c r="T605">
        <v>2.3333571428571398</v>
      </c>
      <c r="U605">
        <v>8</v>
      </c>
      <c r="V605">
        <v>0.87909999999999999</v>
      </c>
      <c r="W605">
        <v>0</v>
      </c>
      <c r="X605">
        <v>2</v>
      </c>
      <c r="Z605" t="s">
        <v>27</v>
      </c>
      <c r="AA605" t="str">
        <f t="shared" si="45"/>
        <v>Graduate</v>
      </c>
      <c r="AB605">
        <v>3</v>
      </c>
      <c r="AC605">
        <f t="shared" si="46"/>
        <v>0</v>
      </c>
      <c r="AD605">
        <f t="shared" si="47"/>
        <v>1</v>
      </c>
      <c r="AE605" t="s">
        <v>23</v>
      </c>
      <c r="AF605">
        <f t="shared" si="48"/>
        <v>1</v>
      </c>
      <c r="AH605">
        <f t="shared" si="49"/>
        <v>2.4721845238095232</v>
      </c>
    </row>
    <row r="606" spans="1:34">
      <c r="A606">
        <v>10604</v>
      </c>
      <c r="E606">
        <v>0</v>
      </c>
      <c r="F606">
        <v>0</v>
      </c>
      <c r="H606">
        <v>2.04771428571429</v>
      </c>
      <c r="I606">
        <v>7</v>
      </c>
      <c r="J606">
        <v>0.94969999999999999</v>
      </c>
      <c r="K606">
        <v>0</v>
      </c>
      <c r="L606">
        <v>2</v>
      </c>
      <c r="N606">
        <v>2.0556666666666699</v>
      </c>
      <c r="O606">
        <v>6</v>
      </c>
      <c r="P606">
        <v>0.96150000000000002</v>
      </c>
      <c r="Q606">
        <v>0</v>
      </c>
      <c r="R606">
        <v>2</v>
      </c>
      <c r="T606">
        <v>1.9003000000000001</v>
      </c>
      <c r="U606">
        <v>6</v>
      </c>
      <c r="V606">
        <v>0.96150000000000002</v>
      </c>
      <c r="W606">
        <v>0</v>
      </c>
      <c r="X606">
        <v>2</v>
      </c>
      <c r="Z606" t="s">
        <v>27</v>
      </c>
      <c r="AA606" t="str">
        <f t="shared" si="45"/>
        <v>Graduate</v>
      </c>
      <c r="AB606">
        <v>3</v>
      </c>
      <c r="AC606">
        <f t="shared" si="46"/>
        <v>0</v>
      </c>
      <c r="AD606">
        <f t="shared" si="47"/>
        <v>1</v>
      </c>
      <c r="AE606" t="s">
        <v>37</v>
      </c>
      <c r="AF606">
        <f t="shared" si="48"/>
        <v>0</v>
      </c>
      <c r="AH606">
        <f t="shared" si="49"/>
        <v>2.0036736842105292</v>
      </c>
    </row>
    <row r="607" spans="1:34">
      <c r="A607">
        <v>10605</v>
      </c>
      <c r="E607">
        <v>0</v>
      </c>
      <c r="F607">
        <v>0</v>
      </c>
      <c r="H607">
        <v>1.7988</v>
      </c>
      <c r="I607">
        <v>4</v>
      </c>
      <c r="J607">
        <v>0.86029999999999995</v>
      </c>
      <c r="K607">
        <v>1</v>
      </c>
      <c r="L607">
        <v>2</v>
      </c>
      <c r="P607">
        <v>1</v>
      </c>
      <c r="Q607">
        <v>0</v>
      </c>
      <c r="R607">
        <v>0</v>
      </c>
      <c r="W607">
        <v>0</v>
      </c>
      <c r="X607">
        <v>0</v>
      </c>
      <c r="Z607" t="s">
        <v>28</v>
      </c>
      <c r="AA607" t="str">
        <f t="shared" si="45"/>
        <v>Transfer</v>
      </c>
      <c r="AB607">
        <v>0</v>
      </c>
      <c r="AC607">
        <f t="shared" si="46"/>
        <v>0</v>
      </c>
      <c r="AD607">
        <f t="shared" si="47"/>
        <v>0</v>
      </c>
      <c r="AE607" t="s">
        <v>38</v>
      </c>
      <c r="AF607">
        <f t="shared" si="48"/>
        <v>0</v>
      </c>
      <c r="AH607">
        <f t="shared" si="49"/>
        <v>1.7988</v>
      </c>
    </row>
    <row r="608" spans="1:34">
      <c r="A608">
        <v>10606</v>
      </c>
      <c r="B608">
        <v>2.8878888888888898</v>
      </c>
      <c r="C608">
        <v>0</v>
      </c>
      <c r="D608">
        <v>0.91569999999999996</v>
      </c>
      <c r="E608">
        <v>0</v>
      </c>
      <c r="F608">
        <v>3</v>
      </c>
      <c r="H608">
        <v>1.03521052631579</v>
      </c>
      <c r="I608">
        <v>8.25</v>
      </c>
      <c r="K608">
        <v>0</v>
      </c>
      <c r="L608">
        <v>0</v>
      </c>
      <c r="N608">
        <v>1.48403225806452</v>
      </c>
      <c r="O608">
        <v>8.5</v>
      </c>
      <c r="Q608">
        <v>0</v>
      </c>
      <c r="R608">
        <v>0</v>
      </c>
      <c r="T608">
        <v>2.27783333333333</v>
      </c>
      <c r="U608">
        <v>5.25</v>
      </c>
      <c r="V608">
        <v>0.71430000000000005</v>
      </c>
      <c r="W608">
        <v>0</v>
      </c>
      <c r="X608">
        <v>2</v>
      </c>
      <c r="Z608" t="s">
        <v>27</v>
      </c>
      <c r="AA608" t="str">
        <f t="shared" si="45"/>
        <v>Graduate</v>
      </c>
      <c r="AB608">
        <v>3</v>
      </c>
      <c r="AC608">
        <f t="shared" si="46"/>
        <v>0</v>
      </c>
      <c r="AD608">
        <f t="shared" si="47"/>
        <v>1</v>
      </c>
      <c r="AE608" t="s">
        <v>23</v>
      </c>
      <c r="AF608">
        <f t="shared" si="48"/>
        <v>1</v>
      </c>
      <c r="AH608">
        <f t="shared" si="49"/>
        <v>1.5051539107115304</v>
      </c>
    </row>
    <row r="609" spans="1:34">
      <c r="A609">
        <v>10607</v>
      </c>
      <c r="B609">
        <v>2.9991428571428602</v>
      </c>
      <c r="C609">
        <v>0</v>
      </c>
      <c r="D609">
        <v>0.98880000000000001</v>
      </c>
      <c r="E609">
        <v>0</v>
      </c>
      <c r="F609">
        <v>4</v>
      </c>
      <c r="H609">
        <v>2.7223333333333302</v>
      </c>
      <c r="I609">
        <v>7</v>
      </c>
      <c r="J609">
        <v>0.98319999999999996</v>
      </c>
      <c r="K609">
        <v>0</v>
      </c>
      <c r="L609">
        <v>3</v>
      </c>
      <c r="N609">
        <v>2.2123571428571398</v>
      </c>
      <c r="O609">
        <v>7.25</v>
      </c>
      <c r="P609">
        <v>0.96150000000000002</v>
      </c>
      <c r="Q609">
        <v>0</v>
      </c>
      <c r="R609">
        <v>2</v>
      </c>
      <c r="T609">
        <v>2.0001000000000002</v>
      </c>
      <c r="U609">
        <v>7.25</v>
      </c>
      <c r="V609">
        <v>0.8901</v>
      </c>
      <c r="W609">
        <v>1</v>
      </c>
      <c r="X609">
        <v>2</v>
      </c>
      <c r="Z609" t="s">
        <v>27</v>
      </c>
      <c r="AA609" t="str">
        <f t="shared" si="45"/>
        <v>Graduate</v>
      </c>
      <c r="AB609">
        <v>3</v>
      </c>
      <c r="AC609">
        <f t="shared" si="46"/>
        <v>0</v>
      </c>
      <c r="AD609">
        <f t="shared" si="47"/>
        <v>1</v>
      </c>
      <c r="AE609" t="s">
        <v>23</v>
      </c>
      <c r="AF609">
        <f t="shared" si="48"/>
        <v>1</v>
      </c>
      <c r="AH609">
        <f t="shared" si="49"/>
        <v>2.3068208194905848</v>
      </c>
    </row>
    <row r="610" spans="1:34">
      <c r="A610">
        <v>10608</v>
      </c>
      <c r="B610">
        <v>3.706375</v>
      </c>
      <c r="C610">
        <v>0</v>
      </c>
      <c r="D610">
        <v>0.88759999999999994</v>
      </c>
      <c r="E610">
        <v>0</v>
      </c>
      <c r="F610">
        <v>2</v>
      </c>
      <c r="H610">
        <v>2.5556666666666699</v>
      </c>
      <c r="I610">
        <v>7</v>
      </c>
      <c r="J610">
        <v>0.89390000000000003</v>
      </c>
      <c r="K610">
        <v>0</v>
      </c>
      <c r="L610">
        <v>2</v>
      </c>
      <c r="N610">
        <v>2.6647692307692301</v>
      </c>
      <c r="O610">
        <v>7.25</v>
      </c>
      <c r="P610">
        <v>0.87970000000000004</v>
      </c>
      <c r="Q610">
        <v>0</v>
      </c>
      <c r="R610">
        <v>2</v>
      </c>
      <c r="T610">
        <v>2.02783333333333</v>
      </c>
      <c r="U610">
        <v>6.75</v>
      </c>
      <c r="V610">
        <v>0.87909999999999999</v>
      </c>
      <c r="W610">
        <v>0</v>
      </c>
      <c r="X610">
        <v>2</v>
      </c>
      <c r="Z610" t="s">
        <v>27</v>
      </c>
      <c r="AA610" t="str">
        <f t="shared" si="45"/>
        <v>Graduate</v>
      </c>
      <c r="AB610">
        <v>3</v>
      </c>
      <c r="AC610">
        <f t="shared" si="46"/>
        <v>0</v>
      </c>
      <c r="AD610">
        <f t="shared" si="47"/>
        <v>1</v>
      </c>
      <c r="AE610" t="s">
        <v>23</v>
      </c>
      <c r="AF610">
        <f t="shared" si="48"/>
        <v>1</v>
      </c>
      <c r="AH610">
        <f t="shared" si="49"/>
        <v>2.4236723137973137</v>
      </c>
    </row>
    <row r="611" spans="1:34">
      <c r="A611">
        <v>10609</v>
      </c>
      <c r="D611">
        <v>0.96630000000000005</v>
      </c>
      <c r="E611">
        <v>1</v>
      </c>
      <c r="F611">
        <v>3</v>
      </c>
      <c r="H611">
        <v>2.72183333333333</v>
      </c>
      <c r="I611">
        <v>7</v>
      </c>
      <c r="J611">
        <v>0.98319999999999996</v>
      </c>
      <c r="K611">
        <v>0</v>
      </c>
      <c r="L611">
        <v>3</v>
      </c>
      <c r="N611">
        <v>2.61</v>
      </c>
      <c r="O611">
        <v>7.25</v>
      </c>
      <c r="P611">
        <v>0.95599999999999996</v>
      </c>
      <c r="Q611">
        <v>0</v>
      </c>
      <c r="R611">
        <v>3</v>
      </c>
      <c r="T611">
        <v>2.8572142857142899</v>
      </c>
      <c r="U611">
        <v>7.25</v>
      </c>
      <c r="V611">
        <v>0.93410000000000004</v>
      </c>
      <c r="W611">
        <v>0</v>
      </c>
      <c r="X611">
        <v>3</v>
      </c>
      <c r="Z611" t="s">
        <v>29</v>
      </c>
      <c r="AA611" t="str">
        <f t="shared" si="45"/>
        <v>Promise</v>
      </c>
      <c r="AB611">
        <v>4</v>
      </c>
      <c r="AC611">
        <f t="shared" si="46"/>
        <v>1</v>
      </c>
      <c r="AD611">
        <f t="shared" si="47"/>
        <v>1</v>
      </c>
      <c r="AE611" t="s">
        <v>23</v>
      </c>
      <c r="AF611">
        <f t="shared" si="48"/>
        <v>1</v>
      </c>
      <c r="AH611">
        <f t="shared" si="49"/>
        <v>2.72977380952381</v>
      </c>
    </row>
    <row r="612" spans="1:34">
      <c r="A612">
        <v>10610</v>
      </c>
      <c r="E612">
        <v>0</v>
      </c>
      <c r="F612">
        <v>0</v>
      </c>
      <c r="H612">
        <v>4.0207586206896497</v>
      </c>
      <c r="I612">
        <v>7.25</v>
      </c>
      <c r="J612">
        <v>0.89390000000000003</v>
      </c>
      <c r="K612">
        <v>0</v>
      </c>
      <c r="L612">
        <v>2</v>
      </c>
      <c r="N612">
        <v>4.2156896551724099</v>
      </c>
      <c r="O612">
        <v>7.5</v>
      </c>
      <c r="P612">
        <v>0.87909999999999999</v>
      </c>
      <c r="Q612">
        <v>0</v>
      </c>
      <c r="R612">
        <v>2</v>
      </c>
      <c r="T612">
        <v>3.7491666666666701</v>
      </c>
      <c r="U612">
        <v>7.5</v>
      </c>
      <c r="V612">
        <v>0.91759999999999997</v>
      </c>
      <c r="W612">
        <v>0</v>
      </c>
      <c r="X612">
        <v>3</v>
      </c>
      <c r="Z612" t="s">
        <v>27</v>
      </c>
      <c r="AA612" t="str">
        <f t="shared" si="45"/>
        <v>Graduate</v>
      </c>
      <c r="AB612">
        <v>3</v>
      </c>
      <c r="AC612">
        <f t="shared" si="46"/>
        <v>0</v>
      </c>
      <c r="AD612">
        <f t="shared" si="47"/>
        <v>1</v>
      </c>
      <c r="AE612" t="s">
        <v>37</v>
      </c>
      <c r="AF612">
        <f t="shared" si="48"/>
        <v>0</v>
      </c>
      <c r="AH612">
        <f t="shared" si="49"/>
        <v>3.9949178612940699</v>
      </c>
    </row>
    <row r="613" spans="1:34">
      <c r="A613">
        <v>10611</v>
      </c>
      <c r="B613">
        <v>1.9990000000000001</v>
      </c>
      <c r="C613">
        <v>1</v>
      </c>
      <c r="D613">
        <v>0.94379999999999997</v>
      </c>
      <c r="E613">
        <v>3</v>
      </c>
      <c r="F613">
        <v>2</v>
      </c>
      <c r="H613">
        <v>1.8334999999999999</v>
      </c>
      <c r="I613">
        <v>7</v>
      </c>
      <c r="J613">
        <v>0.94410000000000005</v>
      </c>
      <c r="K613">
        <v>2</v>
      </c>
      <c r="L613">
        <v>2</v>
      </c>
      <c r="N613">
        <v>1.77783333333333</v>
      </c>
      <c r="O613">
        <v>7.25</v>
      </c>
      <c r="P613">
        <v>0.90659999999999996</v>
      </c>
      <c r="Q613">
        <v>1</v>
      </c>
      <c r="R613">
        <v>2</v>
      </c>
      <c r="T613">
        <v>2.1667000000000001</v>
      </c>
      <c r="U613">
        <v>7.25</v>
      </c>
      <c r="V613">
        <v>0.87360000000000004</v>
      </c>
      <c r="W613">
        <v>2</v>
      </c>
      <c r="X613">
        <v>2</v>
      </c>
      <c r="Z613" t="s">
        <v>27</v>
      </c>
      <c r="AA613" t="str">
        <f t="shared" si="45"/>
        <v>Graduate</v>
      </c>
      <c r="AB613">
        <v>3</v>
      </c>
      <c r="AC613">
        <f t="shared" si="46"/>
        <v>0</v>
      </c>
      <c r="AD613">
        <f t="shared" si="47"/>
        <v>1</v>
      </c>
      <c r="AE613" t="s">
        <v>23</v>
      </c>
      <c r="AF613">
        <f t="shared" si="48"/>
        <v>1</v>
      </c>
      <c r="AH613">
        <f t="shared" si="49"/>
        <v>1.9270868217054251</v>
      </c>
    </row>
    <row r="614" spans="1:34">
      <c r="A614">
        <v>10612</v>
      </c>
      <c r="E614">
        <v>0</v>
      </c>
      <c r="F614">
        <v>0</v>
      </c>
      <c r="H614">
        <v>0.18099999999999999</v>
      </c>
      <c r="I614">
        <v>8.75</v>
      </c>
      <c r="J614">
        <v>0.91110000000000002</v>
      </c>
      <c r="K614">
        <v>0</v>
      </c>
      <c r="L614">
        <v>2</v>
      </c>
      <c r="N614">
        <v>0</v>
      </c>
      <c r="O614">
        <v>2</v>
      </c>
      <c r="P614">
        <v>1</v>
      </c>
      <c r="Q614">
        <v>0</v>
      </c>
      <c r="R614">
        <v>0</v>
      </c>
      <c r="T614">
        <v>1.32864864864865</v>
      </c>
      <c r="U614">
        <v>9.25</v>
      </c>
      <c r="W614">
        <v>0</v>
      </c>
      <c r="X614">
        <v>0</v>
      </c>
      <c r="Z614" t="s">
        <v>27</v>
      </c>
      <c r="AA614" t="str">
        <f t="shared" si="45"/>
        <v>Transfer</v>
      </c>
      <c r="AB614">
        <v>0</v>
      </c>
      <c r="AC614">
        <f t="shared" si="46"/>
        <v>0</v>
      </c>
      <c r="AD614">
        <f t="shared" si="47"/>
        <v>0</v>
      </c>
      <c r="AE614" t="s">
        <v>23</v>
      </c>
      <c r="AF614">
        <f t="shared" si="48"/>
        <v>1</v>
      </c>
      <c r="AH614">
        <f t="shared" si="49"/>
        <v>0.69368750000000057</v>
      </c>
    </row>
    <row r="615" spans="1:34">
      <c r="A615">
        <v>10613</v>
      </c>
      <c r="B615">
        <v>2.8658000000000001</v>
      </c>
      <c r="C615">
        <v>0</v>
      </c>
      <c r="D615">
        <v>0.98309999999999997</v>
      </c>
      <c r="E615">
        <v>0</v>
      </c>
      <c r="F615">
        <v>3</v>
      </c>
      <c r="H615">
        <v>2.6662857142857099</v>
      </c>
      <c r="I615">
        <v>8</v>
      </c>
      <c r="J615">
        <v>0.97770000000000001</v>
      </c>
      <c r="K615">
        <v>0</v>
      </c>
      <c r="L615">
        <v>3</v>
      </c>
      <c r="N615">
        <v>2</v>
      </c>
      <c r="O615">
        <v>8</v>
      </c>
      <c r="P615">
        <v>0.96150000000000002</v>
      </c>
      <c r="Q615">
        <v>0</v>
      </c>
      <c r="R615">
        <v>2</v>
      </c>
      <c r="T615">
        <v>2.6876250000000002</v>
      </c>
      <c r="U615">
        <v>8</v>
      </c>
      <c r="V615">
        <v>0.94510000000000005</v>
      </c>
      <c r="W615">
        <v>0</v>
      </c>
      <c r="X615">
        <v>3</v>
      </c>
      <c r="Z615" t="s">
        <v>27</v>
      </c>
      <c r="AA615" t="str">
        <f t="shared" si="45"/>
        <v>Graduate</v>
      </c>
      <c r="AB615">
        <v>3</v>
      </c>
      <c r="AC615">
        <f t="shared" si="46"/>
        <v>0</v>
      </c>
      <c r="AD615">
        <f t="shared" si="47"/>
        <v>1</v>
      </c>
      <c r="AE615" t="s">
        <v>23</v>
      </c>
      <c r="AF615">
        <f t="shared" si="48"/>
        <v>1</v>
      </c>
      <c r="AH615">
        <f t="shared" si="49"/>
        <v>2.45130357142857</v>
      </c>
    </row>
    <row r="616" spans="1:34">
      <c r="A616">
        <v>10614</v>
      </c>
      <c r="B616">
        <v>3.9325000000000001</v>
      </c>
      <c r="C616">
        <v>0</v>
      </c>
      <c r="D616">
        <v>0.92130000000000001</v>
      </c>
      <c r="E616">
        <v>0</v>
      </c>
      <c r="F616">
        <v>4</v>
      </c>
      <c r="H616">
        <v>3.5289411764705898</v>
      </c>
      <c r="I616">
        <v>9.5</v>
      </c>
      <c r="J616">
        <v>0.93300000000000005</v>
      </c>
      <c r="K616">
        <v>0</v>
      </c>
      <c r="L616">
        <v>4</v>
      </c>
      <c r="N616">
        <v>3.5405000000000002</v>
      </c>
      <c r="O616">
        <v>8</v>
      </c>
      <c r="P616">
        <v>0.90110000000000001</v>
      </c>
      <c r="Q616">
        <v>0</v>
      </c>
      <c r="R616">
        <v>4</v>
      </c>
      <c r="T616">
        <v>3.770375</v>
      </c>
      <c r="U616">
        <v>8.5</v>
      </c>
      <c r="V616">
        <v>0.90659999999999996</v>
      </c>
      <c r="W616">
        <v>0</v>
      </c>
      <c r="X616">
        <v>4</v>
      </c>
      <c r="Z616" t="s">
        <v>29</v>
      </c>
      <c r="AA616" t="str">
        <f t="shared" si="45"/>
        <v>Promise</v>
      </c>
      <c r="AB616">
        <v>4</v>
      </c>
      <c r="AC616">
        <f t="shared" si="46"/>
        <v>1</v>
      </c>
      <c r="AD616">
        <f t="shared" si="47"/>
        <v>1</v>
      </c>
      <c r="AE616" t="s">
        <v>23</v>
      </c>
      <c r="AF616">
        <f t="shared" si="48"/>
        <v>1</v>
      </c>
      <c r="AH616">
        <f t="shared" si="49"/>
        <v>3.6114280260181002</v>
      </c>
    </row>
    <row r="617" spans="1:34">
      <c r="A617">
        <v>10615</v>
      </c>
      <c r="E617">
        <v>0</v>
      </c>
      <c r="F617">
        <v>0</v>
      </c>
      <c r="H617">
        <v>3.9117368421052601</v>
      </c>
      <c r="I617">
        <v>9.5</v>
      </c>
      <c r="J617">
        <v>0.98880000000000001</v>
      </c>
      <c r="K617">
        <v>0</v>
      </c>
      <c r="L617">
        <v>4</v>
      </c>
      <c r="N617">
        <v>3.9560624999999998</v>
      </c>
      <c r="O617">
        <v>8</v>
      </c>
      <c r="P617">
        <v>0.99450000000000005</v>
      </c>
      <c r="Q617">
        <v>0</v>
      </c>
      <c r="R617">
        <v>4</v>
      </c>
      <c r="T617">
        <v>3.8954374999999999</v>
      </c>
      <c r="U617">
        <v>10</v>
      </c>
      <c r="V617">
        <v>0.98899999999999999</v>
      </c>
      <c r="W617">
        <v>0</v>
      </c>
      <c r="X617">
        <v>4</v>
      </c>
      <c r="Z617" t="s">
        <v>27</v>
      </c>
      <c r="AA617" t="str">
        <f t="shared" si="45"/>
        <v>Graduate</v>
      </c>
      <c r="AB617">
        <v>3</v>
      </c>
      <c r="AC617">
        <f t="shared" si="46"/>
        <v>0</v>
      </c>
      <c r="AD617">
        <f t="shared" si="47"/>
        <v>1</v>
      </c>
      <c r="AE617" t="s">
        <v>37</v>
      </c>
      <c r="AF617">
        <f t="shared" si="48"/>
        <v>0</v>
      </c>
      <c r="AH617">
        <f t="shared" si="49"/>
        <v>3.9187045454545446</v>
      </c>
    </row>
    <row r="618" spans="1:34">
      <c r="A618">
        <v>10616</v>
      </c>
      <c r="E618">
        <v>0</v>
      </c>
      <c r="F618">
        <v>0</v>
      </c>
      <c r="I618">
        <v>0</v>
      </c>
      <c r="J618">
        <v>0.9667</v>
      </c>
      <c r="K618">
        <v>0</v>
      </c>
      <c r="L618">
        <v>2</v>
      </c>
      <c r="Q618">
        <v>0</v>
      </c>
      <c r="R618">
        <v>0</v>
      </c>
      <c r="W618">
        <v>0</v>
      </c>
      <c r="X618">
        <v>0</v>
      </c>
      <c r="Z618" t="s">
        <v>28</v>
      </c>
      <c r="AA618" t="str">
        <f t="shared" si="45"/>
        <v>Transfer</v>
      </c>
      <c r="AB618">
        <v>0</v>
      </c>
      <c r="AC618">
        <f t="shared" si="46"/>
        <v>0</v>
      </c>
      <c r="AD618">
        <f t="shared" si="47"/>
        <v>0</v>
      </c>
      <c r="AE618" t="s">
        <v>38</v>
      </c>
      <c r="AF618">
        <f t="shared" si="48"/>
        <v>0</v>
      </c>
      <c r="AH618" t="e">
        <f t="shared" si="49"/>
        <v>#DIV/0!</v>
      </c>
    </row>
    <row r="619" spans="1:34">
      <c r="A619">
        <v>10617</v>
      </c>
      <c r="B619">
        <v>2.0405000000000002</v>
      </c>
      <c r="C619">
        <v>1</v>
      </c>
      <c r="D619">
        <v>0.91569999999999996</v>
      </c>
      <c r="E619">
        <v>0</v>
      </c>
      <c r="F619">
        <v>2</v>
      </c>
      <c r="H619">
        <v>1.7332000000000001</v>
      </c>
      <c r="I619">
        <v>6</v>
      </c>
      <c r="J619">
        <v>0.92179999999999995</v>
      </c>
      <c r="K619">
        <v>0</v>
      </c>
      <c r="L619">
        <v>2</v>
      </c>
      <c r="N619">
        <v>3.0471428571428598</v>
      </c>
      <c r="O619">
        <v>10.25</v>
      </c>
      <c r="P619">
        <v>0.90659999999999996</v>
      </c>
      <c r="Q619">
        <v>0</v>
      </c>
      <c r="R619">
        <v>3</v>
      </c>
      <c r="T619">
        <v>2.0002</v>
      </c>
      <c r="U619">
        <v>7.25</v>
      </c>
      <c r="V619">
        <v>0.90110000000000001</v>
      </c>
      <c r="W619">
        <v>0</v>
      </c>
      <c r="X619">
        <v>2</v>
      </c>
      <c r="Z619" t="s">
        <v>27</v>
      </c>
      <c r="AA619" t="str">
        <f t="shared" si="45"/>
        <v>Graduate</v>
      </c>
      <c r="AB619">
        <v>3</v>
      </c>
      <c r="AC619">
        <f t="shared" si="46"/>
        <v>0</v>
      </c>
      <c r="AD619">
        <f t="shared" si="47"/>
        <v>1</v>
      </c>
      <c r="AE619" t="s">
        <v>23</v>
      </c>
      <c r="AF619">
        <f t="shared" si="48"/>
        <v>1</v>
      </c>
      <c r="AH619">
        <f t="shared" si="49"/>
        <v>2.3886750759878432</v>
      </c>
    </row>
    <row r="620" spans="1:34">
      <c r="A620">
        <v>10618</v>
      </c>
      <c r="B620">
        <v>2.7212499999999999</v>
      </c>
      <c r="C620">
        <v>0</v>
      </c>
      <c r="D620">
        <v>0.9607</v>
      </c>
      <c r="E620">
        <v>0</v>
      </c>
      <c r="F620">
        <v>3</v>
      </c>
      <c r="H620">
        <v>2.8328333333333302</v>
      </c>
      <c r="I620">
        <v>7</v>
      </c>
      <c r="J620">
        <v>0.97209999999999996</v>
      </c>
      <c r="K620">
        <v>0</v>
      </c>
      <c r="L620">
        <v>3</v>
      </c>
      <c r="N620">
        <v>2.1665000000000001</v>
      </c>
      <c r="O620">
        <v>7.25</v>
      </c>
      <c r="P620">
        <v>0.96150000000000002</v>
      </c>
      <c r="Q620">
        <v>0</v>
      </c>
      <c r="R620">
        <v>2</v>
      </c>
      <c r="T620">
        <v>2.4046428571428602</v>
      </c>
      <c r="U620">
        <v>7.25</v>
      </c>
      <c r="V620">
        <v>0.95599999999999996</v>
      </c>
      <c r="W620">
        <v>0</v>
      </c>
      <c r="X620">
        <v>3</v>
      </c>
      <c r="Z620" t="s">
        <v>27</v>
      </c>
      <c r="AA620" t="str">
        <f t="shared" si="45"/>
        <v>Graduate</v>
      </c>
      <c r="AB620">
        <v>3</v>
      </c>
      <c r="AC620">
        <f t="shared" si="46"/>
        <v>0</v>
      </c>
      <c r="AD620">
        <f t="shared" si="47"/>
        <v>1</v>
      </c>
      <c r="AE620" t="s">
        <v>23</v>
      </c>
      <c r="AF620">
        <f t="shared" si="48"/>
        <v>1</v>
      </c>
      <c r="AH620">
        <f t="shared" si="49"/>
        <v>2.4637497231450722</v>
      </c>
    </row>
    <row r="621" spans="1:34">
      <c r="A621">
        <v>10619</v>
      </c>
      <c r="D621">
        <v>0.9</v>
      </c>
      <c r="E621">
        <v>0</v>
      </c>
      <c r="F621">
        <v>0</v>
      </c>
      <c r="H621">
        <v>1.3885000000000001</v>
      </c>
      <c r="I621">
        <v>6</v>
      </c>
      <c r="J621">
        <v>0.96089999999999998</v>
      </c>
      <c r="K621">
        <v>0</v>
      </c>
      <c r="L621">
        <v>2</v>
      </c>
      <c r="N621">
        <v>0</v>
      </c>
      <c r="O621">
        <v>0</v>
      </c>
      <c r="P621">
        <v>0.93840000000000001</v>
      </c>
      <c r="Q621">
        <v>0</v>
      </c>
      <c r="R621">
        <v>2</v>
      </c>
      <c r="W621">
        <v>0</v>
      </c>
      <c r="X621">
        <v>0</v>
      </c>
      <c r="Z621" t="s">
        <v>28</v>
      </c>
      <c r="AA621" t="str">
        <f t="shared" si="45"/>
        <v>Transfer</v>
      </c>
      <c r="AB621">
        <v>0</v>
      </c>
      <c r="AC621">
        <f t="shared" si="46"/>
        <v>0</v>
      </c>
      <c r="AD621">
        <f t="shared" si="47"/>
        <v>0</v>
      </c>
      <c r="AE621" t="s">
        <v>38</v>
      </c>
      <c r="AF621">
        <f t="shared" si="48"/>
        <v>0</v>
      </c>
      <c r="AH621">
        <f t="shared" si="49"/>
        <v>1.3884999999999998</v>
      </c>
    </row>
    <row r="622" spans="1:34">
      <c r="A622">
        <v>10620</v>
      </c>
      <c r="B622">
        <v>3.3327777777777801</v>
      </c>
      <c r="C622">
        <v>0</v>
      </c>
      <c r="D622">
        <v>0.95509999999999995</v>
      </c>
      <c r="E622">
        <v>0</v>
      </c>
      <c r="F622">
        <v>4</v>
      </c>
      <c r="H622">
        <v>2.02233333333333</v>
      </c>
      <c r="I622">
        <v>8</v>
      </c>
      <c r="J622">
        <v>0.89390000000000003</v>
      </c>
      <c r="K622">
        <v>0</v>
      </c>
      <c r="L622">
        <v>2</v>
      </c>
      <c r="N622">
        <v>3.20235714285714</v>
      </c>
      <c r="O622">
        <v>8</v>
      </c>
      <c r="P622">
        <v>0.91210000000000002</v>
      </c>
      <c r="Q622">
        <v>0</v>
      </c>
      <c r="R622">
        <v>3</v>
      </c>
      <c r="T622">
        <v>2.25</v>
      </c>
      <c r="U622">
        <v>8</v>
      </c>
      <c r="V622">
        <v>0.91210000000000002</v>
      </c>
      <c r="W622">
        <v>0</v>
      </c>
      <c r="X622">
        <v>3</v>
      </c>
      <c r="Z622" t="s">
        <v>27</v>
      </c>
      <c r="AA622" t="str">
        <f t="shared" si="45"/>
        <v>Graduate</v>
      </c>
      <c r="AB622">
        <v>3</v>
      </c>
      <c r="AC622">
        <f t="shared" si="46"/>
        <v>0</v>
      </c>
      <c r="AD622">
        <f t="shared" si="47"/>
        <v>1</v>
      </c>
      <c r="AE622" t="s">
        <v>23</v>
      </c>
      <c r="AF622">
        <f t="shared" si="48"/>
        <v>1</v>
      </c>
      <c r="AH622">
        <f t="shared" si="49"/>
        <v>2.4915634920634901</v>
      </c>
    </row>
    <row r="623" spans="1:34">
      <c r="A623">
        <v>10621</v>
      </c>
      <c r="E623">
        <v>0</v>
      </c>
      <c r="F623">
        <v>0</v>
      </c>
      <c r="H623">
        <v>3.5259473684210501</v>
      </c>
      <c r="I623">
        <v>9.5</v>
      </c>
      <c r="J623">
        <v>0.96650000000000003</v>
      </c>
      <c r="K623">
        <v>0</v>
      </c>
      <c r="L623">
        <v>4</v>
      </c>
      <c r="N623">
        <v>3.5708571428571401</v>
      </c>
      <c r="O623">
        <v>8</v>
      </c>
      <c r="P623">
        <v>0.95599999999999996</v>
      </c>
      <c r="Q623">
        <v>0</v>
      </c>
      <c r="R623">
        <v>4</v>
      </c>
      <c r="T623">
        <v>2.8958750000000002</v>
      </c>
      <c r="U623">
        <v>8</v>
      </c>
      <c r="V623">
        <v>0.97250000000000003</v>
      </c>
      <c r="W623">
        <v>0</v>
      </c>
      <c r="X623">
        <v>4</v>
      </c>
      <c r="Z623" t="s">
        <v>27</v>
      </c>
      <c r="AA623" t="str">
        <f t="shared" si="45"/>
        <v>Graduate</v>
      </c>
      <c r="AB623">
        <v>3</v>
      </c>
      <c r="AC623">
        <f t="shared" si="46"/>
        <v>0</v>
      </c>
      <c r="AD623">
        <f t="shared" si="47"/>
        <v>1</v>
      </c>
      <c r="AE623" t="s">
        <v>37</v>
      </c>
      <c r="AF623">
        <f t="shared" si="48"/>
        <v>0</v>
      </c>
      <c r="AH623">
        <f t="shared" si="49"/>
        <v>3.3423669467787098</v>
      </c>
    </row>
    <row r="624" spans="1:34">
      <c r="A624">
        <v>10622</v>
      </c>
      <c r="B624">
        <v>2.2759166666666699</v>
      </c>
      <c r="C624">
        <v>2</v>
      </c>
      <c r="D624">
        <v>0.98880000000000001</v>
      </c>
      <c r="E624">
        <v>0</v>
      </c>
      <c r="F624">
        <v>2</v>
      </c>
      <c r="H624">
        <v>1.6922307692307701</v>
      </c>
      <c r="I624">
        <v>7.5</v>
      </c>
      <c r="J624">
        <v>0.94410000000000005</v>
      </c>
      <c r="K624">
        <v>0</v>
      </c>
      <c r="L624">
        <v>2</v>
      </c>
      <c r="N624">
        <v>1.999125</v>
      </c>
      <c r="O624">
        <v>8</v>
      </c>
      <c r="P624">
        <v>0.95050000000000001</v>
      </c>
      <c r="Q624">
        <v>0</v>
      </c>
      <c r="R624">
        <v>2</v>
      </c>
      <c r="T624">
        <v>3.0474285714285698</v>
      </c>
      <c r="U624">
        <v>8</v>
      </c>
      <c r="V624">
        <v>0.97250000000000003</v>
      </c>
      <c r="W624">
        <v>0</v>
      </c>
      <c r="X624">
        <v>3</v>
      </c>
      <c r="Z624" t="s">
        <v>27</v>
      </c>
      <c r="AA624" t="str">
        <f t="shared" si="45"/>
        <v>Graduate</v>
      </c>
      <c r="AB624">
        <v>3</v>
      </c>
      <c r="AC624">
        <f t="shared" si="46"/>
        <v>0</v>
      </c>
      <c r="AD624">
        <f t="shared" si="47"/>
        <v>1</v>
      </c>
      <c r="AE624" t="s">
        <v>23</v>
      </c>
      <c r="AF624">
        <f t="shared" si="48"/>
        <v>1</v>
      </c>
      <c r="AH624">
        <f t="shared" si="49"/>
        <v>2.258049333645078</v>
      </c>
    </row>
    <row r="625" spans="1:34">
      <c r="A625">
        <v>10623</v>
      </c>
      <c r="B625">
        <v>3.2988</v>
      </c>
      <c r="C625">
        <v>0</v>
      </c>
      <c r="D625">
        <v>0.9607</v>
      </c>
      <c r="E625">
        <v>0</v>
      </c>
      <c r="F625">
        <v>4</v>
      </c>
      <c r="H625">
        <v>3.2913749999999999</v>
      </c>
      <c r="I625">
        <v>8</v>
      </c>
      <c r="J625">
        <v>0.97209999999999996</v>
      </c>
      <c r="K625">
        <v>0</v>
      </c>
      <c r="L625">
        <v>4</v>
      </c>
      <c r="N625">
        <v>3.249625</v>
      </c>
      <c r="O625">
        <v>8</v>
      </c>
      <c r="P625">
        <v>0.97250000000000003</v>
      </c>
      <c r="Q625">
        <v>0</v>
      </c>
      <c r="R625">
        <v>4</v>
      </c>
      <c r="T625">
        <v>2.7083750000000002</v>
      </c>
      <c r="U625">
        <v>8</v>
      </c>
      <c r="V625">
        <v>0.93959999999999999</v>
      </c>
      <c r="W625">
        <v>0</v>
      </c>
      <c r="X625">
        <v>4</v>
      </c>
      <c r="Z625" t="s">
        <v>29</v>
      </c>
      <c r="AA625" t="str">
        <f t="shared" si="45"/>
        <v>Promise</v>
      </c>
      <c r="AB625">
        <v>4</v>
      </c>
      <c r="AC625">
        <f t="shared" si="46"/>
        <v>1</v>
      </c>
      <c r="AD625">
        <f t="shared" si="47"/>
        <v>1</v>
      </c>
      <c r="AE625" t="s">
        <v>23</v>
      </c>
      <c r="AF625">
        <f t="shared" si="48"/>
        <v>1</v>
      </c>
      <c r="AH625">
        <f t="shared" si="49"/>
        <v>3.0831250000000003</v>
      </c>
    </row>
    <row r="626" spans="1:34">
      <c r="A626">
        <v>10624</v>
      </c>
      <c r="B626">
        <v>1.5409999999999999</v>
      </c>
      <c r="C626">
        <v>4</v>
      </c>
      <c r="D626">
        <v>0.94940000000000002</v>
      </c>
      <c r="E626">
        <v>1</v>
      </c>
      <c r="F626">
        <v>2</v>
      </c>
      <c r="H626">
        <v>1.2891333333333299</v>
      </c>
      <c r="I626">
        <v>8</v>
      </c>
      <c r="J626">
        <v>0.96650000000000003</v>
      </c>
      <c r="K626">
        <v>0</v>
      </c>
      <c r="L626">
        <v>2</v>
      </c>
      <c r="N626">
        <v>2.0475714285714299</v>
      </c>
      <c r="O626">
        <v>8</v>
      </c>
      <c r="P626">
        <v>0.92859999999999998</v>
      </c>
      <c r="Q626">
        <v>0</v>
      </c>
      <c r="R626">
        <v>2</v>
      </c>
      <c r="T626">
        <v>1.72216666666667</v>
      </c>
      <c r="U626">
        <v>8</v>
      </c>
      <c r="V626">
        <v>0.8901</v>
      </c>
      <c r="W626">
        <v>0</v>
      </c>
      <c r="X626">
        <v>2</v>
      </c>
      <c r="Z626" t="s">
        <v>27</v>
      </c>
      <c r="AA626" t="str">
        <f t="shared" si="45"/>
        <v>Graduate</v>
      </c>
      <c r="AB626">
        <v>3</v>
      </c>
      <c r="AC626">
        <f t="shared" si="46"/>
        <v>0</v>
      </c>
      <c r="AD626">
        <f t="shared" si="47"/>
        <v>1</v>
      </c>
      <c r="AE626" t="s">
        <v>23</v>
      </c>
      <c r="AF626">
        <f t="shared" si="48"/>
        <v>1</v>
      </c>
      <c r="AH626">
        <f t="shared" si="49"/>
        <v>1.6862904761904767</v>
      </c>
    </row>
    <row r="627" spans="1:34">
      <c r="A627">
        <v>10625</v>
      </c>
      <c r="B627">
        <v>2.7650999999999999</v>
      </c>
      <c r="C627">
        <v>0</v>
      </c>
      <c r="D627">
        <v>0.90449999999999997</v>
      </c>
      <c r="E627">
        <v>0</v>
      </c>
      <c r="F627">
        <v>3</v>
      </c>
      <c r="H627">
        <v>1.9443333333333299</v>
      </c>
      <c r="I627">
        <v>7</v>
      </c>
      <c r="J627">
        <v>0.9274</v>
      </c>
      <c r="K627">
        <v>0</v>
      </c>
      <c r="L627">
        <v>2</v>
      </c>
      <c r="N627">
        <v>0.938818181818182</v>
      </c>
      <c r="O627">
        <v>7</v>
      </c>
      <c r="P627">
        <v>0.46150000000000002</v>
      </c>
      <c r="Q627">
        <v>0</v>
      </c>
      <c r="R627">
        <v>2</v>
      </c>
      <c r="T627">
        <v>2.9525000000000001</v>
      </c>
      <c r="U627">
        <v>7.25</v>
      </c>
      <c r="V627">
        <v>0.91210000000000002</v>
      </c>
      <c r="W627">
        <v>0</v>
      </c>
      <c r="X627">
        <v>3</v>
      </c>
      <c r="Z627" t="s">
        <v>27</v>
      </c>
      <c r="AA627" t="str">
        <f t="shared" si="45"/>
        <v>Graduate</v>
      </c>
      <c r="AB627">
        <v>3</v>
      </c>
      <c r="AC627">
        <f t="shared" si="46"/>
        <v>0</v>
      </c>
      <c r="AD627">
        <f t="shared" si="47"/>
        <v>1</v>
      </c>
      <c r="AE627" t="s">
        <v>23</v>
      </c>
      <c r="AF627">
        <f t="shared" si="48"/>
        <v>1</v>
      </c>
      <c r="AH627">
        <f t="shared" si="49"/>
        <v>1.9570675579322629</v>
      </c>
    </row>
    <row r="628" spans="1:34">
      <c r="A628">
        <v>10626</v>
      </c>
      <c r="E628">
        <v>0</v>
      </c>
      <c r="F628">
        <v>0</v>
      </c>
      <c r="K628">
        <v>0</v>
      </c>
      <c r="L628">
        <v>0</v>
      </c>
      <c r="N628">
        <v>2.4159999999999999</v>
      </c>
      <c r="O628">
        <v>3</v>
      </c>
      <c r="P628">
        <v>0.89249999999999996</v>
      </c>
      <c r="Q628">
        <v>0</v>
      </c>
      <c r="R628">
        <v>2</v>
      </c>
      <c r="W628">
        <v>0</v>
      </c>
      <c r="X628">
        <v>0</v>
      </c>
      <c r="Z628" t="s">
        <v>28</v>
      </c>
      <c r="AA628" t="str">
        <f t="shared" si="45"/>
        <v>Transfer</v>
      </c>
      <c r="AB628">
        <v>0</v>
      </c>
      <c r="AC628">
        <f t="shared" si="46"/>
        <v>0</v>
      </c>
      <c r="AD628">
        <f t="shared" si="47"/>
        <v>0</v>
      </c>
      <c r="AE628" t="s">
        <v>38</v>
      </c>
      <c r="AF628">
        <f t="shared" si="48"/>
        <v>0</v>
      </c>
      <c r="AH628">
        <f t="shared" si="49"/>
        <v>2.4159999999999999</v>
      </c>
    </row>
    <row r="629" spans="1:34">
      <c r="A629">
        <v>10627</v>
      </c>
      <c r="E629">
        <v>0</v>
      </c>
      <c r="F629">
        <v>0</v>
      </c>
      <c r="H629">
        <v>2.9833333333333298</v>
      </c>
      <c r="I629">
        <v>6.75</v>
      </c>
      <c r="K629">
        <v>0</v>
      </c>
      <c r="L629">
        <v>0</v>
      </c>
      <c r="N629">
        <v>3.0894230769230799</v>
      </c>
      <c r="O629">
        <v>8</v>
      </c>
      <c r="P629">
        <v>0.94410000000000005</v>
      </c>
      <c r="Q629">
        <v>0</v>
      </c>
      <c r="R629">
        <v>3</v>
      </c>
      <c r="T629">
        <v>3.4163333333333301</v>
      </c>
      <c r="U629">
        <v>8.75</v>
      </c>
      <c r="V629">
        <v>0.96150000000000002</v>
      </c>
      <c r="W629">
        <v>0</v>
      </c>
      <c r="X629">
        <v>3</v>
      </c>
      <c r="Z629" t="s">
        <v>27</v>
      </c>
      <c r="AA629" t="str">
        <f t="shared" si="45"/>
        <v>Graduate</v>
      </c>
      <c r="AB629">
        <v>3</v>
      </c>
      <c r="AC629">
        <f t="shared" si="46"/>
        <v>0</v>
      </c>
      <c r="AD629">
        <f t="shared" si="47"/>
        <v>1</v>
      </c>
      <c r="AE629" t="s">
        <v>23</v>
      </c>
      <c r="AF629">
        <f t="shared" si="48"/>
        <v>1</v>
      </c>
      <c r="AH629">
        <f t="shared" si="49"/>
        <v>3.1806723949809048</v>
      </c>
    </row>
    <row r="630" spans="1:34">
      <c r="A630">
        <v>10628</v>
      </c>
      <c r="B630">
        <v>2.498875</v>
      </c>
      <c r="C630">
        <v>0</v>
      </c>
      <c r="D630">
        <v>0.94940000000000002</v>
      </c>
      <c r="E630">
        <v>3</v>
      </c>
      <c r="F630">
        <v>2</v>
      </c>
      <c r="H630">
        <v>3.9235294117647097E-2</v>
      </c>
      <c r="I630">
        <v>0.5</v>
      </c>
      <c r="J630">
        <v>0</v>
      </c>
      <c r="K630">
        <v>1</v>
      </c>
      <c r="L630">
        <v>2</v>
      </c>
      <c r="N630">
        <v>1.6835500000000001</v>
      </c>
      <c r="O630">
        <v>5</v>
      </c>
      <c r="P630">
        <v>0.91210000000000002</v>
      </c>
      <c r="Q630">
        <v>2</v>
      </c>
      <c r="R630">
        <v>2</v>
      </c>
      <c r="T630">
        <v>1.4285714285714299</v>
      </c>
      <c r="U630">
        <v>7</v>
      </c>
      <c r="V630">
        <v>0.93959999999999999</v>
      </c>
      <c r="W630">
        <v>1</v>
      </c>
      <c r="X630">
        <v>2</v>
      </c>
      <c r="Z630" t="s">
        <v>31</v>
      </c>
      <c r="AA630" t="str">
        <f t="shared" si="45"/>
        <v>Still Enrolled</v>
      </c>
      <c r="AB630">
        <v>2</v>
      </c>
      <c r="AC630">
        <f t="shared" si="46"/>
        <v>0</v>
      </c>
      <c r="AD630">
        <f t="shared" si="47"/>
        <v>0</v>
      </c>
      <c r="AE630" t="s">
        <v>23</v>
      </c>
      <c r="AF630">
        <f t="shared" si="48"/>
        <v>1</v>
      </c>
      <c r="AH630">
        <f t="shared" si="49"/>
        <v>1.4749894117647064</v>
      </c>
    </row>
    <row r="631" spans="1:34">
      <c r="A631">
        <v>10629</v>
      </c>
      <c r="B631">
        <v>3.3928181818181802</v>
      </c>
      <c r="C631">
        <v>0</v>
      </c>
      <c r="D631">
        <v>0.97189999999999999</v>
      </c>
      <c r="E631">
        <v>0</v>
      </c>
      <c r="F631">
        <v>4</v>
      </c>
      <c r="H631">
        <v>3.3332857142857102</v>
      </c>
      <c r="I631">
        <v>8</v>
      </c>
      <c r="J631">
        <v>0.96650000000000003</v>
      </c>
      <c r="K631">
        <v>0</v>
      </c>
      <c r="L631">
        <v>4</v>
      </c>
      <c r="N631">
        <v>2.7494999999999998</v>
      </c>
      <c r="O631">
        <v>8</v>
      </c>
      <c r="P631">
        <v>0.96699999999999997</v>
      </c>
      <c r="Q631">
        <v>0</v>
      </c>
      <c r="R631">
        <v>4</v>
      </c>
      <c r="T631">
        <v>2.9804117647058801</v>
      </c>
      <c r="U631">
        <v>8.5</v>
      </c>
      <c r="V631">
        <v>0.96150000000000002</v>
      </c>
      <c r="W631">
        <v>0</v>
      </c>
      <c r="X631">
        <v>4</v>
      </c>
      <c r="Z631" t="s">
        <v>29</v>
      </c>
      <c r="AA631" t="str">
        <f t="shared" si="45"/>
        <v>Promise</v>
      </c>
      <c r="AB631">
        <v>4</v>
      </c>
      <c r="AC631">
        <f t="shared" si="46"/>
        <v>1</v>
      </c>
      <c r="AD631">
        <f t="shared" si="47"/>
        <v>1</v>
      </c>
      <c r="AE631" t="s">
        <v>23</v>
      </c>
      <c r="AF631">
        <f t="shared" si="48"/>
        <v>1</v>
      </c>
      <c r="AH631">
        <f t="shared" si="49"/>
        <v>3.0202361516034961</v>
      </c>
    </row>
    <row r="632" spans="1:34">
      <c r="A632">
        <v>10630</v>
      </c>
      <c r="B632">
        <v>1.9998750000000001</v>
      </c>
      <c r="C632">
        <v>3</v>
      </c>
      <c r="D632">
        <v>0.83709999999999996</v>
      </c>
      <c r="E632">
        <v>0</v>
      </c>
      <c r="F632">
        <v>2</v>
      </c>
      <c r="H632">
        <v>1.6666666666666701</v>
      </c>
      <c r="I632">
        <v>7</v>
      </c>
      <c r="J632">
        <v>0.89390000000000003</v>
      </c>
      <c r="K632">
        <v>1</v>
      </c>
      <c r="L632">
        <v>2</v>
      </c>
      <c r="N632">
        <v>1.1247499999999999</v>
      </c>
      <c r="O632">
        <v>7</v>
      </c>
      <c r="P632">
        <v>0.82969999999999999</v>
      </c>
      <c r="Q632">
        <v>0</v>
      </c>
      <c r="R632">
        <v>2</v>
      </c>
      <c r="T632">
        <v>0.96311111111111103</v>
      </c>
      <c r="U632">
        <v>7</v>
      </c>
      <c r="V632">
        <v>0.87360000000000004</v>
      </c>
      <c r="W632">
        <v>0</v>
      </c>
      <c r="X632">
        <v>2</v>
      </c>
      <c r="Z632" t="s">
        <v>31</v>
      </c>
      <c r="AA632" t="str">
        <f t="shared" si="45"/>
        <v>Still Enrolled</v>
      </c>
      <c r="AB632">
        <v>2</v>
      </c>
      <c r="AC632">
        <f t="shared" si="46"/>
        <v>0</v>
      </c>
      <c r="AD632">
        <f t="shared" si="47"/>
        <v>0</v>
      </c>
      <c r="AE632" t="s">
        <v>23</v>
      </c>
      <c r="AF632">
        <f t="shared" si="48"/>
        <v>1</v>
      </c>
      <c r="AH632">
        <f t="shared" si="49"/>
        <v>1.2515092592592605</v>
      </c>
    </row>
    <row r="633" spans="1:34">
      <c r="A633">
        <v>10631</v>
      </c>
      <c r="D633">
        <v>1</v>
      </c>
      <c r="E633">
        <v>0</v>
      </c>
      <c r="F633">
        <v>0</v>
      </c>
      <c r="H633">
        <v>1.381</v>
      </c>
      <c r="I633">
        <v>6</v>
      </c>
      <c r="J633">
        <v>0.9274</v>
      </c>
      <c r="K633">
        <v>2</v>
      </c>
      <c r="L633">
        <v>2</v>
      </c>
      <c r="N633">
        <v>0.666875</v>
      </c>
      <c r="O633">
        <v>6</v>
      </c>
      <c r="P633">
        <v>0.8407</v>
      </c>
      <c r="Q633">
        <v>1</v>
      </c>
      <c r="R633">
        <v>2</v>
      </c>
      <c r="T633">
        <v>0.95242857142857096</v>
      </c>
      <c r="U633">
        <v>3</v>
      </c>
      <c r="V633">
        <v>0.56589999999999996</v>
      </c>
      <c r="W633">
        <v>0</v>
      </c>
      <c r="X633">
        <v>2</v>
      </c>
      <c r="Z633" t="s">
        <v>31</v>
      </c>
      <c r="AA633" t="str">
        <f t="shared" si="45"/>
        <v>Still Enrolled</v>
      </c>
      <c r="AB633">
        <v>2</v>
      </c>
      <c r="AC633">
        <f t="shared" si="46"/>
        <v>0</v>
      </c>
      <c r="AD633">
        <f t="shared" si="47"/>
        <v>0</v>
      </c>
      <c r="AE633" t="s">
        <v>23</v>
      </c>
      <c r="AF633">
        <f t="shared" si="48"/>
        <v>1</v>
      </c>
      <c r="AH633">
        <f t="shared" si="49"/>
        <v>1.0096357142857142</v>
      </c>
    </row>
    <row r="634" spans="1:34">
      <c r="A634">
        <v>10632</v>
      </c>
      <c r="E634">
        <v>0</v>
      </c>
      <c r="F634">
        <v>0</v>
      </c>
      <c r="H634">
        <v>0</v>
      </c>
      <c r="I634">
        <v>1.58</v>
      </c>
      <c r="K634">
        <v>0</v>
      </c>
      <c r="L634">
        <v>0</v>
      </c>
      <c r="N634">
        <v>0.5</v>
      </c>
      <c r="O634">
        <v>3.25</v>
      </c>
      <c r="P634">
        <v>0.77690000000000003</v>
      </c>
      <c r="Q634">
        <v>1</v>
      </c>
      <c r="R634">
        <v>0</v>
      </c>
      <c r="T634">
        <v>2.165</v>
      </c>
      <c r="U634">
        <v>1</v>
      </c>
      <c r="V634">
        <v>0.72089999999999999</v>
      </c>
      <c r="W634">
        <v>0</v>
      </c>
      <c r="X634">
        <v>1</v>
      </c>
      <c r="Z634" t="s">
        <v>26</v>
      </c>
      <c r="AA634" t="str">
        <f t="shared" si="45"/>
        <v>Drop Out</v>
      </c>
      <c r="AB634">
        <v>1</v>
      </c>
      <c r="AC634">
        <f t="shared" si="46"/>
        <v>0</v>
      </c>
      <c r="AD634">
        <f t="shared" si="47"/>
        <v>0</v>
      </c>
      <c r="AE634" t="s">
        <v>23</v>
      </c>
      <c r="AF634">
        <f t="shared" si="48"/>
        <v>1</v>
      </c>
      <c r="AH634">
        <f t="shared" si="49"/>
        <v>0.65008576329331047</v>
      </c>
    </row>
    <row r="635" spans="1:34">
      <c r="A635">
        <v>10633</v>
      </c>
      <c r="B635">
        <v>2.7870909090909102</v>
      </c>
      <c r="C635">
        <v>0</v>
      </c>
      <c r="D635">
        <v>0.92130000000000001</v>
      </c>
      <c r="E635">
        <v>1</v>
      </c>
      <c r="F635">
        <v>3</v>
      </c>
      <c r="H635">
        <v>1.77783333333333</v>
      </c>
      <c r="I635">
        <v>6.75</v>
      </c>
      <c r="K635">
        <v>0</v>
      </c>
      <c r="L635">
        <v>0</v>
      </c>
      <c r="N635">
        <v>0.72216666666666696</v>
      </c>
      <c r="O635">
        <v>5.25</v>
      </c>
      <c r="P635">
        <v>0.71509999999999996</v>
      </c>
      <c r="Q635">
        <v>0</v>
      </c>
      <c r="R635">
        <v>2</v>
      </c>
      <c r="T635">
        <v>0.69246153846153802</v>
      </c>
      <c r="U635">
        <v>4.75</v>
      </c>
      <c r="V635">
        <v>0.63190000000000002</v>
      </c>
      <c r="W635">
        <v>0</v>
      </c>
      <c r="X635">
        <v>2</v>
      </c>
      <c r="Z635" t="s">
        <v>26</v>
      </c>
      <c r="AA635" t="str">
        <f t="shared" si="45"/>
        <v>Drop Out</v>
      </c>
      <c r="AB635">
        <v>1</v>
      </c>
      <c r="AC635">
        <f t="shared" si="46"/>
        <v>0</v>
      </c>
      <c r="AD635">
        <f t="shared" si="47"/>
        <v>0</v>
      </c>
      <c r="AE635" t="s">
        <v>23</v>
      </c>
      <c r="AF635">
        <f t="shared" si="48"/>
        <v>1</v>
      </c>
      <c r="AH635">
        <f t="shared" si="49"/>
        <v>1.1391607347875992</v>
      </c>
    </row>
    <row r="636" spans="1:34">
      <c r="A636">
        <v>10634</v>
      </c>
      <c r="B636">
        <v>3.1467777777777801</v>
      </c>
      <c r="C636">
        <v>0</v>
      </c>
      <c r="D636">
        <v>0.9607</v>
      </c>
      <c r="E636">
        <v>0</v>
      </c>
      <c r="F636">
        <v>4</v>
      </c>
      <c r="H636">
        <v>2</v>
      </c>
      <c r="I636">
        <v>6.5</v>
      </c>
      <c r="J636">
        <v>0.9274</v>
      </c>
      <c r="K636">
        <v>0</v>
      </c>
      <c r="L636">
        <v>2</v>
      </c>
      <c r="N636">
        <v>2.6419999999999999</v>
      </c>
      <c r="O636">
        <v>7.25</v>
      </c>
      <c r="P636">
        <v>0.89559999999999995</v>
      </c>
      <c r="Q636">
        <v>1</v>
      </c>
      <c r="R636">
        <v>2</v>
      </c>
      <c r="T636">
        <v>2.762</v>
      </c>
      <c r="U636">
        <v>7.25</v>
      </c>
      <c r="V636">
        <v>0.85160000000000002</v>
      </c>
      <c r="W636">
        <v>0</v>
      </c>
      <c r="X636">
        <v>2</v>
      </c>
      <c r="Z636" t="s">
        <v>27</v>
      </c>
      <c r="AA636" t="str">
        <f t="shared" si="45"/>
        <v>Graduate</v>
      </c>
      <c r="AB636">
        <v>3</v>
      </c>
      <c r="AC636">
        <f t="shared" si="46"/>
        <v>0</v>
      </c>
      <c r="AD636">
        <f t="shared" si="47"/>
        <v>1</v>
      </c>
      <c r="AE636" t="s">
        <v>23</v>
      </c>
      <c r="AF636">
        <f t="shared" si="48"/>
        <v>1</v>
      </c>
      <c r="AH636">
        <f t="shared" si="49"/>
        <v>2.4847142857142859</v>
      </c>
    </row>
    <row r="637" spans="1:34">
      <c r="A637">
        <v>10635</v>
      </c>
      <c r="E637">
        <v>0</v>
      </c>
      <c r="F637">
        <v>0</v>
      </c>
      <c r="H637">
        <v>1.00016666666667</v>
      </c>
      <c r="I637">
        <v>3</v>
      </c>
      <c r="J637">
        <v>0.91779999999999995</v>
      </c>
      <c r="K637">
        <v>0</v>
      </c>
      <c r="L637">
        <v>2</v>
      </c>
      <c r="Q637">
        <v>0</v>
      </c>
      <c r="R637">
        <v>0</v>
      </c>
      <c r="W637">
        <v>0</v>
      </c>
      <c r="X637">
        <v>0</v>
      </c>
      <c r="Z637" t="s">
        <v>28</v>
      </c>
      <c r="AA637" t="str">
        <f t="shared" si="45"/>
        <v>Transfer</v>
      </c>
      <c r="AB637">
        <v>0</v>
      </c>
      <c r="AC637">
        <f t="shared" si="46"/>
        <v>0</v>
      </c>
      <c r="AD637">
        <f t="shared" si="47"/>
        <v>0</v>
      </c>
      <c r="AE637" t="s">
        <v>38</v>
      </c>
      <c r="AF637">
        <f t="shared" si="48"/>
        <v>0</v>
      </c>
      <c r="AH637">
        <f t="shared" si="49"/>
        <v>1.00016666666667</v>
      </c>
    </row>
    <row r="638" spans="1:34">
      <c r="A638">
        <v>10636</v>
      </c>
      <c r="E638">
        <v>0</v>
      </c>
      <c r="F638">
        <v>0</v>
      </c>
      <c r="H638">
        <v>2.1975555555555601</v>
      </c>
      <c r="I638">
        <v>8</v>
      </c>
      <c r="J638">
        <v>0.90500000000000003</v>
      </c>
      <c r="K638">
        <v>0</v>
      </c>
      <c r="L638">
        <v>2</v>
      </c>
      <c r="N638">
        <v>2.4047499999999999</v>
      </c>
      <c r="O638">
        <v>8.5</v>
      </c>
      <c r="P638">
        <v>0.97250000000000003</v>
      </c>
      <c r="Q638">
        <v>0</v>
      </c>
      <c r="R638">
        <v>3</v>
      </c>
      <c r="T638">
        <v>2.6863529411764699</v>
      </c>
      <c r="U638">
        <v>9.75</v>
      </c>
      <c r="V638">
        <v>0.90659999999999996</v>
      </c>
      <c r="W638">
        <v>0</v>
      </c>
      <c r="X638">
        <v>3</v>
      </c>
      <c r="Z638" t="s">
        <v>27</v>
      </c>
      <c r="AA638" t="str">
        <f t="shared" si="45"/>
        <v>Graduate</v>
      </c>
      <c r="AB638">
        <v>3</v>
      </c>
      <c r="AC638">
        <f t="shared" si="46"/>
        <v>0</v>
      </c>
      <c r="AD638">
        <f t="shared" si="47"/>
        <v>1</v>
      </c>
      <c r="AE638" t="s">
        <v>37</v>
      </c>
      <c r="AF638">
        <f t="shared" si="48"/>
        <v>0</v>
      </c>
      <c r="AH638">
        <f t="shared" si="49"/>
        <v>2.4462004046062882</v>
      </c>
    </row>
    <row r="639" spans="1:34">
      <c r="A639">
        <v>10637</v>
      </c>
      <c r="B639">
        <v>3.2410000000000001</v>
      </c>
      <c r="C639">
        <v>0</v>
      </c>
      <c r="D639">
        <v>0.94379999999999997</v>
      </c>
      <c r="E639">
        <v>1</v>
      </c>
      <c r="F639">
        <v>4</v>
      </c>
      <c r="H639">
        <v>2.3808571428571401</v>
      </c>
      <c r="I639">
        <v>8</v>
      </c>
      <c r="J639">
        <v>0.9607</v>
      </c>
      <c r="K639">
        <v>0</v>
      </c>
      <c r="L639">
        <v>3</v>
      </c>
      <c r="N639">
        <v>2.7915000000000001</v>
      </c>
      <c r="O639">
        <v>8</v>
      </c>
      <c r="P639">
        <v>0.92859999999999998</v>
      </c>
      <c r="Q639">
        <v>0</v>
      </c>
      <c r="R639">
        <v>3</v>
      </c>
      <c r="T639">
        <v>2.3958750000000002</v>
      </c>
      <c r="U639">
        <v>8</v>
      </c>
      <c r="V639">
        <v>0.90110000000000001</v>
      </c>
      <c r="W639">
        <v>0</v>
      </c>
      <c r="X639">
        <v>3</v>
      </c>
      <c r="Z639" t="s">
        <v>27</v>
      </c>
      <c r="AA639" t="str">
        <f t="shared" si="45"/>
        <v>Graduate</v>
      </c>
      <c r="AB639">
        <v>3</v>
      </c>
      <c r="AC639">
        <f t="shared" si="46"/>
        <v>0</v>
      </c>
      <c r="AD639">
        <f t="shared" si="47"/>
        <v>1</v>
      </c>
      <c r="AE639" t="s">
        <v>23</v>
      </c>
      <c r="AF639">
        <f t="shared" si="48"/>
        <v>1</v>
      </c>
      <c r="AH639">
        <f t="shared" si="49"/>
        <v>2.5227440476190468</v>
      </c>
    </row>
    <row r="640" spans="1:34">
      <c r="A640">
        <v>10638</v>
      </c>
      <c r="B640">
        <v>2.9981</v>
      </c>
      <c r="C640">
        <v>0</v>
      </c>
      <c r="D640">
        <v>1</v>
      </c>
      <c r="E640">
        <v>0</v>
      </c>
      <c r="F640">
        <v>4</v>
      </c>
      <c r="H640">
        <v>2.3334666666666699</v>
      </c>
      <c r="I640">
        <v>8</v>
      </c>
      <c r="J640">
        <v>0.98319999999999996</v>
      </c>
      <c r="K640">
        <v>0</v>
      </c>
      <c r="L640">
        <v>3</v>
      </c>
      <c r="N640">
        <v>2.2858571428571399</v>
      </c>
      <c r="O640">
        <v>8</v>
      </c>
      <c r="P640">
        <v>0.92859999999999998</v>
      </c>
      <c r="Q640">
        <v>1</v>
      </c>
      <c r="R640">
        <v>3</v>
      </c>
      <c r="T640">
        <v>1.9584999999999999</v>
      </c>
      <c r="U640">
        <v>8</v>
      </c>
      <c r="V640">
        <v>0.94510000000000005</v>
      </c>
      <c r="W640">
        <v>0</v>
      </c>
      <c r="X640">
        <v>2</v>
      </c>
      <c r="Z640" t="s">
        <v>27</v>
      </c>
      <c r="AA640" t="str">
        <f t="shared" si="45"/>
        <v>Graduate</v>
      </c>
      <c r="AB640">
        <v>3</v>
      </c>
      <c r="AC640">
        <f t="shared" si="46"/>
        <v>0</v>
      </c>
      <c r="AD640">
        <f t="shared" si="47"/>
        <v>1</v>
      </c>
      <c r="AE640" t="s">
        <v>37</v>
      </c>
      <c r="AF640">
        <f t="shared" si="48"/>
        <v>0</v>
      </c>
      <c r="AH640">
        <f t="shared" si="49"/>
        <v>2.1926079365079363</v>
      </c>
    </row>
    <row r="641" spans="1:34">
      <c r="A641">
        <v>10639</v>
      </c>
      <c r="B641">
        <v>1</v>
      </c>
      <c r="C641">
        <v>1</v>
      </c>
      <c r="D641">
        <v>0.52810000000000001</v>
      </c>
      <c r="E641">
        <v>0</v>
      </c>
      <c r="F641">
        <v>2</v>
      </c>
      <c r="H641">
        <v>0</v>
      </c>
      <c r="I641">
        <v>1.5</v>
      </c>
      <c r="J641">
        <v>0.53069999999999995</v>
      </c>
      <c r="K641">
        <v>5</v>
      </c>
      <c r="L641">
        <v>2</v>
      </c>
      <c r="N641">
        <v>1.17</v>
      </c>
      <c r="O641">
        <v>6.5</v>
      </c>
      <c r="P641">
        <v>0.59719999999999995</v>
      </c>
      <c r="Q641">
        <v>0</v>
      </c>
      <c r="R641">
        <v>2</v>
      </c>
      <c r="T641">
        <v>0.11907142857142899</v>
      </c>
      <c r="U641">
        <v>1</v>
      </c>
      <c r="V641">
        <v>0.30769999999999997</v>
      </c>
      <c r="W641">
        <v>0</v>
      </c>
      <c r="X641">
        <v>2</v>
      </c>
      <c r="Z641" t="s">
        <v>26</v>
      </c>
      <c r="AA641" t="str">
        <f t="shared" si="45"/>
        <v>Drop Out</v>
      </c>
      <c r="AB641">
        <v>1</v>
      </c>
      <c r="AC641">
        <f t="shared" si="46"/>
        <v>0</v>
      </c>
      <c r="AD641">
        <f t="shared" si="47"/>
        <v>0</v>
      </c>
      <c r="AE641" t="s">
        <v>23</v>
      </c>
      <c r="AF641">
        <f t="shared" si="48"/>
        <v>1</v>
      </c>
      <c r="AH641">
        <f t="shared" si="49"/>
        <v>0.85823015873015873</v>
      </c>
    </row>
    <row r="642" spans="1:34">
      <c r="A642">
        <v>10640</v>
      </c>
      <c r="B642">
        <v>2.4155000000000002</v>
      </c>
      <c r="C642">
        <v>0</v>
      </c>
      <c r="D642">
        <v>0.95509999999999995</v>
      </c>
      <c r="E642">
        <v>0</v>
      </c>
      <c r="F642">
        <v>3</v>
      </c>
      <c r="H642">
        <v>1.7950769230769199</v>
      </c>
      <c r="I642">
        <v>7</v>
      </c>
      <c r="J642">
        <v>0.97770000000000001</v>
      </c>
      <c r="K642">
        <v>0</v>
      </c>
      <c r="L642">
        <v>2</v>
      </c>
      <c r="N642">
        <v>1.05146153846154</v>
      </c>
      <c r="O642">
        <v>6.25</v>
      </c>
      <c r="P642">
        <v>0.91210000000000002</v>
      </c>
      <c r="Q642">
        <v>0</v>
      </c>
      <c r="R642">
        <v>2</v>
      </c>
      <c r="W642">
        <v>0</v>
      </c>
      <c r="X642">
        <v>0</v>
      </c>
      <c r="Z642" t="s">
        <v>28</v>
      </c>
      <c r="AA642" t="str">
        <f t="shared" si="45"/>
        <v>Transfer</v>
      </c>
      <c r="AB642">
        <v>0</v>
      </c>
      <c r="AC642">
        <f t="shared" si="46"/>
        <v>0</v>
      </c>
      <c r="AD642">
        <f t="shared" si="47"/>
        <v>0</v>
      </c>
      <c r="AE642" t="s">
        <v>37</v>
      </c>
      <c r="AF642">
        <f t="shared" si="48"/>
        <v>0</v>
      </c>
      <c r="AH642">
        <f t="shared" si="49"/>
        <v>1.4443149492017406</v>
      </c>
    </row>
    <row r="643" spans="1:34">
      <c r="A643">
        <v>10641</v>
      </c>
      <c r="B643">
        <v>1.9259999999999999</v>
      </c>
      <c r="C643">
        <v>1</v>
      </c>
      <c r="D643">
        <v>0.97750000000000004</v>
      </c>
      <c r="E643">
        <v>1</v>
      </c>
      <c r="F643">
        <v>2</v>
      </c>
      <c r="H643">
        <v>1.9446666666666701</v>
      </c>
      <c r="I643">
        <v>7</v>
      </c>
      <c r="J643">
        <v>0.96650000000000003</v>
      </c>
      <c r="K643">
        <v>0</v>
      </c>
      <c r="L643">
        <v>2</v>
      </c>
      <c r="N643">
        <v>1.381</v>
      </c>
      <c r="O643">
        <v>5.25</v>
      </c>
      <c r="P643">
        <v>0.91759999999999997</v>
      </c>
      <c r="Q643">
        <v>1</v>
      </c>
      <c r="R643">
        <v>2</v>
      </c>
      <c r="T643">
        <v>1.71428571428571</v>
      </c>
      <c r="U643">
        <v>8.25</v>
      </c>
      <c r="V643">
        <v>0.89559999999999995</v>
      </c>
      <c r="W643">
        <v>0</v>
      </c>
      <c r="X643">
        <v>2</v>
      </c>
      <c r="Z643" t="s">
        <v>27</v>
      </c>
      <c r="AA643" t="str">
        <f t="shared" ref="AA643:AA706" si="50">IF(AB643=0,"Transfer",IF(AB643=1,"Drop Out",IF(AB643=2,"Still Enrolled",IF(AB643=3,"Graduate",IF(AB643=4,"Promise")))))</f>
        <v>Graduate</v>
      </c>
      <c r="AB643">
        <v>3</v>
      </c>
      <c r="AC643">
        <f t="shared" ref="AC643:AC706" si="51">IF(AB643=4,1,0)</f>
        <v>0</v>
      </c>
      <c r="AD643">
        <f t="shared" ref="AD643:AD706" si="52">IF(OR(AB643=3,AB643=4),1,0)</f>
        <v>1</v>
      </c>
      <c r="AE643" t="s">
        <v>23</v>
      </c>
      <c r="AF643">
        <f t="shared" ref="AF643:AF706" si="53">IF(AE643="New Haven",1,0)</f>
        <v>1</v>
      </c>
      <c r="AH643">
        <f t="shared" ref="AH643:AH706" si="54">((H643*I643)+(N643*O643)+(T643*U643))/SUM(I643+O643+U643)</f>
        <v>1.7075987224157951</v>
      </c>
    </row>
    <row r="644" spans="1:34">
      <c r="A644">
        <v>10642</v>
      </c>
      <c r="B644">
        <v>2.5746363636363601</v>
      </c>
      <c r="C644">
        <v>0</v>
      </c>
      <c r="D644">
        <v>0.96630000000000005</v>
      </c>
      <c r="E644">
        <v>2</v>
      </c>
      <c r="F644">
        <v>2</v>
      </c>
      <c r="H644">
        <v>2.3333333333333299</v>
      </c>
      <c r="I644">
        <v>7.5</v>
      </c>
      <c r="J644">
        <v>0.84360000000000002</v>
      </c>
      <c r="K644">
        <v>3</v>
      </c>
      <c r="L644">
        <v>2</v>
      </c>
      <c r="N644">
        <v>1.8751249999999999</v>
      </c>
      <c r="O644">
        <v>8.25</v>
      </c>
      <c r="P644">
        <v>0.91210000000000002</v>
      </c>
      <c r="Q644">
        <v>1</v>
      </c>
      <c r="R644">
        <v>2</v>
      </c>
      <c r="T644">
        <v>2.5714285714285698</v>
      </c>
      <c r="U644">
        <v>7.25</v>
      </c>
      <c r="V644">
        <v>0.8407</v>
      </c>
      <c r="W644">
        <v>2</v>
      </c>
      <c r="X644">
        <v>2</v>
      </c>
      <c r="Z644" t="s">
        <v>27</v>
      </c>
      <c r="AA644" t="str">
        <f t="shared" si="50"/>
        <v>Graduate</v>
      </c>
      <c r="AB644">
        <v>3</v>
      </c>
      <c r="AC644">
        <f t="shared" si="51"/>
        <v>0</v>
      </c>
      <c r="AD644">
        <f t="shared" si="52"/>
        <v>1</v>
      </c>
      <c r="AE644" t="s">
        <v>23</v>
      </c>
      <c r="AF644">
        <f t="shared" si="53"/>
        <v>1</v>
      </c>
      <c r="AH644">
        <f t="shared" si="54"/>
        <v>2.2440277562111786</v>
      </c>
    </row>
    <row r="645" spans="1:34">
      <c r="A645">
        <v>10643</v>
      </c>
      <c r="E645">
        <v>0</v>
      </c>
      <c r="F645">
        <v>0</v>
      </c>
      <c r="H645">
        <v>0.66700000000000004</v>
      </c>
      <c r="I645">
        <v>3</v>
      </c>
      <c r="K645">
        <v>0</v>
      </c>
      <c r="L645">
        <v>0</v>
      </c>
      <c r="N645">
        <v>1.4811111111111099</v>
      </c>
      <c r="O645">
        <v>3.75</v>
      </c>
      <c r="P645">
        <v>0.875</v>
      </c>
      <c r="Q645">
        <v>0</v>
      </c>
      <c r="R645">
        <v>0</v>
      </c>
      <c r="T645">
        <v>2.476</v>
      </c>
      <c r="U645">
        <v>8.25</v>
      </c>
      <c r="V645">
        <v>0.91210000000000002</v>
      </c>
      <c r="W645">
        <v>0</v>
      </c>
      <c r="X645">
        <v>2</v>
      </c>
      <c r="Z645" t="s">
        <v>27</v>
      </c>
      <c r="AA645" t="str">
        <f t="shared" si="50"/>
        <v>Graduate</v>
      </c>
      <c r="AB645">
        <v>3</v>
      </c>
      <c r="AC645">
        <f t="shared" si="51"/>
        <v>0</v>
      </c>
      <c r="AD645">
        <f t="shared" si="52"/>
        <v>1</v>
      </c>
      <c r="AE645" t="s">
        <v>23</v>
      </c>
      <c r="AF645">
        <f t="shared" si="53"/>
        <v>1</v>
      </c>
      <c r="AH645">
        <f t="shared" si="54"/>
        <v>1.8654777777777773</v>
      </c>
    </row>
    <row r="646" spans="1:34">
      <c r="A646">
        <v>10644</v>
      </c>
      <c r="B646">
        <v>3.7775555555555602</v>
      </c>
      <c r="C646">
        <v>0</v>
      </c>
      <c r="D646">
        <v>0.99439999999999995</v>
      </c>
      <c r="E646">
        <v>0</v>
      </c>
      <c r="F646">
        <v>4</v>
      </c>
      <c r="H646">
        <v>3.8081428571428599</v>
      </c>
      <c r="I646">
        <v>8</v>
      </c>
      <c r="J646">
        <v>0.98880000000000001</v>
      </c>
      <c r="K646">
        <v>0</v>
      </c>
      <c r="L646">
        <v>4</v>
      </c>
      <c r="N646">
        <v>3.41425</v>
      </c>
      <c r="O646">
        <v>8</v>
      </c>
      <c r="P646">
        <v>1</v>
      </c>
      <c r="Q646">
        <v>0</v>
      </c>
      <c r="R646">
        <v>4</v>
      </c>
      <c r="T646">
        <v>3.61814285714286</v>
      </c>
      <c r="U646">
        <v>8</v>
      </c>
      <c r="V646">
        <v>0.96150000000000002</v>
      </c>
      <c r="W646">
        <v>0</v>
      </c>
      <c r="X646">
        <v>4</v>
      </c>
      <c r="Z646" t="s">
        <v>29</v>
      </c>
      <c r="AA646" t="str">
        <f t="shared" si="50"/>
        <v>Promise</v>
      </c>
      <c r="AB646">
        <v>4</v>
      </c>
      <c r="AC646">
        <f t="shared" si="51"/>
        <v>1</v>
      </c>
      <c r="AD646">
        <f t="shared" si="52"/>
        <v>1</v>
      </c>
      <c r="AE646" t="s">
        <v>23</v>
      </c>
      <c r="AF646">
        <f t="shared" si="53"/>
        <v>1</v>
      </c>
      <c r="AH646">
        <f t="shared" si="54"/>
        <v>3.6135119047619066</v>
      </c>
    </row>
    <row r="647" spans="1:34">
      <c r="A647">
        <v>10645</v>
      </c>
      <c r="B647">
        <v>2.5830000000000002</v>
      </c>
      <c r="C647">
        <v>0</v>
      </c>
      <c r="D647">
        <v>0.94550000000000001</v>
      </c>
      <c r="E647">
        <v>0</v>
      </c>
      <c r="F647">
        <v>0</v>
      </c>
      <c r="H647">
        <v>1.7462380952381</v>
      </c>
      <c r="I647">
        <v>5.25</v>
      </c>
      <c r="J647">
        <v>0.90500000000000003</v>
      </c>
      <c r="K647">
        <v>1</v>
      </c>
      <c r="L647">
        <v>2</v>
      </c>
      <c r="N647">
        <v>2.524</v>
      </c>
      <c r="O647">
        <v>7</v>
      </c>
      <c r="P647">
        <v>0.92359999999999998</v>
      </c>
      <c r="Q647">
        <v>1</v>
      </c>
      <c r="R647">
        <v>3</v>
      </c>
      <c r="T647">
        <v>0.92307692307692302</v>
      </c>
      <c r="U647">
        <v>10.25</v>
      </c>
      <c r="V647">
        <v>0.81289999999999996</v>
      </c>
      <c r="W647">
        <v>1</v>
      </c>
      <c r="X647">
        <v>2</v>
      </c>
      <c r="Z647" t="s">
        <v>27</v>
      </c>
      <c r="AA647" t="str">
        <f t="shared" si="50"/>
        <v>Graduate</v>
      </c>
      <c r="AB647">
        <v>3</v>
      </c>
      <c r="AC647">
        <f t="shared" si="51"/>
        <v>0</v>
      </c>
      <c r="AD647">
        <f t="shared" si="52"/>
        <v>1</v>
      </c>
      <c r="AE647" t="s">
        <v>23</v>
      </c>
      <c r="AF647">
        <f t="shared" si="53"/>
        <v>1</v>
      </c>
      <c r="AH647">
        <f t="shared" si="54"/>
        <v>1.6132128205128216</v>
      </c>
    </row>
    <row r="648" spans="1:34">
      <c r="A648">
        <v>10646</v>
      </c>
      <c r="B648">
        <v>2.6286666666666698</v>
      </c>
      <c r="C648">
        <v>0</v>
      </c>
      <c r="D648">
        <v>0.90449999999999997</v>
      </c>
      <c r="E648">
        <v>0</v>
      </c>
      <c r="F648">
        <v>3</v>
      </c>
      <c r="H648">
        <v>2.04771428571429</v>
      </c>
      <c r="I648">
        <v>8</v>
      </c>
      <c r="J648">
        <v>0.91620000000000001</v>
      </c>
      <c r="K648">
        <v>0</v>
      </c>
      <c r="L648">
        <v>2</v>
      </c>
      <c r="N648">
        <v>2.707125</v>
      </c>
      <c r="O648">
        <v>8</v>
      </c>
      <c r="P648">
        <v>0.92310000000000003</v>
      </c>
      <c r="Q648">
        <v>0</v>
      </c>
      <c r="R648">
        <v>3</v>
      </c>
      <c r="T648">
        <v>2.8752499999999999</v>
      </c>
      <c r="U648">
        <v>8</v>
      </c>
      <c r="V648">
        <v>0.8901</v>
      </c>
      <c r="W648">
        <v>0</v>
      </c>
      <c r="X648">
        <v>2</v>
      </c>
      <c r="Z648" t="s">
        <v>27</v>
      </c>
      <c r="AA648" t="str">
        <f t="shared" si="50"/>
        <v>Graduate</v>
      </c>
      <c r="AB648">
        <v>3</v>
      </c>
      <c r="AC648">
        <f t="shared" si="51"/>
        <v>0</v>
      </c>
      <c r="AD648">
        <f t="shared" si="52"/>
        <v>1</v>
      </c>
      <c r="AE648" t="s">
        <v>23</v>
      </c>
      <c r="AF648">
        <f t="shared" si="53"/>
        <v>1</v>
      </c>
      <c r="AH648">
        <f t="shared" si="54"/>
        <v>2.5433630952380963</v>
      </c>
    </row>
    <row r="649" spans="1:34">
      <c r="A649">
        <v>10647</v>
      </c>
      <c r="E649">
        <v>0</v>
      </c>
      <c r="F649">
        <v>0</v>
      </c>
      <c r="H649">
        <v>1.8333333333333299</v>
      </c>
      <c r="I649">
        <v>5.3330000000000002</v>
      </c>
      <c r="J649">
        <v>0.94969999999999999</v>
      </c>
      <c r="K649">
        <v>0</v>
      </c>
      <c r="L649">
        <v>2</v>
      </c>
      <c r="N649">
        <v>1.30558333333333</v>
      </c>
      <c r="O649">
        <v>5.3330000000000002</v>
      </c>
      <c r="P649">
        <v>0.93410000000000004</v>
      </c>
      <c r="Q649">
        <v>0</v>
      </c>
      <c r="R649">
        <v>2</v>
      </c>
      <c r="T649">
        <v>1.694</v>
      </c>
      <c r="U649">
        <v>7.3330000000000002</v>
      </c>
      <c r="V649">
        <v>0.90659999999999996</v>
      </c>
      <c r="W649">
        <v>1</v>
      </c>
      <c r="X649">
        <v>2</v>
      </c>
      <c r="Z649" t="s">
        <v>27</v>
      </c>
      <c r="AA649" t="str">
        <f t="shared" si="50"/>
        <v>Graduate</v>
      </c>
      <c r="AB649">
        <v>3</v>
      </c>
      <c r="AC649">
        <f t="shared" si="51"/>
        <v>0</v>
      </c>
      <c r="AD649">
        <f t="shared" si="52"/>
        <v>1</v>
      </c>
      <c r="AE649" t="s">
        <v>37</v>
      </c>
      <c r="AF649">
        <f t="shared" si="53"/>
        <v>0</v>
      </c>
      <c r="AH649">
        <f t="shared" si="54"/>
        <v>1.6201980434098171</v>
      </c>
    </row>
    <row r="650" spans="1:34">
      <c r="A650">
        <v>10648</v>
      </c>
      <c r="B650">
        <v>1.50016666666667</v>
      </c>
      <c r="C650">
        <v>1</v>
      </c>
      <c r="D650">
        <v>0.91249999999999998</v>
      </c>
      <c r="E650">
        <v>0</v>
      </c>
      <c r="F650">
        <v>0</v>
      </c>
      <c r="H650">
        <v>0.83283333333333298</v>
      </c>
      <c r="I650">
        <v>3</v>
      </c>
      <c r="J650">
        <v>0.73580000000000001</v>
      </c>
      <c r="K650">
        <v>1</v>
      </c>
      <c r="L650">
        <v>2</v>
      </c>
      <c r="Q650">
        <v>0</v>
      </c>
      <c r="R650">
        <v>0</v>
      </c>
      <c r="W650">
        <v>0</v>
      </c>
      <c r="X650">
        <v>0</v>
      </c>
      <c r="Z650" t="s">
        <v>28</v>
      </c>
      <c r="AA650" t="str">
        <f t="shared" si="50"/>
        <v>Transfer</v>
      </c>
      <c r="AB650">
        <v>0</v>
      </c>
      <c r="AC650">
        <f t="shared" si="51"/>
        <v>0</v>
      </c>
      <c r="AD650">
        <f t="shared" si="52"/>
        <v>0</v>
      </c>
      <c r="AE650" t="s">
        <v>38</v>
      </c>
      <c r="AF650">
        <f t="shared" si="53"/>
        <v>0</v>
      </c>
      <c r="AH650">
        <f t="shared" si="54"/>
        <v>0.83283333333333298</v>
      </c>
    </row>
    <row r="651" spans="1:34">
      <c r="A651">
        <v>10649</v>
      </c>
      <c r="B651">
        <v>3</v>
      </c>
      <c r="C651">
        <v>0</v>
      </c>
      <c r="D651">
        <v>0.94379999999999997</v>
      </c>
      <c r="E651">
        <v>0</v>
      </c>
      <c r="F651">
        <v>4</v>
      </c>
      <c r="H651">
        <v>1.1905714285714299</v>
      </c>
      <c r="I651">
        <v>6</v>
      </c>
      <c r="J651">
        <v>0.91059999999999997</v>
      </c>
      <c r="K651">
        <v>0</v>
      </c>
      <c r="L651">
        <v>2</v>
      </c>
      <c r="N651">
        <v>1.5</v>
      </c>
      <c r="O651">
        <v>7</v>
      </c>
      <c r="P651">
        <v>0.93410000000000004</v>
      </c>
      <c r="Q651">
        <v>0</v>
      </c>
      <c r="R651">
        <v>2</v>
      </c>
      <c r="T651">
        <v>1.47628571428571</v>
      </c>
      <c r="U651">
        <v>7</v>
      </c>
      <c r="V651">
        <v>0.92859999999999998</v>
      </c>
      <c r="W651">
        <v>0</v>
      </c>
      <c r="X651">
        <v>2</v>
      </c>
      <c r="Z651" t="s">
        <v>27</v>
      </c>
      <c r="AA651" t="str">
        <f t="shared" si="50"/>
        <v>Graduate</v>
      </c>
      <c r="AB651">
        <v>3</v>
      </c>
      <c r="AC651">
        <f t="shared" si="51"/>
        <v>0</v>
      </c>
      <c r="AD651">
        <f t="shared" si="52"/>
        <v>1</v>
      </c>
      <c r="AE651" t="s">
        <v>23</v>
      </c>
      <c r="AF651">
        <f t="shared" si="53"/>
        <v>1</v>
      </c>
      <c r="AH651">
        <f t="shared" si="54"/>
        <v>1.3988714285714274</v>
      </c>
    </row>
    <row r="652" spans="1:34">
      <c r="A652">
        <v>10650</v>
      </c>
      <c r="E652">
        <v>0</v>
      </c>
      <c r="F652">
        <v>0</v>
      </c>
      <c r="H652">
        <v>3.6642857142857101</v>
      </c>
      <c r="I652">
        <v>7</v>
      </c>
      <c r="J652">
        <v>0.97209999999999996</v>
      </c>
      <c r="K652">
        <v>0</v>
      </c>
      <c r="L652">
        <v>4</v>
      </c>
      <c r="N652">
        <v>4.33</v>
      </c>
      <c r="O652">
        <v>6</v>
      </c>
      <c r="P652">
        <v>0.99450000000000005</v>
      </c>
      <c r="Q652">
        <v>0</v>
      </c>
      <c r="R652">
        <v>4</v>
      </c>
      <c r="T652">
        <v>4.33</v>
      </c>
      <c r="U652">
        <v>6</v>
      </c>
      <c r="V652">
        <v>0.98899999999999999</v>
      </c>
      <c r="W652">
        <v>0</v>
      </c>
      <c r="X652">
        <v>4</v>
      </c>
      <c r="Z652" t="s">
        <v>27</v>
      </c>
      <c r="AA652" t="str">
        <f t="shared" si="50"/>
        <v>Graduate</v>
      </c>
      <c r="AB652">
        <v>3</v>
      </c>
      <c r="AC652">
        <f t="shared" si="51"/>
        <v>0</v>
      </c>
      <c r="AD652">
        <f t="shared" si="52"/>
        <v>1</v>
      </c>
      <c r="AE652" t="s">
        <v>37</v>
      </c>
      <c r="AF652">
        <f t="shared" si="53"/>
        <v>0</v>
      </c>
      <c r="AH652">
        <f t="shared" si="54"/>
        <v>4.0847368421052614</v>
      </c>
    </row>
    <row r="653" spans="1:34">
      <c r="A653">
        <v>10651</v>
      </c>
      <c r="E653">
        <v>0</v>
      </c>
      <c r="F653">
        <v>0</v>
      </c>
      <c r="H653">
        <v>3</v>
      </c>
      <c r="I653">
        <v>5</v>
      </c>
      <c r="K653">
        <v>0</v>
      </c>
      <c r="L653">
        <v>0</v>
      </c>
      <c r="N653">
        <v>2.8496551724137902</v>
      </c>
      <c r="O653">
        <v>7.5</v>
      </c>
      <c r="P653">
        <v>0.82420000000000004</v>
      </c>
      <c r="Q653">
        <v>1</v>
      </c>
      <c r="R653">
        <v>2</v>
      </c>
      <c r="T653">
        <v>3.3055833333333302</v>
      </c>
      <c r="U653">
        <v>7.25</v>
      </c>
      <c r="V653">
        <v>0.87360000000000004</v>
      </c>
      <c r="W653">
        <v>0</v>
      </c>
      <c r="X653">
        <v>2</v>
      </c>
      <c r="Z653" t="s">
        <v>27</v>
      </c>
      <c r="AA653" t="str">
        <f t="shared" si="50"/>
        <v>Graduate</v>
      </c>
      <c r="AB653">
        <v>3</v>
      </c>
      <c r="AC653">
        <f t="shared" si="51"/>
        <v>0</v>
      </c>
      <c r="AD653">
        <f t="shared" si="52"/>
        <v>1</v>
      </c>
      <c r="AE653" t="s">
        <v>23</v>
      </c>
      <c r="AF653">
        <f t="shared" si="53"/>
        <v>1</v>
      </c>
      <c r="AH653">
        <f t="shared" si="54"/>
        <v>3.0550831878364595</v>
      </c>
    </row>
    <row r="654" spans="1:34">
      <c r="A654">
        <v>10652</v>
      </c>
      <c r="B654">
        <v>2.605</v>
      </c>
      <c r="C654">
        <v>0</v>
      </c>
      <c r="D654">
        <v>0.85389999999999999</v>
      </c>
      <c r="E654">
        <v>1</v>
      </c>
      <c r="F654">
        <v>2</v>
      </c>
      <c r="H654">
        <v>0.58325000000000005</v>
      </c>
      <c r="I654">
        <v>1.5</v>
      </c>
      <c r="J654">
        <v>0.75419999999999998</v>
      </c>
      <c r="K654">
        <v>0</v>
      </c>
      <c r="L654">
        <v>2</v>
      </c>
      <c r="N654">
        <v>0</v>
      </c>
      <c r="O654">
        <v>0</v>
      </c>
      <c r="P654">
        <v>0.67579999999999996</v>
      </c>
      <c r="Q654">
        <v>0</v>
      </c>
      <c r="R654">
        <v>2</v>
      </c>
      <c r="V654">
        <v>1</v>
      </c>
      <c r="W654">
        <v>0</v>
      </c>
      <c r="X654">
        <v>0</v>
      </c>
      <c r="Z654" t="s">
        <v>28</v>
      </c>
      <c r="AA654" t="str">
        <f t="shared" si="50"/>
        <v>Transfer</v>
      </c>
      <c r="AB654">
        <v>0</v>
      </c>
      <c r="AC654">
        <f t="shared" si="51"/>
        <v>0</v>
      </c>
      <c r="AD654">
        <f t="shared" si="52"/>
        <v>0</v>
      </c>
      <c r="AE654" t="s">
        <v>37</v>
      </c>
      <c r="AF654">
        <f t="shared" si="53"/>
        <v>0</v>
      </c>
      <c r="AH654">
        <f t="shared" si="54"/>
        <v>0.58325000000000005</v>
      </c>
    </row>
    <row r="655" spans="1:34">
      <c r="A655">
        <v>10653</v>
      </c>
      <c r="B655">
        <v>2.70675</v>
      </c>
      <c r="C655">
        <v>0</v>
      </c>
      <c r="D655">
        <v>0.95509999999999995</v>
      </c>
      <c r="E655">
        <v>0</v>
      </c>
      <c r="F655">
        <v>3</v>
      </c>
      <c r="H655">
        <v>2.2381428571428601</v>
      </c>
      <c r="I655">
        <v>8</v>
      </c>
      <c r="J655">
        <v>0.89939999999999998</v>
      </c>
      <c r="K655">
        <v>1</v>
      </c>
      <c r="L655">
        <v>2</v>
      </c>
      <c r="N655">
        <v>1.9042857142857099</v>
      </c>
      <c r="O655">
        <v>8</v>
      </c>
      <c r="P655">
        <v>0.93959999999999999</v>
      </c>
      <c r="Q655">
        <v>0</v>
      </c>
      <c r="R655">
        <v>2</v>
      </c>
      <c r="T655">
        <v>2.8541249999999998</v>
      </c>
      <c r="U655">
        <v>8</v>
      </c>
      <c r="V655">
        <v>0.88460000000000005</v>
      </c>
      <c r="W655">
        <v>1</v>
      </c>
      <c r="X655">
        <v>2</v>
      </c>
      <c r="Z655" t="s">
        <v>27</v>
      </c>
      <c r="AA655" t="str">
        <f t="shared" si="50"/>
        <v>Graduate</v>
      </c>
      <c r="AB655">
        <v>3</v>
      </c>
      <c r="AC655">
        <f t="shared" si="51"/>
        <v>0</v>
      </c>
      <c r="AD655">
        <f t="shared" si="52"/>
        <v>1</v>
      </c>
      <c r="AE655" t="s">
        <v>23</v>
      </c>
      <c r="AF655">
        <f t="shared" si="53"/>
        <v>1</v>
      </c>
      <c r="AH655">
        <f t="shared" si="54"/>
        <v>2.3321845238095231</v>
      </c>
    </row>
    <row r="656" spans="1:34">
      <c r="A656">
        <v>10654</v>
      </c>
      <c r="B656">
        <v>2.3995000000000002</v>
      </c>
      <c r="C656">
        <v>0</v>
      </c>
      <c r="D656">
        <v>0.96630000000000005</v>
      </c>
      <c r="E656">
        <v>2</v>
      </c>
      <c r="F656">
        <v>2</v>
      </c>
      <c r="H656">
        <v>0.82679999999999998</v>
      </c>
      <c r="I656">
        <v>4.75</v>
      </c>
      <c r="J656">
        <v>0.88270000000000004</v>
      </c>
      <c r="K656">
        <v>5</v>
      </c>
      <c r="L656">
        <v>2</v>
      </c>
      <c r="N656">
        <v>1.13346666666667</v>
      </c>
      <c r="O656">
        <v>7</v>
      </c>
      <c r="P656">
        <v>0.94510000000000005</v>
      </c>
      <c r="Q656">
        <v>5</v>
      </c>
      <c r="R656">
        <v>2</v>
      </c>
      <c r="T656">
        <v>1.4722500000000001</v>
      </c>
      <c r="U656">
        <v>6</v>
      </c>
      <c r="V656">
        <v>0.81610000000000005</v>
      </c>
      <c r="W656">
        <v>0</v>
      </c>
      <c r="X656">
        <v>2</v>
      </c>
      <c r="Z656" t="s">
        <v>31</v>
      </c>
      <c r="AA656" t="str">
        <f t="shared" si="50"/>
        <v>Still Enrolled</v>
      </c>
      <c r="AB656">
        <v>2</v>
      </c>
      <c r="AC656">
        <f t="shared" si="51"/>
        <v>0</v>
      </c>
      <c r="AD656">
        <f t="shared" si="52"/>
        <v>0</v>
      </c>
      <c r="AE656" t="s">
        <v>23</v>
      </c>
      <c r="AF656">
        <f t="shared" si="53"/>
        <v>1</v>
      </c>
      <c r="AH656">
        <f t="shared" si="54"/>
        <v>1.1659192488262924</v>
      </c>
    </row>
    <row r="657" spans="1:34">
      <c r="A657">
        <v>10655</v>
      </c>
      <c r="B657">
        <v>4.18333333333333</v>
      </c>
      <c r="C657">
        <v>0</v>
      </c>
      <c r="D657">
        <v>0.98880000000000001</v>
      </c>
      <c r="E657">
        <v>0</v>
      </c>
      <c r="F657">
        <v>4</v>
      </c>
      <c r="H657">
        <v>4.33</v>
      </c>
      <c r="I657">
        <v>7</v>
      </c>
      <c r="J657">
        <v>0.97209999999999996</v>
      </c>
      <c r="K657">
        <v>0</v>
      </c>
      <c r="L657">
        <v>4</v>
      </c>
      <c r="N657">
        <v>4.0726666666666702</v>
      </c>
      <c r="O657">
        <v>9.25</v>
      </c>
      <c r="P657">
        <v>0.95599999999999996</v>
      </c>
      <c r="Q657">
        <v>0</v>
      </c>
      <c r="R657">
        <v>4</v>
      </c>
      <c r="V657">
        <v>1</v>
      </c>
      <c r="W657">
        <v>0</v>
      </c>
      <c r="X657">
        <v>1</v>
      </c>
      <c r="Z657" t="s">
        <v>26</v>
      </c>
      <c r="AA657" t="str">
        <f t="shared" si="50"/>
        <v>Drop Out</v>
      </c>
      <c r="AB657">
        <v>1</v>
      </c>
      <c r="AC657">
        <f t="shared" si="51"/>
        <v>0</v>
      </c>
      <c r="AD657">
        <f t="shared" si="52"/>
        <v>0</v>
      </c>
      <c r="AE657" t="s">
        <v>23</v>
      </c>
      <c r="AF657">
        <f t="shared" si="53"/>
        <v>1</v>
      </c>
      <c r="AH657">
        <f t="shared" si="54"/>
        <v>4.1835179487179506</v>
      </c>
    </row>
    <row r="658" spans="1:34">
      <c r="A658">
        <v>10656</v>
      </c>
      <c r="E658">
        <v>0</v>
      </c>
      <c r="F658">
        <v>0</v>
      </c>
      <c r="H658">
        <v>3.5</v>
      </c>
      <c r="I658">
        <v>7</v>
      </c>
      <c r="J658">
        <v>0.96650000000000003</v>
      </c>
      <c r="K658">
        <v>0</v>
      </c>
      <c r="L658">
        <v>4</v>
      </c>
      <c r="N658">
        <v>2.7776666666666698</v>
      </c>
      <c r="O658">
        <v>6</v>
      </c>
      <c r="P658">
        <v>0.97799999999999998</v>
      </c>
      <c r="Q658">
        <v>0</v>
      </c>
      <c r="R658">
        <v>4</v>
      </c>
      <c r="T658">
        <v>2.58325</v>
      </c>
      <c r="U658">
        <v>5.5</v>
      </c>
      <c r="V658">
        <v>0.94510000000000005</v>
      </c>
      <c r="W658">
        <v>0</v>
      </c>
      <c r="X658">
        <v>4</v>
      </c>
      <c r="Z658" t="s">
        <v>27</v>
      </c>
      <c r="AA658" t="str">
        <f t="shared" si="50"/>
        <v>Graduate</v>
      </c>
      <c r="AB658">
        <v>3</v>
      </c>
      <c r="AC658">
        <f t="shared" si="51"/>
        <v>0</v>
      </c>
      <c r="AD658">
        <f t="shared" si="52"/>
        <v>1</v>
      </c>
      <c r="AE658" t="s">
        <v>37</v>
      </c>
      <c r="AF658">
        <f t="shared" si="53"/>
        <v>0</v>
      </c>
      <c r="AH658">
        <f t="shared" si="54"/>
        <v>2.9931824324324334</v>
      </c>
    </row>
    <row r="659" spans="1:34">
      <c r="A659">
        <v>10657</v>
      </c>
      <c r="E659">
        <v>0</v>
      </c>
      <c r="F659">
        <v>0</v>
      </c>
      <c r="H659">
        <v>2.25669230769231</v>
      </c>
      <c r="I659">
        <v>7</v>
      </c>
      <c r="J659">
        <v>0.97770000000000001</v>
      </c>
      <c r="K659">
        <v>0</v>
      </c>
      <c r="L659">
        <v>3</v>
      </c>
      <c r="N659">
        <v>1.48676923076923</v>
      </c>
      <c r="O659">
        <v>5.75</v>
      </c>
      <c r="P659">
        <v>0.93959999999999999</v>
      </c>
      <c r="Q659">
        <v>1</v>
      </c>
      <c r="R659">
        <v>2</v>
      </c>
      <c r="T659">
        <v>1.9487692307692299</v>
      </c>
      <c r="U659">
        <v>5.25</v>
      </c>
      <c r="V659">
        <v>0.91759999999999997</v>
      </c>
      <c r="W659">
        <v>1</v>
      </c>
      <c r="X659">
        <v>2</v>
      </c>
      <c r="Z659" t="s">
        <v>27</v>
      </c>
      <c r="AA659" t="str">
        <f t="shared" si="50"/>
        <v>Graduate</v>
      </c>
      <c r="AB659">
        <v>3</v>
      </c>
      <c r="AC659">
        <f t="shared" si="51"/>
        <v>0</v>
      </c>
      <c r="AD659">
        <f t="shared" si="52"/>
        <v>1</v>
      </c>
      <c r="AE659" t="s">
        <v>37</v>
      </c>
      <c r="AF659">
        <f t="shared" si="53"/>
        <v>0</v>
      </c>
      <c r="AH659">
        <f t="shared" si="54"/>
        <v>1.9209337606837609</v>
      </c>
    </row>
    <row r="660" spans="1:34">
      <c r="A660">
        <v>10658</v>
      </c>
      <c r="B660">
        <v>2.4984999999999999</v>
      </c>
      <c r="C660">
        <v>0</v>
      </c>
      <c r="D660">
        <v>0.86519999999999997</v>
      </c>
      <c r="E660">
        <v>0</v>
      </c>
      <c r="F660">
        <v>2</v>
      </c>
      <c r="H660">
        <v>1.5556666666666701</v>
      </c>
      <c r="I660">
        <v>6</v>
      </c>
      <c r="J660">
        <v>0.83799999999999997</v>
      </c>
      <c r="K660">
        <v>0</v>
      </c>
      <c r="L660">
        <v>2</v>
      </c>
      <c r="N660">
        <v>0.93954545454545402</v>
      </c>
      <c r="O660">
        <v>4.75</v>
      </c>
      <c r="P660">
        <v>0.81869999999999998</v>
      </c>
      <c r="Q660">
        <v>0</v>
      </c>
      <c r="R660">
        <v>2</v>
      </c>
      <c r="T660">
        <v>0.16675000000000001</v>
      </c>
      <c r="U660">
        <v>2.5</v>
      </c>
      <c r="V660">
        <v>0.63739999999999997</v>
      </c>
      <c r="W660">
        <v>0</v>
      </c>
      <c r="X660">
        <v>2</v>
      </c>
      <c r="Z660" t="s">
        <v>26</v>
      </c>
      <c r="AA660" t="str">
        <f t="shared" si="50"/>
        <v>Drop Out</v>
      </c>
      <c r="AB660">
        <v>1</v>
      </c>
      <c r="AC660">
        <f t="shared" si="51"/>
        <v>0</v>
      </c>
      <c r="AD660">
        <f t="shared" si="52"/>
        <v>0</v>
      </c>
      <c r="AE660" t="s">
        <v>23</v>
      </c>
      <c r="AF660">
        <f t="shared" si="53"/>
        <v>1</v>
      </c>
      <c r="AH660">
        <f t="shared" si="54"/>
        <v>1.0727332761578059</v>
      </c>
    </row>
    <row r="661" spans="1:34">
      <c r="A661">
        <v>10659</v>
      </c>
      <c r="E661">
        <v>0</v>
      </c>
      <c r="F661">
        <v>0</v>
      </c>
      <c r="H661">
        <v>2.80971428571429</v>
      </c>
      <c r="I661">
        <v>8</v>
      </c>
      <c r="J661">
        <v>0.96650000000000003</v>
      </c>
      <c r="K661">
        <v>0</v>
      </c>
      <c r="L661">
        <v>3</v>
      </c>
      <c r="N661">
        <v>3.6251250000000002</v>
      </c>
      <c r="O661">
        <v>8</v>
      </c>
      <c r="P661">
        <v>0.96699999999999997</v>
      </c>
      <c r="Q661">
        <v>0</v>
      </c>
      <c r="R661">
        <v>4</v>
      </c>
      <c r="T661">
        <v>3.2890000000000001</v>
      </c>
      <c r="U661">
        <v>8.5</v>
      </c>
      <c r="V661">
        <v>0.93959999999999999</v>
      </c>
      <c r="W661">
        <v>0</v>
      </c>
      <c r="X661">
        <v>4</v>
      </c>
      <c r="Z661" t="s">
        <v>27</v>
      </c>
      <c r="AA661" t="str">
        <f t="shared" si="50"/>
        <v>Graduate</v>
      </c>
      <c r="AB661">
        <v>3</v>
      </c>
      <c r="AC661">
        <f t="shared" si="51"/>
        <v>0</v>
      </c>
      <c r="AD661">
        <f t="shared" si="52"/>
        <v>1</v>
      </c>
      <c r="AE661" t="s">
        <v>37</v>
      </c>
      <c r="AF661">
        <f t="shared" si="53"/>
        <v>0</v>
      </c>
      <c r="AH661">
        <f t="shared" si="54"/>
        <v>3.2422536443148702</v>
      </c>
    </row>
    <row r="662" spans="1:34">
      <c r="A662">
        <v>10660</v>
      </c>
      <c r="B662">
        <v>2.6659999999999999</v>
      </c>
      <c r="C662">
        <v>0</v>
      </c>
      <c r="D662">
        <v>0.9607</v>
      </c>
      <c r="E662">
        <v>0</v>
      </c>
      <c r="F662">
        <v>3</v>
      </c>
      <c r="H662">
        <v>1.4764285714285701</v>
      </c>
      <c r="I662">
        <v>8</v>
      </c>
      <c r="J662">
        <v>0.95530000000000004</v>
      </c>
      <c r="K662">
        <v>0</v>
      </c>
      <c r="L662">
        <v>2</v>
      </c>
      <c r="N662">
        <v>1.28571428571429</v>
      </c>
      <c r="O662">
        <v>6</v>
      </c>
      <c r="P662">
        <v>0.92859999999999998</v>
      </c>
      <c r="Q662">
        <v>0</v>
      </c>
      <c r="R662">
        <v>2</v>
      </c>
      <c r="T662">
        <v>2.19993333333333</v>
      </c>
      <c r="U662">
        <v>8</v>
      </c>
      <c r="V662">
        <v>0.90659999999999996</v>
      </c>
      <c r="W662">
        <v>0</v>
      </c>
      <c r="X662">
        <v>2</v>
      </c>
      <c r="Z662" t="s">
        <v>27</v>
      </c>
      <c r="AA662" t="str">
        <f t="shared" si="50"/>
        <v>Graduate</v>
      </c>
      <c r="AB662">
        <v>3</v>
      </c>
      <c r="AC662">
        <f t="shared" si="51"/>
        <v>0</v>
      </c>
      <c r="AD662">
        <f t="shared" si="52"/>
        <v>1</v>
      </c>
      <c r="AE662" t="s">
        <v>23</v>
      </c>
      <c r="AF662">
        <f t="shared" si="53"/>
        <v>1</v>
      </c>
      <c r="AH662">
        <f t="shared" si="54"/>
        <v>1.6875082251082247</v>
      </c>
    </row>
    <row r="663" spans="1:34">
      <c r="A663">
        <v>10661</v>
      </c>
      <c r="E663">
        <v>0</v>
      </c>
      <c r="F663">
        <v>0</v>
      </c>
      <c r="H663">
        <v>0</v>
      </c>
      <c r="I663">
        <v>0</v>
      </c>
      <c r="K663">
        <v>0</v>
      </c>
      <c r="L663">
        <v>0</v>
      </c>
      <c r="N663">
        <v>0</v>
      </c>
      <c r="O663">
        <v>0</v>
      </c>
      <c r="Q663">
        <v>0</v>
      </c>
      <c r="R663">
        <v>0</v>
      </c>
      <c r="T663">
        <v>2</v>
      </c>
      <c r="U663">
        <v>5</v>
      </c>
      <c r="V663">
        <v>0.94120000000000004</v>
      </c>
      <c r="W663">
        <v>0</v>
      </c>
      <c r="X663">
        <v>2</v>
      </c>
      <c r="Z663" t="s">
        <v>28</v>
      </c>
      <c r="AA663" t="str">
        <f t="shared" si="50"/>
        <v>Transfer</v>
      </c>
      <c r="AB663">
        <v>0</v>
      </c>
      <c r="AC663">
        <f t="shared" si="51"/>
        <v>0</v>
      </c>
      <c r="AD663">
        <f t="shared" si="52"/>
        <v>0</v>
      </c>
      <c r="AE663" t="s">
        <v>23</v>
      </c>
      <c r="AF663">
        <f t="shared" si="53"/>
        <v>1</v>
      </c>
      <c r="AH663">
        <f t="shared" si="54"/>
        <v>2</v>
      </c>
    </row>
    <row r="664" spans="1:34">
      <c r="A664">
        <v>10662</v>
      </c>
      <c r="B664">
        <v>2.3690000000000002</v>
      </c>
      <c r="C664">
        <v>0</v>
      </c>
      <c r="D664">
        <v>0.87639999999999996</v>
      </c>
      <c r="E664">
        <v>0</v>
      </c>
      <c r="F664">
        <v>2</v>
      </c>
      <c r="H664">
        <v>0</v>
      </c>
      <c r="I664">
        <v>0</v>
      </c>
      <c r="J664">
        <v>0.91180000000000005</v>
      </c>
      <c r="K664">
        <v>0</v>
      </c>
      <c r="L664">
        <v>2</v>
      </c>
      <c r="Q664">
        <v>0</v>
      </c>
      <c r="R664">
        <v>0</v>
      </c>
      <c r="W664">
        <v>0</v>
      </c>
      <c r="X664">
        <v>0</v>
      </c>
      <c r="Z664" t="s">
        <v>28</v>
      </c>
      <c r="AA664" t="str">
        <f t="shared" si="50"/>
        <v>Transfer</v>
      </c>
      <c r="AB664">
        <v>0</v>
      </c>
      <c r="AC664">
        <f t="shared" si="51"/>
        <v>0</v>
      </c>
      <c r="AD664">
        <f t="shared" si="52"/>
        <v>0</v>
      </c>
      <c r="AE664" t="s">
        <v>38</v>
      </c>
      <c r="AF664">
        <f t="shared" si="53"/>
        <v>0</v>
      </c>
      <c r="AH664" t="e">
        <f t="shared" si="54"/>
        <v>#DIV/0!</v>
      </c>
    </row>
    <row r="665" spans="1:34">
      <c r="A665">
        <v>10663</v>
      </c>
      <c r="B665">
        <v>2.11066666666667</v>
      </c>
      <c r="C665">
        <v>1</v>
      </c>
      <c r="D665">
        <v>0.90480000000000005</v>
      </c>
      <c r="E665">
        <v>0</v>
      </c>
      <c r="F665">
        <v>2</v>
      </c>
      <c r="K665">
        <v>0</v>
      </c>
      <c r="L665">
        <v>0</v>
      </c>
      <c r="P665">
        <v>0.90910000000000002</v>
      </c>
      <c r="Q665">
        <v>0</v>
      </c>
      <c r="R665">
        <v>3</v>
      </c>
      <c r="W665">
        <v>0</v>
      </c>
      <c r="X665">
        <v>0</v>
      </c>
      <c r="Z665" t="s">
        <v>28</v>
      </c>
      <c r="AA665" t="str">
        <f t="shared" si="50"/>
        <v>Transfer</v>
      </c>
      <c r="AB665">
        <v>0</v>
      </c>
      <c r="AC665">
        <f t="shared" si="51"/>
        <v>0</v>
      </c>
      <c r="AD665">
        <f t="shared" si="52"/>
        <v>0</v>
      </c>
      <c r="AE665" t="s">
        <v>38</v>
      </c>
      <c r="AF665">
        <f t="shared" si="53"/>
        <v>0</v>
      </c>
      <c r="AH665" t="e">
        <f t="shared" si="54"/>
        <v>#DIV/0!</v>
      </c>
    </row>
    <row r="666" spans="1:34">
      <c r="A666">
        <v>10664</v>
      </c>
      <c r="B666">
        <v>2.1987999999999999</v>
      </c>
      <c r="C666">
        <v>2</v>
      </c>
      <c r="D666">
        <v>0.74860000000000004</v>
      </c>
      <c r="E666">
        <v>3</v>
      </c>
      <c r="F666">
        <v>2</v>
      </c>
      <c r="J666">
        <v>0.75</v>
      </c>
      <c r="K666">
        <v>0</v>
      </c>
      <c r="L666">
        <v>2</v>
      </c>
      <c r="P666">
        <v>1</v>
      </c>
      <c r="Q666">
        <v>0</v>
      </c>
      <c r="R666">
        <v>0</v>
      </c>
      <c r="W666">
        <v>0</v>
      </c>
      <c r="X666">
        <v>0</v>
      </c>
      <c r="Z666" t="s">
        <v>28</v>
      </c>
      <c r="AA666" t="str">
        <f t="shared" si="50"/>
        <v>Transfer</v>
      </c>
      <c r="AB666">
        <v>0</v>
      </c>
      <c r="AC666">
        <f t="shared" si="51"/>
        <v>0</v>
      </c>
      <c r="AD666">
        <f t="shared" si="52"/>
        <v>0</v>
      </c>
      <c r="AE666" t="s">
        <v>38</v>
      </c>
      <c r="AF666">
        <f t="shared" si="53"/>
        <v>0</v>
      </c>
      <c r="AH666" t="e">
        <f t="shared" si="54"/>
        <v>#DIV/0!</v>
      </c>
    </row>
    <row r="667" spans="1:34">
      <c r="A667">
        <v>10665</v>
      </c>
      <c r="B667">
        <v>2.2858571428571399</v>
      </c>
      <c r="C667">
        <v>1</v>
      </c>
      <c r="D667">
        <v>0.92700000000000005</v>
      </c>
      <c r="E667">
        <v>0</v>
      </c>
      <c r="F667">
        <v>2</v>
      </c>
      <c r="H667">
        <v>2.8095714285714299</v>
      </c>
      <c r="I667">
        <v>7</v>
      </c>
      <c r="J667">
        <v>0.90500000000000003</v>
      </c>
      <c r="K667">
        <v>0</v>
      </c>
      <c r="L667">
        <v>3</v>
      </c>
      <c r="N667">
        <v>1.7084999999999999</v>
      </c>
      <c r="O667">
        <v>7.25</v>
      </c>
      <c r="P667">
        <v>0.92310000000000003</v>
      </c>
      <c r="Q667">
        <v>0</v>
      </c>
      <c r="R667">
        <v>2</v>
      </c>
      <c r="T667">
        <v>2.0952857142857102</v>
      </c>
      <c r="U667">
        <v>8.25</v>
      </c>
      <c r="V667">
        <v>0.90659999999999996</v>
      </c>
      <c r="W667">
        <v>0</v>
      </c>
      <c r="X667">
        <v>2</v>
      </c>
      <c r="Z667" t="s">
        <v>27</v>
      </c>
      <c r="AA667" t="str">
        <f t="shared" si="50"/>
        <v>Graduate</v>
      </c>
      <c r="AB667">
        <v>3</v>
      </c>
      <c r="AC667">
        <f t="shared" si="51"/>
        <v>0</v>
      </c>
      <c r="AD667">
        <f t="shared" si="52"/>
        <v>1</v>
      </c>
      <c r="AE667" t="s">
        <v>23</v>
      </c>
      <c r="AF667">
        <f t="shared" si="53"/>
        <v>1</v>
      </c>
      <c r="AH667">
        <f t="shared" si="54"/>
        <v>2.1928769841269831</v>
      </c>
    </row>
    <row r="668" spans="1:34">
      <c r="A668">
        <v>10666</v>
      </c>
      <c r="B668">
        <v>3.0901818181818199</v>
      </c>
      <c r="C668">
        <v>0</v>
      </c>
      <c r="D668">
        <v>0.96630000000000005</v>
      </c>
      <c r="E668">
        <v>0</v>
      </c>
      <c r="F668">
        <v>4</v>
      </c>
      <c r="H668">
        <v>1.9521428571428601</v>
      </c>
      <c r="I668">
        <v>8</v>
      </c>
      <c r="J668">
        <v>0.98319999999999996</v>
      </c>
      <c r="K668">
        <v>0</v>
      </c>
      <c r="L668">
        <v>2</v>
      </c>
      <c r="N668">
        <v>1.83325</v>
      </c>
      <c r="O668">
        <v>7</v>
      </c>
      <c r="P668">
        <v>0.96150000000000002</v>
      </c>
      <c r="Q668">
        <v>0</v>
      </c>
      <c r="R668">
        <v>2</v>
      </c>
      <c r="T668">
        <v>2.5186666666666699</v>
      </c>
      <c r="U668">
        <v>7.25</v>
      </c>
      <c r="V668">
        <v>0.87360000000000004</v>
      </c>
      <c r="W668">
        <v>0</v>
      </c>
      <c r="X668">
        <v>2</v>
      </c>
      <c r="Z668" t="s">
        <v>27</v>
      </c>
      <c r="AA668" t="str">
        <f t="shared" si="50"/>
        <v>Graduate</v>
      </c>
      <c r="AB668">
        <v>3</v>
      </c>
      <c r="AC668">
        <f t="shared" si="51"/>
        <v>0</v>
      </c>
      <c r="AD668">
        <f t="shared" si="52"/>
        <v>1</v>
      </c>
      <c r="AE668" t="s">
        <v>23</v>
      </c>
      <c r="AF668">
        <f t="shared" si="53"/>
        <v>1</v>
      </c>
      <c r="AH668">
        <f t="shared" si="54"/>
        <v>2.0993360085607295</v>
      </c>
    </row>
    <row r="669" spans="1:34">
      <c r="A669">
        <v>10667</v>
      </c>
      <c r="B669">
        <v>2.6909230769230801</v>
      </c>
      <c r="C669">
        <v>0</v>
      </c>
      <c r="D669">
        <v>0.91569999999999996</v>
      </c>
      <c r="E669">
        <v>0</v>
      </c>
      <c r="F669">
        <v>3</v>
      </c>
      <c r="H669">
        <v>1.5</v>
      </c>
      <c r="I669">
        <v>7</v>
      </c>
      <c r="J669">
        <v>0.86029999999999995</v>
      </c>
      <c r="K669">
        <v>0</v>
      </c>
      <c r="L669">
        <v>2</v>
      </c>
      <c r="N669">
        <v>1.4752857142857101</v>
      </c>
      <c r="O669">
        <v>7.25</v>
      </c>
      <c r="P669">
        <v>0.86260000000000003</v>
      </c>
      <c r="Q669">
        <v>0</v>
      </c>
      <c r="R669">
        <v>2</v>
      </c>
      <c r="T669">
        <v>2.0333000000000001</v>
      </c>
      <c r="U669">
        <v>6.75</v>
      </c>
      <c r="V669">
        <v>0.89559999999999995</v>
      </c>
      <c r="W669">
        <v>0</v>
      </c>
      <c r="X669">
        <v>2</v>
      </c>
      <c r="Z669" t="s">
        <v>27</v>
      </c>
      <c r="AA669" t="str">
        <f t="shared" si="50"/>
        <v>Graduate</v>
      </c>
      <c r="AB669">
        <v>3</v>
      </c>
      <c r="AC669">
        <f t="shared" si="51"/>
        <v>0</v>
      </c>
      <c r="AD669">
        <f t="shared" si="52"/>
        <v>1</v>
      </c>
      <c r="AE669" t="s">
        <v>23</v>
      </c>
      <c r="AF669">
        <f t="shared" si="53"/>
        <v>1</v>
      </c>
      <c r="AH669">
        <f t="shared" si="54"/>
        <v>1.6628855442176858</v>
      </c>
    </row>
    <row r="670" spans="1:34">
      <c r="A670">
        <v>10668</v>
      </c>
      <c r="B670">
        <v>2.9386363636363599</v>
      </c>
      <c r="C670">
        <v>0</v>
      </c>
      <c r="D670">
        <v>0.94940000000000002</v>
      </c>
      <c r="E670">
        <v>0</v>
      </c>
      <c r="F670">
        <v>3</v>
      </c>
      <c r="H670">
        <v>1.4666999999999999</v>
      </c>
      <c r="I670">
        <v>5.25</v>
      </c>
      <c r="K670">
        <v>0</v>
      </c>
      <c r="L670">
        <v>0</v>
      </c>
      <c r="N670">
        <v>2.0208750000000002</v>
      </c>
      <c r="O670">
        <v>9</v>
      </c>
      <c r="Q670">
        <v>0</v>
      </c>
      <c r="R670">
        <v>0</v>
      </c>
      <c r="T670">
        <v>0.58893333333333298</v>
      </c>
      <c r="U670">
        <v>2.25</v>
      </c>
      <c r="V670">
        <v>0.62160000000000004</v>
      </c>
      <c r="W670">
        <v>0</v>
      </c>
      <c r="X670">
        <v>0</v>
      </c>
      <c r="Z670" t="s">
        <v>26</v>
      </c>
      <c r="AA670" t="str">
        <f t="shared" si="50"/>
        <v>Transfer</v>
      </c>
      <c r="AB670">
        <v>0</v>
      </c>
      <c r="AC670">
        <f t="shared" si="51"/>
        <v>0</v>
      </c>
      <c r="AD670">
        <f t="shared" si="52"/>
        <v>0</v>
      </c>
      <c r="AE670" t="s">
        <v>23</v>
      </c>
      <c r="AF670">
        <f t="shared" si="53"/>
        <v>1</v>
      </c>
      <c r="AH670">
        <f t="shared" si="54"/>
        <v>1.6492818181818181</v>
      </c>
    </row>
    <row r="671" spans="1:34">
      <c r="A671">
        <v>10669</v>
      </c>
      <c r="B671">
        <v>3.44411111111111</v>
      </c>
      <c r="C671">
        <v>0</v>
      </c>
      <c r="D671">
        <v>0.94940000000000002</v>
      </c>
      <c r="E671">
        <v>0</v>
      </c>
      <c r="F671">
        <v>4</v>
      </c>
      <c r="H671">
        <v>2.33325</v>
      </c>
      <c r="I671">
        <v>8</v>
      </c>
      <c r="J671">
        <v>0.88829999999999998</v>
      </c>
      <c r="K671">
        <v>0</v>
      </c>
      <c r="L671">
        <v>2</v>
      </c>
      <c r="N671">
        <v>3.3313999999999999</v>
      </c>
      <c r="O671">
        <v>10.25</v>
      </c>
      <c r="P671">
        <v>0.96150000000000002</v>
      </c>
      <c r="Q671">
        <v>0</v>
      </c>
      <c r="R671">
        <v>3</v>
      </c>
      <c r="T671">
        <v>3.778</v>
      </c>
      <c r="U671">
        <v>9.25</v>
      </c>
      <c r="V671">
        <v>0.95599999999999996</v>
      </c>
      <c r="W671">
        <v>0</v>
      </c>
      <c r="X671">
        <v>4</v>
      </c>
      <c r="Z671" t="s">
        <v>27</v>
      </c>
      <c r="AA671" t="str">
        <f t="shared" si="50"/>
        <v>Graduate</v>
      </c>
      <c r="AB671">
        <v>3</v>
      </c>
      <c r="AC671">
        <f t="shared" si="51"/>
        <v>0</v>
      </c>
      <c r="AD671">
        <f t="shared" si="52"/>
        <v>1</v>
      </c>
      <c r="AE671" t="s">
        <v>23</v>
      </c>
      <c r="AF671">
        <f t="shared" si="53"/>
        <v>1</v>
      </c>
      <c r="AH671">
        <f t="shared" si="54"/>
        <v>3.1912490909090909</v>
      </c>
    </row>
    <row r="672" spans="1:34">
      <c r="A672">
        <v>10670</v>
      </c>
      <c r="B672">
        <v>1.8311666666666699</v>
      </c>
      <c r="C672">
        <v>4</v>
      </c>
      <c r="D672">
        <v>0.9607</v>
      </c>
      <c r="E672">
        <v>2</v>
      </c>
      <c r="F672">
        <v>2</v>
      </c>
      <c r="H672">
        <v>1.7858571428571399</v>
      </c>
      <c r="I672">
        <v>7</v>
      </c>
      <c r="J672">
        <v>0.96089999999999998</v>
      </c>
      <c r="K672">
        <v>1</v>
      </c>
      <c r="L672">
        <v>2</v>
      </c>
      <c r="N672">
        <v>1.7691538461538501</v>
      </c>
      <c r="O672">
        <v>6.5</v>
      </c>
      <c r="P672">
        <v>0.90659999999999996</v>
      </c>
      <c r="Q672">
        <v>2</v>
      </c>
      <c r="R672">
        <v>2</v>
      </c>
      <c r="T672">
        <v>2.0444</v>
      </c>
      <c r="U672">
        <v>5</v>
      </c>
      <c r="V672">
        <v>0.94510000000000005</v>
      </c>
      <c r="W672">
        <v>0</v>
      </c>
      <c r="X672">
        <v>2</v>
      </c>
      <c r="Z672" t="s">
        <v>28</v>
      </c>
      <c r="AA672" t="str">
        <f t="shared" si="50"/>
        <v>Transfer</v>
      </c>
      <c r="AB672">
        <v>0</v>
      </c>
      <c r="AC672">
        <f t="shared" si="51"/>
        <v>0</v>
      </c>
      <c r="AD672">
        <f t="shared" si="52"/>
        <v>0</v>
      </c>
      <c r="AE672" t="s">
        <v>23</v>
      </c>
      <c r="AF672">
        <f t="shared" si="53"/>
        <v>1</v>
      </c>
      <c r="AH672">
        <f t="shared" si="54"/>
        <v>1.849864864864865</v>
      </c>
    </row>
    <row r="673" spans="1:34">
      <c r="A673">
        <v>10671</v>
      </c>
      <c r="B673">
        <v>2.7909999999999999</v>
      </c>
      <c r="C673">
        <v>0</v>
      </c>
      <c r="D673">
        <v>0.94379999999999997</v>
      </c>
      <c r="E673">
        <v>0</v>
      </c>
      <c r="F673">
        <v>3</v>
      </c>
      <c r="H673">
        <v>1.33357142857143</v>
      </c>
      <c r="I673">
        <v>8</v>
      </c>
      <c r="J673">
        <v>0.9274</v>
      </c>
      <c r="K673">
        <v>0</v>
      </c>
      <c r="L673">
        <v>2</v>
      </c>
      <c r="N673">
        <v>0.90500000000000003</v>
      </c>
      <c r="O673">
        <v>6</v>
      </c>
      <c r="P673">
        <v>0.91210000000000002</v>
      </c>
      <c r="Q673">
        <v>0</v>
      </c>
      <c r="R673">
        <v>2</v>
      </c>
      <c r="T673">
        <v>2.9047857142857101</v>
      </c>
      <c r="U673">
        <v>7.25</v>
      </c>
      <c r="V673">
        <v>0.8901</v>
      </c>
      <c r="W673">
        <v>0</v>
      </c>
      <c r="X673">
        <v>2</v>
      </c>
      <c r="Z673" t="s">
        <v>27</v>
      </c>
      <c r="AA673" t="str">
        <f t="shared" si="50"/>
        <v>Graduate</v>
      </c>
      <c r="AB673">
        <v>3</v>
      </c>
      <c r="AC673">
        <f t="shared" si="51"/>
        <v>0</v>
      </c>
      <c r="AD673">
        <f t="shared" si="52"/>
        <v>1</v>
      </c>
      <c r="AE673" t="s">
        <v>23</v>
      </c>
      <c r="AF673">
        <f t="shared" si="53"/>
        <v>1</v>
      </c>
      <c r="AH673">
        <f t="shared" si="54"/>
        <v>1.7486243697478983</v>
      </c>
    </row>
    <row r="674" spans="1:34">
      <c r="A674">
        <v>10672</v>
      </c>
      <c r="B674">
        <v>4.33</v>
      </c>
      <c r="C674">
        <v>0</v>
      </c>
      <c r="D674">
        <v>0.92700000000000005</v>
      </c>
      <c r="E674">
        <v>0</v>
      </c>
      <c r="F674">
        <v>4</v>
      </c>
      <c r="H674">
        <v>2.1385833333333299</v>
      </c>
      <c r="I674">
        <v>6</v>
      </c>
      <c r="J674">
        <v>0.92310000000000003</v>
      </c>
      <c r="K674">
        <v>2</v>
      </c>
      <c r="L674">
        <v>0</v>
      </c>
      <c r="N674">
        <v>2.6146153846153899</v>
      </c>
      <c r="O674">
        <v>6.5</v>
      </c>
      <c r="P674">
        <v>0.82420000000000004</v>
      </c>
      <c r="Q674">
        <v>2</v>
      </c>
      <c r="R674">
        <v>2</v>
      </c>
      <c r="T674">
        <v>2.3570000000000002</v>
      </c>
      <c r="U674">
        <v>7</v>
      </c>
      <c r="V674">
        <v>0.75819999999999999</v>
      </c>
      <c r="W674">
        <v>1</v>
      </c>
      <c r="X674">
        <v>2</v>
      </c>
      <c r="Z674" t="s">
        <v>27</v>
      </c>
      <c r="AA674" t="str">
        <f t="shared" si="50"/>
        <v>Graduate</v>
      </c>
      <c r="AB674">
        <v>3</v>
      </c>
      <c r="AC674">
        <f t="shared" si="51"/>
        <v>0</v>
      </c>
      <c r="AD674">
        <f t="shared" si="52"/>
        <v>1</v>
      </c>
      <c r="AE674" t="s">
        <v>23</v>
      </c>
      <c r="AF674">
        <f t="shared" si="53"/>
        <v>1</v>
      </c>
      <c r="AH674">
        <f t="shared" si="54"/>
        <v>2.3756666666666675</v>
      </c>
    </row>
    <row r="675" spans="1:34">
      <c r="A675">
        <v>10673</v>
      </c>
      <c r="B675">
        <v>2.0938571428571402</v>
      </c>
      <c r="C675">
        <v>2</v>
      </c>
      <c r="D675">
        <v>0.93440000000000001</v>
      </c>
      <c r="E675">
        <v>1</v>
      </c>
      <c r="F675">
        <v>2</v>
      </c>
      <c r="H675">
        <v>2</v>
      </c>
      <c r="I675">
        <v>6.75</v>
      </c>
      <c r="J675">
        <v>0.86029999999999995</v>
      </c>
      <c r="K675">
        <v>1</v>
      </c>
      <c r="L675">
        <v>2</v>
      </c>
      <c r="N675">
        <v>0</v>
      </c>
      <c r="O675">
        <v>0.75</v>
      </c>
      <c r="P675">
        <v>0.41760000000000003</v>
      </c>
      <c r="Q675">
        <v>1</v>
      </c>
      <c r="R675">
        <v>2</v>
      </c>
      <c r="T675">
        <v>1.7857857142857101</v>
      </c>
      <c r="U675">
        <v>8.5</v>
      </c>
      <c r="V675">
        <v>0.83330000000000004</v>
      </c>
      <c r="W675">
        <v>4</v>
      </c>
      <c r="X675">
        <v>2</v>
      </c>
      <c r="Z675" t="s">
        <v>27</v>
      </c>
      <c r="AA675" t="str">
        <f t="shared" si="50"/>
        <v>Graduate</v>
      </c>
      <c r="AB675">
        <v>3</v>
      </c>
      <c r="AC675">
        <f t="shared" si="51"/>
        <v>0</v>
      </c>
      <c r="AD675">
        <f t="shared" si="52"/>
        <v>1</v>
      </c>
      <c r="AE675" t="s">
        <v>23</v>
      </c>
      <c r="AF675">
        <f t="shared" si="53"/>
        <v>1</v>
      </c>
      <c r="AH675">
        <f t="shared" si="54"/>
        <v>1.7924486607142835</v>
      </c>
    </row>
    <row r="676" spans="1:34">
      <c r="A676">
        <v>10674</v>
      </c>
      <c r="B676">
        <v>3.6669999999999998</v>
      </c>
      <c r="C676">
        <v>0</v>
      </c>
      <c r="D676">
        <v>0.78090000000000004</v>
      </c>
      <c r="E676">
        <v>0</v>
      </c>
      <c r="F676">
        <v>2</v>
      </c>
      <c r="H676">
        <v>4.165</v>
      </c>
      <c r="I676">
        <v>7</v>
      </c>
      <c r="J676">
        <v>0.94410000000000005</v>
      </c>
      <c r="K676">
        <v>0</v>
      </c>
      <c r="L676">
        <v>4</v>
      </c>
      <c r="N676">
        <v>4.0906206896551698</v>
      </c>
      <c r="O676">
        <v>7.5</v>
      </c>
      <c r="P676">
        <v>0.95599999999999996</v>
      </c>
      <c r="Q676">
        <v>0</v>
      </c>
      <c r="R676">
        <v>4</v>
      </c>
      <c r="T676">
        <v>4.0412499999999998</v>
      </c>
      <c r="U676">
        <v>8.25</v>
      </c>
      <c r="V676">
        <v>0.96150000000000002</v>
      </c>
      <c r="W676">
        <v>0</v>
      </c>
      <c r="X676">
        <v>4</v>
      </c>
      <c r="Z676" t="s">
        <v>27</v>
      </c>
      <c r="AA676" t="str">
        <f t="shared" si="50"/>
        <v>Graduate</v>
      </c>
      <c r="AB676">
        <v>3</v>
      </c>
      <c r="AC676">
        <f t="shared" si="51"/>
        <v>0</v>
      </c>
      <c r="AD676">
        <f t="shared" si="52"/>
        <v>1</v>
      </c>
      <c r="AE676" t="s">
        <v>23</v>
      </c>
      <c r="AF676">
        <f t="shared" si="53"/>
        <v>1</v>
      </c>
      <c r="AH676">
        <f t="shared" si="54"/>
        <v>4.0956029746115945</v>
      </c>
    </row>
    <row r="677" spans="1:34">
      <c r="A677">
        <v>10675</v>
      </c>
      <c r="B677">
        <v>2.7484999999999999</v>
      </c>
      <c r="C677">
        <v>0</v>
      </c>
      <c r="D677">
        <v>0.92130000000000001</v>
      </c>
      <c r="E677">
        <v>0</v>
      </c>
      <c r="F677">
        <v>3</v>
      </c>
      <c r="H677">
        <v>0.16666666666666699</v>
      </c>
      <c r="I677">
        <v>1.5</v>
      </c>
      <c r="J677">
        <v>0.58099999999999996</v>
      </c>
      <c r="K677">
        <v>1</v>
      </c>
      <c r="L677">
        <v>2</v>
      </c>
      <c r="N677">
        <v>0.28036842105263199</v>
      </c>
      <c r="O677">
        <v>2.75</v>
      </c>
      <c r="P677">
        <v>0.89559999999999995</v>
      </c>
      <c r="Q677">
        <v>1</v>
      </c>
      <c r="R677">
        <v>2</v>
      </c>
      <c r="V677">
        <v>0.71430000000000005</v>
      </c>
      <c r="W677">
        <v>0</v>
      </c>
      <c r="X677">
        <v>1</v>
      </c>
      <c r="Z677" t="s">
        <v>26</v>
      </c>
      <c r="AA677" t="str">
        <f t="shared" si="50"/>
        <v>Drop Out</v>
      </c>
      <c r="AB677">
        <v>1</v>
      </c>
      <c r="AC677">
        <f t="shared" si="51"/>
        <v>0</v>
      </c>
      <c r="AD677">
        <f t="shared" si="52"/>
        <v>0</v>
      </c>
      <c r="AE677" t="s">
        <v>23</v>
      </c>
      <c r="AF677">
        <f t="shared" si="53"/>
        <v>1</v>
      </c>
      <c r="AH677">
        <f t="shared" si="54"/>
        <v>0.24023839009287967</v>
      </c>
    </row>
    <row r="678" spans="1:34">
      <c r="A678">
        <v>10676</v>
      </c>
      <c r="B678">
        <v>1.83175</v>
      </c>
      <c r="C678">
        <v>4</v>
      </c>
      <c r="D678">
        <v>0.94940000000000002</v>
      </c>
      <c r="E678">
        <v>2</v>
      </c>
      <c r="F678">
        <v>2</v>
      </c>
      <c r="H678">
        <v>0.53761290322580602</v>
      </c>
      <c r="I678">
        <v>4</v>
      </c>
      <c r="J678">
        <v>0.94969999999999999</v>
      </c>
      <c r="K678">
        <v>1</v>
      </c>
      <c r="L678">
        <v>2</v>
      </c>
      <c r="N678">
        <v>0.44450000000000001</v>
      </c>
      <c r="O678">
        <v>3.5</v>
      </c>
      <c r="P678">
        <v>0.95050000000000001</v>
      </c>
      <c r="Q678">
        <v>1</v>
      </c>
      <c r="R678">
        <v>2</v>
      </c>
      <c r="T678">
        <v>2.3333333333333299</v>
      </c>
      <c r="U678">
        <v>6</v>
      </c>
      <c r="V678">
        <v>0.71009999999999995</v>
      </c>
      <c r="W678">
        <v>0</v>
      </c>
      <c r="X678">
        <v>2</v>
      </c>
      <c r="Z678" t="s">
        <v>31</v>
      </c>
      <c r="AA678" t="str">
        <f t="shared" si="50"/>
        <v>Still Enrolled</v>
      </c>
      <c r="AB678">
        <v>2</v>
      </c>
      <c r="AC678">
        <f t="shared" si="51"/>
        <v>0</v>
      </c>
      <c r="AD678">
        <f t="shared" si="52"/>
        <v>0</v>
      </c>
      <c r="AE678" t="s">
        <v>23</v>
      </c>
      <c r="AF678">
        <f t="shared" si="53"/>
        <v>1</v>
      </c>
      <c r="AH678">
        <f t="shared" si="54"/>
        <v>1.3115704898446818</v>
      </c>
    </row>
    <row r="679" spans="1:34">
      <c r="A679">
        <v>10677</v>
      </c>
      <c r="B679">
        <v>3.4805555555555601</v>
      </c>
      <c r="C679">
        <v>0</v>
      </c>
      <c r="D679">
        <v>1</v>
      </c>
      <c r="E679">
        <v>0</v>
      </c>
      <c r="F679">
        <v>4</v>
      </c>
      <c r="H679">
        <v>3.0952857142857102</v>
      </c>
      <c r="I679">
        <v>7</v>
      </c>
      <c r="J679">
        <v>0.98880000000000001</v>
      </c>
      <c r="K679">
        <v>0</v>
      </c>
      <c r="L679">
        <v>4</v>
      </c>
      <c r="N679">
        <v>3.3808571428571401</v>
      </c>
      <c r="O679">
        <v>7.25</v>
      </c>
      <c r="P679">
        <v>1</v>
      </c>
      <c r="Q679">
        <v>0</v>
      </c>
      <c r="R679">
        <v>4</v>
      </c>
      <c r="T679">
        <v>3.4287142857142898</v>
      </c>
      <c r="U679">
        <v>7.25</v>
      </c>
      <c r="V679">
        <v>0.97799999999999998</v>
      </c>
      <c r="W679">
        <v>0</v>
      </c>
      <c r="X679">
        <v>4</v>
      </c>
      <c r="Z679" t="s">
        <v>29</v>
      </c>
      <c r="AA679" t="str">
        <f t="shared" si="50"/>
        <v>Promise</v>
      </c>
      <c r="AB679">
        <v>4</v>
      </c>
      <c r="AC679">
        <f t="shared" si="51"/>
        <v>1</v>
      </c>
      <c r="AD679">
        <f t="shared" si="52"/>
        <v>1</v>
      </c>
      <c r="AE679" t="s">
        <v>23</v>
      </c>
      <c r="AF679">
        <f t="shared" si="53"/>
        <v>1</v>
      </c>
      <c r="AH679">
        <f t="shared" si="54"/>
        <v>3.3040182724252487</v>
      </c>
    </row>
    <row r="680" spans="1:34">
      <c r="A680">
        <v>10678</v>
      </c>
      <c r="E680">
        <v>0</v>
      </c>
      <c r="F680">
        <v>0</v>
      </c>
      <c r="H680">
        <v>0.73032258064516098</v>
      </c>
      <c r="I680">
        <v>3.75</v>
      </c>
      <c r="J680">
        <v>0.91620000000000001</v>
      </c>
      <c r="K680">
        <v>0</v>
      </c>
      <c r="L680">
        <v>2</v>
      </c>
      <c r="P680">
        <v>1</v>
      </c>
      <c r="Q680">
        <v>0</v>
      </c>
      <c r="R680">
        <v>0</v>
      </c>
      <c r="W680">
        <v>0</v>
      </c>
      <c r="X680">
        <v>0</v>
      </c>
      <c r="Z680" t="s">
        <v>28</v>
      </c>
      <c r="AA680" t="str">
        <f t="shared" si="50"/>
        <v>Transfer</v>
      </c>
      <c r="AB680">
        <v>0</v>
      </c>
      <c r="AC680">
        <f t="shared" si="51"/>
        <v>0</v>
      </c>
      <c r="AD680">
        <f t="shared" si="52"/>
        <v>0</v>
      </c>
      <c r="AE680" t="s">
        <v>38</v>
      </c>
      <c r="AF680">
        <f t="shared" si="53"/>
        <v>0</v>
      </c>
      <c r="AH680">
        <f t="shared" si="54"/>
        <v>0.73032258064516098</v>
      </c>
    </row>
    <row r="681" spans="1:34">
      <c r="A681">
        <v>10679</v>
      </c>
      <c r="E681">
        <v>0</v>
      </c>
      <c r="F681">
        <v>0</v>
      </c>
      <c r="H681">
        <v>3.28281481481481</v>
      </c>
      <c r="I681">
        <v>8.25</v>
      </c>
      <c r="J681">
        <v>0.96650000000000003</v>
      </c>
      <c r="K681">
        <v>0</v>
      </c>
      <c r="L681">
        <v>4</v>
      </c>
      <c r="N681">
        <v>3.2</v>
      </c>
      <c r="O681">
        <v>6</v>
      </c>
      <c r="P681">
        <v>1</v>
      </c>
      <c r="Q681">
        <v>0</v>
      </c>
      <c r="R681">
        <v>1</v>
      </c>
      <c r="T681">
        <v>4.2121428571428599</v>
      </c>
      <c r="U681">
        <v>8.75</v>
      </c>
      <c r="V681">
        <v>0.90610000000000002</v>
      </c>
      <c r="W681">
        <v>0</v>
      </c>
      <c r="X681">
        <v>1</v>
      </c>
      <c r="Z681" t="s">
        <v>27</v>
      </c>
      <c r="AA681" t="str">
        <f t="shared" si="50"/>
        <v>Graduate</v>
      </c>
      <c r="AB681">
        <v>3</v>
      </c>
      <c r="AC681">
        <f t="shared" si="51"/>
        <v>0</v>
      </c>
      <c r="AD681">
        <f t="shared" si="52"/>
        <v>1</v>
      </c>
      <c r="AE681" t="s">
        <v>37</v>
      </c>
      <c r="AF681">
        <f t="shared" si="53"/>
        <v>0</v>
      </c>
      <c r="AH681">
        <f t="shared" si="54"/>
        <v>3.6147596618357483</v>
      </c>
    </row>
    <row r="682" spans="1:34">
      <c r="A682">
        <v>10680</v>
      </c>
      <c r="B682">
        <v>3.53925</v>
      </c>
      <c r="C682">
        <v>0</v>
      </c>
      <c r="D682">
        <v>0.9607</v>
      </c>
      <c r="E682">
        <v>0</v>
      </c>
      <c r="F682">
        <v>4</v>
      </c>
      <c r="H682">
        <v>3.278</v>
      </c>
      <c r="I682">
        <v>7</v>
      </c>
      <c r="J682">
        <v>0.96650000000000003</v>
      </c>
      <c r="K682">
        <v>0</v>
      </c>
      <c r="L682">
        <v>4</v>
      </c>
      <c r="N682">
        <v>3.19028571428571</v>
      </c>
      <c r="O682">
        <v>7.25</v>
      </c>
      <c r="P682">
        <v>0.94510000000000005</v>
      </c>
      <c r="Q682">
        <v>0</v>
      </c>
      <c r="R682">
        <v>4</v>
      </c>
      <c r="T682">
        <v>2.9696363636363601</v>
      </c>
      <c r="U682">
        <v>7.25</v>
      </c>
      <c r="V682">
        <v>0.98899999999999999</v>
      </c>
      <c r="W682">
        <v>0</v>
      </c>
      <c r="X682">
        <v>4</v>
      </c>
      <c r="Z682" t="s">
        <v>29</v>
      </c>
      <c r="AA682" t="str">
        <f t="shared" si="50"/>
        <v>Promise</v>
      </c>
      <c r="AB682">
        <v>4</v>
      </c>
      <c r="AC682">
        <f t="shared" si="51"/>
        <v>1</v>
      </c>
      <c r="AD682">
        <f t="shared" si="52"/>
        <v>1</v>
      </c>
      <c r="AE682" t="s">
        <v>23</v>
      </c>
      <c r="AF682">
        <f t="shared" si="53"/>
        <v>1</v>
      </c>
      <c r="AH682">
        <f t="shared" si="54"/>
        <v>3.1444388402295353</v>
      </c>
    </row>
    <row r="683" spans="1:34">
      <c r="A683">
        <v>10681</v>
      </c>
      <c r="E683">
        <v>0</v>
      </c>
      <c r="F683">
        <v>0</v>
      </c>
      <c r="H683">
        <v>0.35560000000000003</v>
      </c>
      <c r="I683">
        <v>1</v>
      </c>
      <c r="J683">
        <v>0.75339999999999996</v>
      </c>
      <c r="K683">
        <v>0</v>
      </c>
      <c r="L683">
        <v>2</v>
      </c>
      <c r="Q683">
        <v>0</v>
      </c>
      <c r="R683">
        <v>0</v>
      </c>
      <c r="W683">
        <v>0</v>
      </c>
      <c r="X683">
        <v>0</v>
      </c>
      <c r="Z683" t="s">
        <v>28</v>
      </c>
      <c r="AA683" t="str">
        <f t="shared" si="50"/>
        <v>Transfer</v>
      </c>
      <c r="AB683">
        <v>0</v>
      </c>
      <c r="AC683">
        <f t="shared" si="51"/>
        <v>0</v>
      </c>
      <c r="AD683">
        <f t="shared" si="52"/>
        <v>0</v>
      </c>
      <c r="AE683" t="s">
        <v>38</v>
      </c>
      <c r="AF683">
        <f t="shared" si="53"/>
        <v>0</v>
      </c>
      <c r="AH683">
        <f t="shared" si="54"/>
        <v>0.35560000000000003</v>
      </c>
    </row>
    <row r="684" spans="1:34">
      <c r="A684">
        <v>10682</v>
      </c>
      <c r="B684">
        <v>2.08175</v>
      </c>
      <c r="C684">
        <v>1</v>
      </c>
      <c r="D684">
        <v>0.93259999999999998</v>
      </c>
      <c r="E684">
        <v>0</v>
      </c>
      <c r="F684">
        <v>2</v>
      </c>
      <c r="H684">
        <v>1.8568571428571401</v>
      </c>
      <c r="I684">
        <v>6</v>
      </c>
      <c r="J684">
        <v>0.86029999999999995</v>
      </c>
      <c r="K684">
        <v>0</v>
      </c>
      <c r="L684">
        <v>2</v>
      </c>
      <c r="N684">
        <v>0.33324999999999999</v>
      </c>
      <c r="O684">
        <v>3</v>
      </c>
      <c r="P684">
        <v>0.62090000000000001</v>
      </c>
      <c r="Q684">
        <v>1</v>
      </c>
      <c r="R684">
        <v>2</v>
      </c>
      <c r="T684">
        <v>0</v>
      </c>
      <c r="U684">
        <v>0</v>
      </c>
      <c r="V684">
        <v>0.60419999999999996</v>
      </c>
      <c r="W684">
        <v>0</v>
      </c>
      <c r="X684">
        <v>1</v>
      </c>
      <c r="Z684" t="s">
        <v>26</v>
      </c>
      <c r="AA684" t="str">
        <f t="shared" si="50"/>
        <v>Drop Out</v>
      </c>
      <c r="AB684">
        <v>1</v>
      </c>
      <c r="AC684">
        <f t="shared" si="51"/>
        <v>0</v>
      </c>
      <c r="AD684">
        <f t="shared" si="52"/>
        <v>0</v>
      </c>
      <c r="AE684" t="s">
        <v>23</v>
      </c>
      <c r="AF684">
        <f t="shared" si="53"/>
        <v>1</v>
      </c>
      <c r="AH684">
        <f t="shared" si="54"/>
        <v>1.3489880952380935</v>
      </c>
    </row>
    <row r="685" spans="1:34">
      <c r="A685">
        <v>10683</v>
      </c>
      <c r="B685">
        <v>2.07355555555556</v>
      </c>
      <c r="C685">
        <v>4</v>
      </c>
      <c r="D685">
        <v>0.97189999999999999</v>
      </c>
      <c r="E685">
        <v>2</v>
      </c>
      <c r="F685">
        <v>2</v>
      </c>
      <c r="K685">
        <v>0</v>
      </c>
      <c r="L685">
        <v>0</v>
      </c>
      <c r="N685">
        <v>0.111166666666667</v>
      </c>
      <c r="O685">
        <v>1.25</v>
      </c>
      <c r="P685">
        <v>0.47649999999999998</v>
      </c>
      <c r="Q685">
        <v>0</v>
      </c>
      <c r="R685">
        <v>2</v>
      </c>
      <c r="T685">
        <v>0</v>
      </c>
      <c r="U685">
        <v>0.25</v>
      </c>
      <c r="V685">
        <v>0.30769999999999997</v>
      </c>
      <c r="W685">
        <v>0</v>
      </c>
      <c r="X685">
        <v>2</v>
      </c>
      <c r="Z685" t="s">
        <v>26</v>
      </c>
      <c r="AA685" t="str">
        <f t="shared" si="50"/>
        <v>Drop Out</v>
      </c>
      <c r="AB685">
        <v>1</v>
      </c>
      <c r="AC685">
        <f t="shared" si="51"/>
        <v>0</v>
      </c>
      <c r="AD685">
        <f t="shared" si="52"/>
        <v>0</v>
      </c>
      <c r="AE685" t="s">
        <v>23</v>
      </c>
      <c r="AF685">
        <f t="shared" si="53"/>
        <v>1</v>
      </c>
      <c r="AH685">
        <f t="shared" si="54"/>
        <v>9.2638888888889159E-2</v>
      </c>
    </row>
    <row r="686" spans="1:34">
      <c r="A686">
        <v>10684</v>
      </c>
      <c r="B686">
        <v>1.2964444444444401</v>
      </c>
      <c r="C686">
        <v>5</v>
      </c>
      <c r="D686">
        <v>0.88200000000000001</v>
      </c>
      <c r="E686">
        <v>1</v>
      </c>
      <c r="F686">
        <v>2</v>
      </c>
      <c r="H686">
        <v>1.278</v>
      </c>
      <c r="I686">
        <v>5</v>
      </c>
      <c r="J686">
        <v>0.83240000000000003</v>
      </c>
      <c r="K686">
        <v>0</v>
      </c>
      <c r="L686">
        <v>2</v>
      </c>
      <c r="N686">
        <v>0.190571428571429</v>
      </c>
      <c r="O686">
        <v>2.25</v>
      </c>
      <c r="P686">
        <v>0.52749999999999997</v>
      </c>
      <c r="Q686">
        <v>0</v>
      </c>
      <c r="R686">
        <v>2</v>
      </c>
      <c r="T686">
        <v>0.44450000000000001</v>
      </c>
      <c r="U686">
        <v>3.25</v>
      </c>
      <c r="V686">
        <v>0.63190000000000002</v>
      </c>
      <c r="W686">
        <v>1</v>
      </c>
      <c r="X686">
        <v>2</v>
      </c>
      <c r="Z686" t="s">
        <v>28</v>
      </c>
      <c r="AA686" t="str">
        <f t="shared" si="50"/>
        <v>Transfer</v>
      </c>
      <c r="AB686">
        <v>0</v>
      </c>
      <c r="AC686">
        <f t="shared" si="51"/>
        <v>0</v>
      </c>
      <c r="AD686">
        <f t="shared" si="52"/>
        <v>0</v>
      </c>
      <c r="AE686" t="s">
        <v>23</v>
      </c>
      <c r="AF686">
        <f t="shared" si="53"/>
        <v>1</v>
      </c>
      <c r="AH686">
        <f t="shared" si="54"/>
        <v>0.78699149659863954</v>
      </c>
    </row>
    <row r="687" spans="1:34">
      <c r="A687">
        <v>10685</v>
      </c>
      <c r="E687">
        <v>0</v>
      </c>
      <c r="F687">
        <v>0</v>
      </c>
      <c r="H687">
        <v>3.6185714285714301</v>
      </c>
      <c r="I687">
        <v>8</v>
      </c>
      <c r="J687">
        <v>0.96089999999999998</v>
      </c>
      <c r="K687">
        <v>0</v>
      </c>
      <c r="L687">
        <v>4</v>
      </c>
      <c r="N687">
        <v>3.0394999999999999</v>
      </c>
      <c r="O687">
        <v>8</v>
      </c>
      <c r="P687">
        <v>0.99450000000000005</v>
      </c>
      <c r="Q687">
        <v>0</v>
      </c>
      <c r="R687">
        <v>4</v>
      </c>
      <c r="T687">
        <v>2.7916249999999998</v>
      </c>
      <c r="U687">
        <v>8</v>
      </c>
      <c r="V687">
        <v>0.96150000000000002</v>
      </c>
      <c r="W687">
        <v>0</v>
      </c>
      <c r="X687">
        <v>4</v>
      </c>
      <c r="Z687" t="s">
        <v>28</v>
      </c>
      <c r="AA687" t="str">
        <f t="shared" si="50"/>
        <v>Transfer</v>
      </c>
      <c r="AB687">
        <v>0</v>
      </c>
      <c r="AC687">
        <f t="shared" si="51"/>
        <v>0</v>
      </c>
      <c r="AD687">
        <f t="shared" si="52"/>
        <v>0</v>
      </c>
      <c r="AE687" t="s">
        <v>37</v>
      </c>
      <c r="AF687">
        <f t="shared" si="53"/>
        <v>0</v>
      </c>
      <c r="AH687">
        <f t="shared" si="54"/>
        <v>3.1498988095238101</v>
      </c>
    </row>
    <row r="688" spans="1:34">
      <c r="A688">
        <v>10686</v>
      </c>
      <c r="E688">
        <v>0</v>
      </c>
      <c r="F688">
        <v>0</v>
      </c>
      <c r="H688">
        <v>2.3556666666666701</v>
      </c>
      <c r="I688">
        <v>8</v>
      </c>
      <c r="J688">
        <v>0.89390000000000003</v>
      </c>
      <c r="K688">
        <v>0</v>
      </c>
      <c r="L688">
        <v>2</v>
      </c>
      <c r="N688">
        <v>1.4168750000000001</v>
      </c>
      <c r="O688">
        <v>8</v>
      </c>
      <c r="P688">
        <v>0.86809999999999998</v>
      </c>
      <c r="Q688">
        <v>0</v>
      </c>
      <c r="R688">
        <v>2</v>
      </c>
      <c r="T688">
        <v>1.708375</v>
      </c>
      <c r="U688">
        <v>8</v>
      </c>
      <c r="V688">
        <v>0.8901</v>
      </c>
      <c r="W688">
        <v>0</v>
      </c>
      <c r="X688">
        <v>2</v>
      </c>
      <c r="Z688" t="s">
        <v>27</v>
      </c>
      <c r="AA688" t="str">
        <f t="shared" si="50"/>
        <v>Graduate</v>
      </c>
      <c r="AB688">
        <v>3</v>
      </c>
      <c r="AC688">
        <f t="shared" si="51"/>
        <v>0</v>
      </c>
      <c r="AD688">
        <f t="shared" si="52"/>
        <v>1</v>
      </c>
      <c r="AE688" t="s">
        <v>37</v>
      </c>
      <c r="AF688">
        <f t="shared" si="53"/>
        <v>0</v>
      </c>
      <c r="AH688">
        <f t="shared" si="54"/>
        <v>1.8269722222222233</v>
      </c>
    </row>
    <row r="689" spans="1:34">
      <c r="A689">
        <v>10687</v>
      </c>
      <c r="B689">
        <v>2.0415000000000001</v>
      </c>
      <c r="C689">
        <v>1</v>
      </c>
      <c r="D689">
        <v>0.8427</v>
      </c>
      <c r="E689">
        <v>0</v>
      </c>
      <c r="F689">
        <v>2</v>
      </c>
      <c r="H689">
        <v>0.88883333333333303</v>
      </c>
      <c r="I689">
        <v>5</v>
      </c>
      <c r="J689">
        <v>0.85470000000000002</v>
      </c>
      <c r="K689">
        <v>0</v>
      </c>
      <c r="L689">
        <v>2</v>
      </c>
      <c r="N689">
        <v>0.190428571428571</v>
      </c>
      <c r="O689">
        <v>1</v>
      </c>
      <c r="P689">
        <v>0.54400000000000004</v>
      </c>
      <c r="Q689">
        <v>0</v>
      </c>
      <c r="R689">
        <v>2</v>
      </c>
      <c r="V689">
        <v>0.95350000000000001</v>
      </c>
      <c r="W689">
        <v>0</v>
      </c>
      <c r="X689">
        <v>1</v>
      </c>
      <c r="Z689" t="s">
        <v>26</v>
      </c>
      <c r="AA689" t="str">
        <f t="shared" si="50"/>
        <v>Drop Out</v>
      </c>
      <c r="AB689">
        <v>1</v>
      </c>
      <c r="AC689">
        <f t="shared" si="51"/>
        <v>0</v>
      </c>
      <c r="AD689">
        <f t="shared" si="52"/>
        <v>0</v>
      </c>
      <c r="AE689" t="s">
        <v>23</v>
      </c>
      <c r="AF689">
        <f t="shared" si="53"/>
        <v>1</v>
      </c>
      <c r="AH689">
        <f t="shared" si="54"/>
        <v>0.77243253968253933</v>
      </c>
    </row>
    <row r="690" spans="1:34">
      <c r="A690">
        <v>10688</v>
      </c>
      <c r="E690">
        <v>0</v>
      </c>
      <c r="F690">
        <v>0</v>
      </c>
      <c r="K690">
        <v>0</v>
      </c>
      <c r="L690">
        <v>0</v>
      </c>
      <c r="N690">
        <v>2.8567142857142902</v>
      </c>
      <c r="O690">
        <v>9</v>
      </c>
      <c r="P690">
        <v>0.75160000000000005</v>
      </c>
      <c r="Q690">
        <v>1</v>
      </c>
      <c r="R690">
        <v>0</v>
      </c>
      <c r="T690">
        <v>1.27783333333333</v>
      </c>
      <c r="U690">
        <v>7</v>
      </c>
      <c r="V690">
        <v>0.95</v>
      </c>
      <c r="W690">
        <v>1</v>
      </c>
      <c r="X690">
        <v>2</v>
      </c>
      <c r="Z690" t="s">
        <v>28</v>
      </c>
      <c r="AA690" t="str">
        <f t="shared" si="50"/>
        <v>Transfer</v>
      </c>
      <c r="AB690">
        <v>0</v>
      </c>
      <c r="AC690">
        <f t="shared" si="51"/>
        <v>0</v>
      </c>
      <c r="AD690">
        <f t="shared" si="52"/>
        <v>0</v>
      </c>
      <c r="AE690" t="s">
        <v>23</v>
      </c>
      <c r="AF690">
        <f t="shared" si="53"/>
        <v>1</v>
      </c>
      <c r="AH690">
        <f t="shared" si="54"/>
        <v>2.1659538690476201</v>
      </c>
    </row>
    <row r="691" spans="1:34">
      <c r="A691">
        <v>10689</v>
      </c>
      <c r="B691">
        <v>3.6332</v>
      </c>
      <c r="C691">
        <v>0</v>
      </c>
      <c r="D691">
        <v>0.93820000000000003</v>
      </c>
      <c r="E691">
        <v>0</v>
      </c>
      <c r="F691">
        <v>4</v>
      </c>
      <c r="H691">
        <v>3.4883999999999999</v>
      </c>
      <c r="I691">
        <v>8</v>
      </c>
      <c r="J691">
        <v>0.96650000000000003</v>
      </c>
      <c r="K691">
        <v>0</v>
      </c>
      <c r="L691">
        <v>4</v>
      </c>
      <c r="N691">
        <v>3.2853571428571402</v>
      </c>
      <c r="O691">
        <v>8</v>
      </c>
      <c r="P691">
        <v>0.93959999999999999</v>
      </c>
      <c r="Q691">
        <v>0</v>
      </c>
      <c r="R691">
        <v>4</v>
      </c>
      <c r="T691">
        <v>3.2494999999999998</v>
      </c>
      <c r="U691">
        <v>8</v>
      </c>
      <c r="V691">
        <v>0.93959999999999999</v>
      </c>
      <c r="W691">
        <v>0</v>
      </c>
      <c r="X691">
        <v>4</v>
      </c>
      <c r="Z691" t="s">
        <v>29</v>
      </c>
      <c r="AA691" t="str">
        <f t="shared" si="50"/>
        <v>Promise</v>
      </c>
      <c r="AB691">
        <v>4</v>
      </c>
      <c r="AC691">
        <f t="shared" si="51"/>
        <v>1</v>
      </c>
      <c r="AD691">
        <f t="shared" si="52"/>
        <v>1</v>
      </c>
      <c r="AE691" t="s">
        <v>23</v>
      </c>
      <c r="AF691">
        <f t="shared" si="53"/>
        <v>1</v>
      </c>
      <c r="AH691">
        <f t="shared" si="54"/>
        <v>3.3410857142857133</v>
      </c>
    </row>
    <row r="692" spans="1:34">
      <c r="A692">
        <v>10690</v>
      </c>
      <c r="B692">
        <v>3.1324000000000001</v>
      </c>
      <c r="C692">
        <v>0</v>
      </c>
      <c r="D692">
        <v>0.95509999999999995</v>
      </c>
      <c r="E692">
        <v>0</v>
      </c>
      <c r="F692">
        <v>4</v>
      </c>
      <c r="H692">
        <v>2.5000833333333299</v>
      </c>
      <c r="I692">
        <v>7</v>
      </c>
      <c r="J692">
        <v>0.88829999999999998</v>
      </c>
      <c r="K692">
        <v>0</v>
      </c>
      <c r="L692">
        <v>2</v>
      </c>
      <c r="N692">
        <v>1.9446666666666701</v>
      </c>
      <c r="O692">
        <v>7.25</v>
      </c>
      <c r="P692">
        <v>0.90659999999999996</v>
      </c>
      <c r="Q692">
        <v>0</v>
      </c>
      <c r="R692">
        <v>2</v>
      </c>
      <c r="T692">
        <v>3.1666666666666701</v>
      </c>
      <c r="U692">
        <v>7.25</v>
      </c>
      <c r="V692">
        <v>0.85709999999999997</v>
      </c>
      <c r="W692">
        <v>0</v>
      </c>
      <c r="X692">
        <v>2</v>
      </c>
      <c r="Z692" t="s">
        <v>27</v>
      </c>
      <c r="AA692" t="str">
        <f t="shared" si="50"/>
        <v>Graduate</v>
      </c>
      <c r="AB692">
        <v>3</v>
      </c>
      <c r="AC692">
        <f t="shared" si="51"/>
        <v>0</v>
      </c>
      <c r="AD692">
        <f t="shared" si="52"/>
        <v>1</v>
      </c>
      <c r="AE692" t="s">
        <v>23</v>
      </c>
      <c r="AF692">
        <f t="shared" si="53"/>
        <v>1</v>
      </c>
      <c r="AH692">
        <f t="shared" si="54"/>
        <v>2.5375697674418616</v>
      </c>
    </row>
    <row r="693" spans="1:34">
      <c r="A693">
        <v>10691</v>
      </c>
      <c r="D693">
        <v>0.35959999999999998</v>
      </c>
      <c r="E693">
        <v>0</v>
      </c>
      <c r="F693">
        <v>2</v>
      </c>
      <c r="H693">
        <v>1.083375</v>
      </c>
      <c r="I693">
        <v>8.5</v>
      </c>
      <c r="J693">
        <v>0.36309999999999998</v>
      </c>
      <c r="K693">
        <v>0</v>
      </c>
      <c r="L693">
        <v>2</v>
      </c>
      <c r="N693">
        <v>0</v>
      </c>
      <c r="O693">
        <v>0</v>
      </c>
      <c r="P693">
        <v>0.15379999999999999</v>
      </c>
      <c r="Q693">
        <v>0</v>
      </c>
      <c r="R693">
        <v>2</v>
      </c>
      <c r="V693">
        <v>1.6500000000000001E-2</v>
      </c>
      <c r="W693">
        <v>0</v>
      </c>
      <c r="X693">
        <v>2</v>
      </c>
      <c r="Z693" t="s">
        <v>31</v>
      </c>
      <c r="AA693" t="str">
        <f t="shared" si="50"/>
        <v>Still Enrolled</v>
      </c>
      <c r="AB693">
        <v>2</v>
      </c>
      <c r="AC693">
        <f t="shared" si="51"/>
        <v>0</v>
      </c>
      <c r="AD693">
        <f t="shared" si="52"/>
        <v>0</v>
      </c>
      <c r="AE693" t="s">
        <v>23</v>
      </c>
      <c r="AF693">
        <f t="shared" si="53"/>
        <v>1</v>
      </c>
      <c r="AH693">
        <f t="shared" si="54"/>
        <v>1.083375</v>
      </c>
    </row>
    <row r="694" spans="1:34">
      <c r="A694">
        <v>10692</v>
      </c>
      <c r="E694">
        <v>0</v>
      </c>
      <c r="F694">
        <v>0</v>
      </c>
      <c r="I694">
        <v>0</v>
      </c>
      <c r="J694">
        <v>0.8085</v>
      </c>
      <c r="K694">
        <v>0</v>
      </c>
      <c r="L694">
        <v>2</v>
      </c>
      <c r="Q694">
        <v>0</v>
      </c>
      <c r="R694">
        <v>0</v>
      </c>
      <c r="W694">
        <v>0</v>
      </c>
      <c r="X694">
        <v>0</v>
      </c>
      <c r="Z694" t="s">
        <v>28</v>
      </c>
      <c r="AA694" t="str">
        <f t="shared" si="50"/>
        <v>Transfer</v>
      </c>
      <c r="AB694">
        <v>0</v>
      </c>
      <c r="AC694">
        <f t="shared" si="51"/>
        <v>0</v>
      </c>
      <c r="AD694">
        <f t="shared" si="52"/>
        <v>0</v>
      </c>
      <c r="AE694" t="s">
        <v>38</v>
      </c>
      <c r="AF694">
        <f t="shared" si="53"/>
        <v>0</v>
      </c>
      <c r="AH694" t="e">
        <f t="shared" si="54"/>
        <v>#DIV/0!</v>
      </c>
    </row>
    <row r="695" spans="1:34">
      <c r="A695">
        <v>10693</v>
      </c>
      <c r="E695">
        <v>0</v>
      </c>
      <c r="F695">
        <v>0</v>
      </c>
      <c r="H695">
        <v>2.5554999999999999</v>
      </c>
      <c r="I695">
        <v>7</v>
      </c>
      <c r="J695">
        <v>0.96360000000000001</v>
      </c>
      <c r="K695">
        <v>0</v>
      </c>
      <c r="L695">
        <v>0</v>
      </c>
      <c r="N695">
        <v>2.7912499999999998</v>
      </c>
      <c r="O695">
        <v>8.25</v>
      </c>
      <c r="P695">
        <v>0.96150000000000002</v>
      </c>
      <c r="Q695">
        <v>0</v>
      </c>
      <c r="R695">
        <v>3</v>
      </c>
      <c r="T695">
        <v>1.1904285714285701</v>
      </c>
      <c r="U695">
        <v>6.25</v>
      </c>
      <c r="V695">
        <v>0.90110000000000001</v>
      </c>
      <c r="W695">
        <v>0</v>
      </c>
      <c r="X695">
        <v>2</v>
      </c>
      <c r="Z695" t="s">
        <v>28</v>
      </c>
      <c r="AA695" t="str">
        <f t="shared" si="50"/>
        <v>Transfer</v>
      </c>
      <c r="AB695">
        <v>0</v>
      </c>
      <c r="AC695">
        <f t="shared" si="51"/>
        <v>0</v>
      </c>
      <c r="AD695">
        <f t="shared" si="52"/>
        <v>0</v>
      </c>
      <c r="AE695" t="s">
        <v>23</v>
      </c>
      <c r="AF695">
        <f t="shared" si="53"/>
        <v>1</v>
      </c>
      <c r="AH695">
        <f t="shared" si="54"/>
        <v>2.2491391196013284</v>
      </c>
    </row>
    <row r="696" spans="1:34">
      <c r="A696">
        <v>10694</v>
      </c>
      <c r="D696">
        <v>0.98880000000000001</v>
      </c>
      <c r="E696">
        <v>0</v>
      </c>
      <c r="F696">
        <v>3</v>
      </c>
      <c r="H696">
        <v>0.94433333333333302</v>
      </c>
      <c r="I696">
        <v>5</v>
      </c>
      <c r="J696">
        <v>0.97770000000000001</v>
      </c>
      <c r="K696">
        <v>0</v>
      </c>
      <c r="L696">
        <v>2</v>
      </c>
      <c r="N696">
        <v>1.7075</v>
      </c>
      <c r="O696">
        <v>8</v>
      </c>
      <c r="P696">
        <v>0.98899999999999999</v>
      </c>
      <c r="Q696">
        <v>0</v>
      </c>
      <c r="R696">
        <v>2</v>
      </c>
      <c r="T696">
        <v>1.8887777777777801</v>
      </c>
      <c r="U696">
        <v>8</v>
      </c>
      <c r="V696">
        <v>0.98350000000000004</v>
      </c>
      <c r="W696">
        <v>0</v>
      </c>
      <c r="X696">
        <v>2</v>
      </c>
      <c r="Z696" t="s">
        <v>27</v>
      </c>
      <c r="AA696" t="str">
        <f t="shared" si="50"/>
        <v>Graduate</v>
      </c>
      <c r="AB696">
        <v>3</v>
      </c>
      <c r="AC696">
        <f t="shared" si="51"/>
        <v>0</v>
      </c>
      <c r="AD696">
        <f t="shared" si="52"/>
        <v>1</v>
      </c>
      <c r="AE696" t="s">
        <v>23</v>
      </c>
      <c r="AF696">
        <f t="shared" si="53"/>
        <v>1</v>
      </c>
      <c r="AH696">
        <f t="shared" si="54"/>
        <v>1.5948518518518529</v>
      </c>
    </row>
    <row r="697" spans="1:34">
      <c r="A697">
        <v>10695</v>
      </c>
      <c r="D697">
        <v>0.95509999999999995</v>
      </c>
      <c r="E697">
        <v>0</v>
      </c>
      <c r="F697">
        <v>3</v>
      </c>
      <c r="H697">
        <v>1.3811428571428599</v>
      </c>
      <c r="I697">
        <v>8</v>
      </c>
      <c r="J697">
        <v>0.98319999999999996</v>
      </c>
      <c r="K697">
        <v>0</v>
      </c>
      <c r="L697">
        <v>2</v>
      </c>
      <c r="N697">
        <v>1.66675</v>
      </c>
      <c r="O697">
        <v>8</v>
      </c>
      <c r="P697">
        <v>0.95599999999999996</v>
      </c>
      <c r="Q697">
        <v>0</v>
      </c>
      <c r="R697">
        <v>2</v>
      </c>
      <c r="T697">
        <v>1.7692307692307701</v>
      </c>
      <c r="U697">
        <v>8</v>
      </c>
      <c r="V697">
        <v>0.95599999999999996</v>
      </c>
      <c r="W697">
        <v>0</v>
      </c>
      <c r="X697">
        <v>2</v>
      </c>
      <c r="Z697" t="s">
        <v>27</v>
      </c>
      <c r="AA697" t="str">
        <f t="shared" si="50"/>
        <v>Graduate</v>
      </c>
      <c r="AB697">
        <v>3</v>
      </c>
      <c r="AC697">
        <f t="shared" si="51"/>
        <v>0</v>
      </c>
      <c r="AD697">
        <f t="shared" si="52"/>
        <v>1</v>
      </c>
      <c r="AE697" t="s">
        <v>23</v>
      </c>
      <c r="AF697">
        <f t="shared" si="53"/>
        <v>1</v>
      </c>
      <c r="AH697">
        <f t="shared" si="54"/>
        <v>1.6057078754578766</v>
      </c>
    </row>
    <row r="698" spans="1:34">
      <c r="A698">
        <v>10696</v>
      </c>
      <c r="B698">
        <v>2.1651250000000002</v>
      </c>
      <c r="C698">
        <v>2</v>
      </c>
      <c r="D698">
        <v>0.97189999999999999</v>
      </c>
      <c r="E698">
        <v>0</v>
      </c>
      <c r="F698">
        <v>2</v>
      </c>
      <c r="H698">
        <v>1.5333333333333301</v>
      </c>
      <c r="I698">
        <v>6.5</v>
      </c>
      <c r="J698">
        <v>0.95530000000000004</v>
      </c>
      <c r="K698">
        <v>0</v>
      </c>
      <c r="L698">
        <v>2</v>
      </c>
      <c r="N698">
        <v>1.6888666666666701</v>
      </c>
      <c r="O698">
        <v>6.25</v>
      </c>
      <c r="P698">
        <v>0.91210000000000002</v>
      </c>
      <c r="Q698">
        <v>1</v>
      </c>
      <c r="R698">
        <v>2</v>
      </c>
      <c r="T698">
        <v>2.1666666666666701</v>
      </c>
      <c r="U698">
        <v>5.25</v>
      </c>
      <c r="V698">
        <v>0.95050000000000001</v>
      </c>
      <c r="W698">
        <v>0</v>
      </c>
      <c r="X698">
        <v>2</v>
      </c>
      <c r="Z698" t="s">
        <v>27</v>
      </c>
      <c r="AA698" t="str">
        <f t="shared" si="50"/>
        <v>Graduate</v>
      </c>
      <c r="AB698">
        <v>3</v>
      </c>
      <c r="AC698">
        <f t="shared" si="51"/>
        <v>0</v>
      </c>
      <c r="AD698">
        <f t="shared" si="52"/>
        <v>1</v>
      </c>
      <c r="AE698" t="s">
        <v>23</v>
      </c>
      <c r="AF698">
        <f t="shared" si="53"/>
        <v>1</v>
      </c>
      <c r="AH698">
        <f t="shared" si="54"/>
        <v>1.7720601851851863</v>
      </c>
    </row>
    <row r="699" spans="1:34">
      <c r="A699">
        <v>10697</v>
      </c>
      <c r="B699">
        <v>1.873</v>
      </c>
      <c r="C699">
        <v>3</v>
      </c>
      <c r="D699">
        <v>0.97189999999999999</v>
      </c>
      <c r="E699">
        <v>0</v>
      </c>
      <c r="F699">
        <v>2</v>
      </c>
      <c r="H699">
        <v>0.2666</v>
      </c>
      <c r="I699">
        <v>1</v>
      </c>
      <c r="J699">
        <v>0.70950000000000002</v>
      </c>
      <c r="K699">
        <v>3</v>
      </c>
      <c r="L699">
        <v>2</v>
      </c>
      <c r="N699">
        <v>1.1731199999999999</v>
      </c>
      <c r="O699">
        <v>5</v>
      </c>
      <c r="P699">
        <v>0.86809999999999998</v>
      </c>
      <c r="Q699">
        <v>1</v>
      </c>
      <c r="R699">
        <v>2</v>
      </c>
      <c r="T699">
        <v>0.81809090909090898</v>
      </c>
      <c r="U699">
        <v>2.5</v>
      </c>
      <c r="V699">
        <v>0.86809999999999998</v>
      </c>
      <c r="W699">
        <v>2</v>
      </c>
      <c r="X699">
        <v>2</v>
      </c>
      <c r="Z699" t="s">
        <v>31</v>
      </c>
      <c r="AA699" t="str">
        <f t="shared" si="50"/>
        <v>Still Enrolled</v>
      </c>
      <c r="AB699">
        <v>2</v>
      </c>
      <c r="AC699">
        <f t="shared" si="51"/>
        <v>0</v>
      </c>
      <c r="AD699">
        <f t="shared" si="52"/>
        <v>0</v>
      </c>
      <c r="AE699" t="s">
        <v>23</v>
      </c>
      <c r="AF699">
        <f t="shared" si="53"/>
        <v>1</v>
      </c>
      <c r="AH699">
        <f t="shared" si="54"/>
        <v>0.96205026737967902</v>
      </c>
    </row>
    <row r="700" spans="1:34">
      <c r="A700">
        <v>10698</v>
      </c>
      <c r="B700">
        <v>1.8141111111111099</v>
      </c>
      <c r="C700">
        <v>2</v>
      </c>
      <c r="D700">
        <v>0.97750000000000004</v>
      </c>
      <c r="E700">
        <v>0</v>
      </c>
      <c r="F700">
        <v>2</v>
      </c>
      <c r="H700">
        <v>1.9524285714285701</v>
      </c>
      <c r="I700">
        <v>7</v>
      </c>
      <c r="J700">
        <v>0.9385</v>
      </c>
      <c r="K700">
        <v>0</v>
      </c>
      <c r="L700">
        <v>2</v>
      </c>
      <c r="N700">
        <v>1.95257142857143</v>
      </c>
      <c r="O700">
        <v>8</v>
      </c>
      <c r="P700">
        <v>1</v>
      </c>
      <c r="Q700">
        <v>0</v>
      </c>
      <c r="R700">
        <v>2</v>
      </c>
      <c r="T700">
        <v>2.6110000000000002</v>
      </c>
      <c r="U700">
        <v>6.25</v>
      </c>
      <c r="V700">
        <v>0.93410000000000004</v>
      </c>
      <c r="W700">
        <v>0</v>
      </c>
      <c r="X700">
        <v>3</v>
      </c>
      <c r="Z700" t="s">
        <v>27</v>
      </c>
      <c r="AA700" t="str">
        <f t="shared" si="50"/>
        <v>Graduate</v>
      </c>
      <c r="AB700">
        <v>3</v>
      </c>
      <c r="AC700">
        <f t="shared" si="51"/>
        <v>0</v>
      </c>
      <c r="AD700">
        <f t="shared" si="52"/>
        <v>1</v>
      </c>
      <c r="AE700" t="s">
        <v>23</v>
      </c>
      <c r="AF700">
        <f t="shared" si="53"/>
        <v>1</v>
      </c>
      <c r="AH700">
        <f t="shared" si="54"/>
        <v>2.1461798319327734</v>
      </c>
    </row>
    <row r="701" spans="1:34">
      <c r="A701">
        <v>10699</v>
      </c>
      <c r="B701">
        <v>3.23771428571429</v>
      </c>
      <c r="C701">
        <v>1</v>
      </c>
      <c r="D701">
        <v>0.9325</v>
      </c>
      <c r="E701">
        <v>0</v>
      </c>
      <c r="F701">
        <v>2</v>
      </c>
      <c r="H701">
        <v>2.9518571428571398</v>
      </c>
      <c r="I701">
        <v>7</v>
      </c>
      <c r="J701">
        <v>0.94969999999999999</v>
      </c>
      <c r="K701">
        <v>0</v>
      </c>
      <c r="L701">
        <v>3</v>
      </c>
      <c r="N701">
        <v>3.19</v>
      </c>
      <c r="O701">
        <v>8.25</v>
      </c>
      <c r="P701">
        <v>0.97799999999999998</v>
      </c>
      <c r="Q701">
        <v>0</v>
      </c>
      <c r="R701">
        <v>4</v>
      </c>
      <c r="T701">
        <v>3.2083750000000002</v>
      </c>
      <c r="U701">
        <v>8.25</v>
      </c>
      <c r="V701">
        <v>0.92859999999999998</v>
      </c>
      <c r="W701">
        <v>0</v>
      </c>
      <c r="X701">
        <v>4</v>
      </c>
      <c r="Z701" t="s">
        <v>29</v>
      </c>
      <c r="AA701" t="str">
        <f t="shared" si="50"/>
        <v>Promise</v>
      </c>
      <c r="AB701">
        <v>4</v>
      </c>
      <c r="AC701">
        <f t="shared" si="51"/>
        <v>1</v>
      </c>
      <c r="AD701">
        <f t="shared" si="52"/>
        <v>1</v>
      </c>
      <c r="AE701" t="s">
        <v>23</v>
      </c>
      <c r="AF701">
        <f t="shared" si="53"/>
        <v>1</v>
      </c>
      <c r="AH701">
        <f t="shared" si="54"/>
        <v>3.1255146276595736</v>
      </c>
    </row>
    <row r="702" spans="1:34">
      <c r="A702">
        <v>10700</v>
      </c>
      <c r="B702">
        <v>3.4990999999999999</v>
      </c>
      <c r="C702">
        <v>0</v>
      </c>
      <c r="D702">
        <v>0.92130000000000001</v>
      </c>
      <c r="E702">
        <v>0</v>
      </c>
      <c r="F702">
        <v>4</v>
      </c>
      <c r="H702">
        <v>3.3100666666666698</v>
      </c>
      <c r="I702">
        <v>8</v>
      </c>
      <c r="J702">
        <v>0.94969999999999999</v>
      </c>
      <c r="K702">
        <v>0</v>
      </c>
      <c r="L702">
        <v>4</v>
      </c>
      <c r="N702">
        <v>3.4271428571428602</v>
      </c>
      <c r="O702">
        <v>8</v>
      </c>
      <c r="P702">
        <v>0.94510000000000005</v>
      </c>
      <c r="Q702">
        <v>0</v>
      </c>
      <c r="R702">
        <v>4</v>
      </c>
      <c r="T702">
        <v>2.9583750000000002</v>
      </c>
      <c r="U702">
        <v>7</v>
      </c>
      <c r="V702">
        <v>0.90110000000000001</v>
      </c>
      <c r="W702">
        <v>0</v>
      </c>
      <c r="X702">
        <v>4</v>
      </c>
      <c r="Z702" t="s">
        <v>29</v>
      </c>
      <c r="AA702" t="str">
        <f t="shared" si="50"/>
        <v>Promise</v>
      </c>
      <c r="AB702">
        <v>4</v>
      </c>
      <c r="AC702">
        <f t="shared" si="51"/>
        <v>1</v>
      </c>
      <c r="AD702">
        <f t="shared" si="52"/>
        <v>1</v>
      </c>
      <c r="AE702" t="s">
        <v>23</v>
      </c>
      <c r="AF702">
        <f t="shared" si="53"/>
        <v>1</v>
      </c>
      <c r="AH702">
        <f t="shared" si="54"/>
        <v>3.2437522256728801</v>
      </c>
    </row>
    <row r="703" spans="1:34">
      <c r="A703">
        <v>10701</v>
      </c>
      <c r="B703">
        <v>3.3925454545454499</v>
      </c>
      <c r="C703">
        <v>0</v>
      </c>
      <c r="D703">
        <v>0.98880000000000001</v>
      </c>
      <c r="E703">
        <v>0</v>
      </c>
      <c r="F703">
        <v>4</v>
      </c>
      <c r="H703">
        <v>1.8333333333333299</v>
      </c>
      <c r="I703">
        <v>7</v>
      </c>
      <c r="J703">
        <v>0.97209999999999996</v>
      </c>
      <c r="K703">
        <v>0</v>
      </c>
      <c r="L703">
        <v>2</v>
      </c>
      <c r="N703">
        <v>2</v>
      </c>
      <c r="O703">
        <v>6.25</v>
      </c>
      <c r="P703">
        <v>0.8407</v>
      </c>
      <c r="Q703">
        <v>0</v>
      </c>
      <c r="R703">
        <v>2</v>
      </c>
      <c r="T703">
        <v>2.3332307692307701</v>
      </c>
      <c r="U703">
        <v>7.75</v>
      </c>
      <c r="V703">
        <v>0.74729999999999996</v>
      </c>
      <c r="W703">
        <v>0</v>
      </c>
      <c r="X703">
        <v>2</v>
      </c>
      <c r="Z703" t="s">
        <v>27</v>
      </c>
      <c r="AA703" t="str">
        <f t="shared" si="50"/>
        <v>Graduate</v>
      </c>
      <c r="AB703">
        <v>3</v>
      </c>
      <c r="AC703">
        <f t="shared" si="51"/>
        <v>0</v>
      </c>
      <c r="AD703">
        <f t="shared" si="52"/>
        <v>1</v>
      </c>
      <c r="AE703" t="s">
        <v>23</v>
      </c>
      <c r="AF703">
        <f t="shared" si="53"/>
        <v>1</v>
      </c>
      <c r="AH703">
        <f t="shared" si="54"/>
        <v>2.0674224664224656</v>
      </c>
    </row>
    <row r="704" spans="1:34">
      <c r="A704">
        <v>10702</v>
      </c>
      <c r="B704">
        <v>3.8148888888888899</v>
      </c>
      <c r="C704">
        <v>0</v>
      </c>
      <c r="D704">
        <v>1</v>
      </c>
      <c r="E704">
        <v>0</v>
      </c>
      <c r="F704">
        <v>4</v>
      </c>
      <c r="H704">
        <v>3.8567142857142902</v>
      </c>
      <c r="I704">
        <v>8</v>
      </c>
      <c r="J704">
        <v>0.98319999999999996</v>
      </c>
      <c r="K704">
        <v>0</v>
      </c>
      <c r="L704">
        <v>4</v>
      </c>
      <c r="N704">
        <v>3.5346969696969701</v>
      </c>
      <c r="O704">
        <v>8.25</v>
      </c>
      <c r="P704">
        <v>0.96150000000000002</v>
      </c>
      <c r="Q704">
        <v>0</v>
      </c>
      <c r="R704">
        <v>4</v>
      </c>
      <c r="T704">
        <v>3.8145555555555601</v>
      </c>
      <c r="U704">
        <v>9</v>
      </c>
      <c r="V704">
        <v>1</v>
      </c>
      <c r="W704">
        <v>0</v>
      </c>
      <c r="X704">
        <v>4</v>
      </c>
      <c r="Z704" t="s">
        <v>29</v>
      </c>
      <c r="AA704" t="str">
        <f t="shared" si="50"/>
        <v>Promise</v>
      </c>
      <c r="AB704">
        <v>4</v>
      </c>
      <c r="AC704">
        <f t="shared" si="51"/>
        <v>1</v>
      </c>
      <c r="AD704">
        <f t="shared" si="52"/>
        <v>1</v>
      </c>
      <c r="AE704" t="s">
        <v>23</v>
      </c>
      <c r="AF704">
        <f t="shared" si="53"/>
        <v>1</v>
      </c>
      <c r="AH704">
        <f t="shared" si="54"/>
        <v>3.7364738330975982</v>
      </c>
    </row>
    <row r="705" spans="1:34">
      <c r="A705">
        <v>10703</v>
      </c>
      <c r="E705">
        <v>0</v>
      </c>
      <c r="F705">
        <v>0</v>
      </c>
      <c r="H705">
        <v>2.48387242798354</v>
      </c>
      <c r="I705">
        <v>7.29</v>
      </c>
      <c r="K705">
        <v>0</v>
      </c>
      <c r="L705">
        <v>0</v>
      </c>
      <c r="N705">
        <v>1.9326164874552001</v>
      </c>
      <c r="O705">
        <v>5.58</v>
      </c>
      <c r="Q705">
        <v>0</v>
      </c>
      <c r="R705">
        <v>0</v>
      </c>
      <c r="T705">
        <v>1.083375</v>
      </c>
      <c r="U705">
        <v>6.25</v>
      </c>
      <c r="V705">
        <v>0.86129999999999995</v>
      </c>
      <c r="W705">
        <v>0</v>
      </c>
      <c r="X705">
        <v>2</v>
      </c>
      <c r="Z705" t="s">
        <v>27</v>
      </c>
      <c r="AA705" t="str">
        <f t="shared" si="50"/>
        <v>Graduate</v>
      </c>
      <c r="AB705">
        <v>3</v>
      </c>
      <c r="AC705">
        <f t="shared" si="51"/>
        <v>0</v>
      </c>
      <c r="AD705">
        <f t="shared" si="52"/>
        <v>1</v>
      </c>
      <c r="AE705" t="s">
        <v>23</v>
      </c>
      <c r="AF705">
        <f t="shared" si="53"/>
        <v>1</v>
      </c>
      <c r="AH705">
        <f t="shared" si="54"/>
        <v>1.8651947567991645</v>
      </c>
    </row>
    <row r="706" spans="1:34">
      <c r="A706">
        <v>10704</v>
      </c>
      <c r="D706">
        <v>0.52810000000000001</v>
      </c>
      <c r="E706">
        <v>0</v>
      </c>
      <c r="F706">
        <v>2</v>
      </c>
      <c r="H706">
        <v>0</v>
      </c>
      <c r="I706">
        <v>0</v>
      </c>
      <c r="J706">
        <v>0.41339999999999999</v>
      </c>
      <c r="K706">
        <v>0</v>
      </c>
      <c r="L706">
        <v>2</v>
      </c>
      <c r="N706">
        <v>0</v>
      </c>
      <c r="O706">
        <v>0</v>
      </c>
      <c r="P706">
        <v>0.50549999999999995</v>
      </c>
      <c r="Q706">
        <v>0</v>
      </c>
      <c r="R706">
        <v>2</v>
      </c>
      <c r="V706">
        <v>1</v>
      </c>
      <c r="W706">
        <v>0</v>
      </c>
      <c r="X706">
        <v>1</v>
      </c>
      <c r="Z706" t="s">
        <v>26</v>
      </c>
      <c r="AA706" t="str">
        <f t="shared" si="50"/>
        <v>Drop Out</v>
      </c>
      <c r="AB706">
        <v>1</v>
      </c>
      <c r="AC706">
        <f t="shared" si="51"/>
        <v>0</v>
      </c>
      <c r="AD706">
        <f t="shared" si="52"/>
        <v>0</v>
      </c>
      <c r="AE706" t="s">
        <v>23</v>
      </c>
      <c r="AF706">
        <f t="shared" si="53"/>
        <v>1</v>
      </c>
      <c r="AH706" t="e">
        <f t="shared" si="54"/>
        <v>#DIV/0!</v>
      </c>
    </row>
    <row r="707" spans="1:34">
      <c r="A707">
        <v>10705</v>
      </c>
      <c r="B707">
        <v>2.7421538461538502</v>
      </c>
      <c r="C707">
        <v>0</v>
      </c>
      <c r="D707">
        <v>0.9607</v>
      </c>
      <c r="E707">
        <v>0</v>
      </c>
      <c r="F707">
        <v>3</v>
      </c>
      <c r="H707">
        <v>2.9331999999999998</v>
      </c>
      <c r="I707">
        <v>6</v>
      </c>
      <c r="J707">
        <v>0.98319999999999996</v>
      </c>
      <c r="K707">
        <v>0</v>
      </c>
      <c r="L707">
        <v>3</v>
      </c>
      <c r="N707">
        <v>2.9998571428571399</v>
      </c>
      <c r="O707">
        <v>7.3330000000000002</v>
      </c>
      <c r="P707">
        <v>0.96150000000000002</v>
      </c>
      <c r="Q707">
        <v>0</v>
      </c>
      <c r="R707">
        <v>3</v>
      </c>
      <c r="T707">
        <v>2.80971428571429</v>
      </c>
      <c r="U707">
        <v>8</v>
      </c>
      <c r="V707">
        <v>0.98350000000000004</v>
      </c>
      <c r="W707">
        <v>0</v>
      </c>
      <c r="X707">
        <v>3</v>
      </c>
      <c r="Z707" t="s">
        <v>29</v>
      </c>
      <c r="AA707" t="str">
        <f t="shared" ref="AA707:AA770" si="55">IF(AB707=0,"Transfer",IF(AB707=1,"Drop Out",IF(AB707=2,"Still Enrolled",IF(AB707=3,"Graduate",IF(AB707=4,"Promise")))))</f>
        <v>Promise</v>
      </c>
      <c r="AB707">
        <v>4</v>
      </c>
      <c r="AC707">
        <f t="shared" ref="AC707:AC770" si="56">IF(AB707=4,1,0)</f>
        <v>1</v>
      </c>
      <c r="AD707">
        <f t="shared" ref="AD707:AD770" si="57">IF(OR(AB707=3,AB707=4),1,0)</f>
        <v>1</v>
      </c>
      <c r="AE707" t="s">
        <v>23</v>
      </c>
      <c r="AF707">
        <f t="shared" ref="AF707:AF770" si="58">IF(AE707="New Haven",1,0)</f>
        <v>1</v>
      </c>
      <c r="AH707">
        <f t="shared" ref="AH707:AH770" si="59">((H707*I707)+(N707*O707)+(T707*U707))/SUM(I707+O707+U707)</f>
        <v>2.9098048429328145</v>
      </c>
    </row>
    <row r="708" spans="1:34">
      <c r="A708">
        <v>10706</v>
      </c>
      <c r="B708">
        <v>2.5912222222222199</v>
      </c>
      <c r="C708">
        <v>1</v>
      </c>
      <c r="D708">
        <v>0.89890000000000003</v>
      </c>
      <c r="E708">
        <v>0</v>
      </c>
      <c r="F708">
        <v>2</v>
      </c>
      <c r="H708">
        <v>1.5</v>
      </c>
      <c r="I708">
        <v>2</v>
      </c>
      <c r="K708">
        <v>0</v>
      </c>
      <c r="L708">
        <v>0</v>
      </c>
      <c r="N708">
        <v>1.90806896551724</v>
      </c>
      <c r="O708">
        <v>7.5</v>
      </c>
      <c r="P708">
        <v>0.96150000000000002</v>
      </c>
      <c r="Q708">
        <v>0</v>
      </c>
      <c r="R708">
        <v>2</v>
      </c>
      <c r="T708">
        <v>1.4813333333333301</v>
      </c>
      <c r="U708">
        <v>5</v>
      </c>
      <c r="V708">
        <v>0.90659999999999996</v>
      </c>
      <c r="W708">
        <v>0</v>
      </c>
      <c r="X708">
        <v>2</v>
      </c>
      <c r="Z708" t="s">
        <v>28</v>
      </c>
      <c r="AA708" t="str">
        <f t="shared" si="55"/>
        <v>Transfer</v>
      </c>
      <c r="AB708">
        <v>0</v>
      </c>
      <c r="AC708">
        <f t="shared" si="56"/>
        <v>0</v>
      </c>
      <c r="AD708">
        <f t="shared" si="57"/>
        <v>0</v>
      </c>
      <c r="AE708" t="s">
        <v>23</v>
      </c>
      <c r="AF708">
        <f t="shared" si="58"/>
        <v>1</v>
      </c>
      <c r="AH708">
        <f t="shared" si="59"/>
        <v>1.7046333729686864</v>
      </c>
    </row>
    <row r="709" spans="1:34">
      <c r="A709">
        <v>10707</v>
      </c>
      <c r="B709">
        <v>1.9572499999999999</v>
      </c>
      <c r="C709">
        <v>2</v>
      </c>
      <c r="D709">
        <v>0.93820000000000003</v>
      </c>
      <c r="E709">
        <v>0</v>
      </c>
      <c r="F709">
        <v>2</v>
      </c>
      <c r="H709">
        <v>1.6251249999999999</v>
      </c>
      <c r="I709">
        <v>7</v>
      </c>
      <c r="J709">
        <v>0.98880000000000001</v>
      </c>
      <c r="K709">
        <v>0</v>
      </c>
      <c r="L709">
        <v>2</v>
      </c>
      <c r="N709">
        <v>1.38014285714286</v>
      </c>
      <c r="O709">
        <v>6</v>
      </c>
      <c r="P709">
        <v>0.97250000000000003</v>
      </c>
      <c r="Q709">
        <v>0</v>
      </c>
      <c r="R709">
        <v>2</v>
      </c>
      <c r="T709">
        <v>1.6250625000000001</v>
      </c>
      <c r="U709">
        <v>8</v>
      </c>
      <c r="V709">
        <v>0.92859999999999998</v>
      </c>
      <c r="W709">
        <v>0</v>
      </c>
      <c r="X709">
        <v>2</v>
      </c>
      <c r="Z709" t="s">
        <v>27</v>
      </c>
      <c r="AA709" t="str">
        <f t="shared" si="55"/>
        <v>Graduate</v>
      </c>
      <c r="AB709">
        <v>3</v>
      </c>
      <c r="AC709">
        <f t="shared" si="56"/>
        <v>0</v>
      </c>
      <c r="AD709">
        <f t="shared" si="57"/>
        <v>1</v>
      </c>
      <c r="AE709" t="s">
        <v>37</v>
      </c>
      <c r="AF709">
        <f t="shared" si="58"/>
        <v>0</v>
      </c>
      <c r="AH709">
        <f t="shared" si="59"/>
        <v>1.5551062925170076</v>
      </c>
    </row>
    <row r="710" spans="1:34">
      <c r="A710">
        <v>10708</v>
      </c>
      <c r="E710">
        <v>0</v>
      </c>
      <c r="F710">
        <v>0</v>
      </c>
      <c r="H710">
        <v>0</v>
      </c>
      <c r="I710">
        <v>0</v>
      </c>
      <c r="J710">
        <v>0.54749999999999999</v>
      </c>
      <c r="K710">
        <v>0</v>
      </c>
      <c r="L710">
        <v>2</v>
      </c>
      <c r="N710">
        <v>2.6669999999999998</v>
      </c>
      <c r="O710">
        <v>1</v>
      </c>
      <c r="P710">
        <v>1</v>
      </c>
      <c r="Q710">
        <v>0</v>
      </c>
      <c r="R710">
        <v>1</v>
      </c>
      <c r="T710">
        <v>0</v>
      </c>
      <c r="U710">
        <v>0</v>
      </c>
      <c r="V710">
        <v>0.94710000000000005</v>
      </c>
      <c r="W710">
        <v>0</v>
      </c>
      <c r="X710">
        <v>1</v>
      </c>
      <c r="Z710" t="s">
        <v>26</v>
      </c>
      <c r="AA710" t="str">
        <f t="shared" si="55"/>
        <v>Drop Out</v>
      </c>
      <c r="AB710">
        <v>1</v>
      </c>
      <c r="AC710">
        <f t="shared" si="56"/>
        <v>0</v>
      </c>
      <c r="AD710">
        <f t="shared" si="57"/>
        <v>0</v>
      </c>
      <c r="AE710" t="s">
        <v>23</v>
      </c>
      <c r="AF710">
        <f t="shared" si="58"/>
        <v>1</v>
      </c>
      <c r="AH710">
        <f t="shared" si="59"/>
        <v>2.6669999999999998</v>
      </c>
    </row>
    <row r="711" spans="1:34">
      <c r="A711">
        <v>10709</v>
      </c>
      <c r="E711">
        <v>0</v>
      </c>
      <c r="F711">
        <v>0</v>
      </c>
      <c r="H711">
        <v>0.38100000000000001</v>
      </c>
      <c r="I711">
        <v>1</v>
      </c>
      <c r="J711">
        <v>0.88829999999999998</v>
      </c>
      <c r="K711">
        <v>0</v>
      </c>
      <c r="L711">
        <v>2</v>
      </c>
      <c r="Q711">
        <v>0</v>
      </c>
      <c r="R711">
        <v>0</v>
      </c>
      <c r="T711">
        <v>0.28571428571428598</v>
      </c>
      <c r="U711">
        <v>1</v>
      </c>
      <c r="V711">
        <v>0.72729999999999995</v>
      </c>
      <c r="W711">
        <v>0</v>
      </c>
      <c r="X711">
        <v>2</v>
      </c>
      <c r="Z711" t="s">
        <v>28</v>
      </c>
      <c r="AA711" t="str">
        <f t="shared" si="55"/>
        <v>Transfer</v>
      </c>
      <c r="AB711">
        <v>0</v>
      </c>
      <c r="AC711">
        <f t="shared" si="56"/>
        <v>0</v>
      </c>
      <c r="AD711">
        <f t="shared" si="57"/>
        <v>0</v>
      </c>
      <c r="AE711" t="s">
        <v>23</v>
      </c>
      <c r="AF711">
        <f t="shared" si="58"/>
        <v>1</v>
      </c>
      <c r="AH711">
        <f t="shared" si="59"/>
        <v>0.33335714285714302</v>
      </c>
    </row>
    <row r="712" spans="1:34">
      <c r="A712">
        <v>10710</v>
      </c>
      <c r="B712">
        <v>3.5261666666666698</v>
      </c>
      <c r="C712">
        <v>0</v>
      </c>
      <c r="D712">
        <v>0.93820000000000003</v>
      </c>
      <c r="E712">
        <v>0</v>
      </c>
      <c r="F712">
        <v>4</v>
      </c>
      <c r="H712">
        <v>3.1536923076923098</v>
      </c>
      <c r="I712">
        <v>7.25</v>
      </c>
      <c r="J712">
        <v>0.94410000000000005</v>
      </c>
      <c r="K712">
        <v>0</v>
      </c>
      <c r="L712">
        <v>4</v>
      </c>
      <c r="N712">
        <v>2.8730344827586198</v>
      </c>
      <c r="O712">
        <v>7.5</v>
      </c>
      <c r="P712">
        <v>0.79669999999999996</v>
      </c>
      <c r="Q712">
        <v>2</v>
      </c>
      <c r="R712">
        <v>2</v>
      </c>
      <c r="T712">
        <v>3.69246153846154</v>
      </c>
      <c r="U712">
        <v>7.25</v>
      </c>
      <c r="V712">
        <v>0.89559999999999995</v>
      </c>
      <c r="W712">
        <v>0</v>
      </c>
      <c r="X712">
        <v>2</v>
      </c>
      <c r="Z712" t="s">
        <v>27</v>
      </c>
      <c r="AA712" t="str">
        <f t="shared" si="55"/>
        <v>Graduate</v>
      </c>
      <c r="AB712">
        <v>3</v>
      </c>
      <c r="AC712">
        <f t="shared" si="56"/>
        <v>0</v>
      </c>
      <c r="AD712">
        <f t="shared" si="57"/>
        <v>1</v>
      </c>
      <c r="AE712" t="s">
        <v>23</v>
      </c>
      <c r="AF712">
        <f t="shared" si="58"/>
        <v>1</v>
      </c>
      <c r="AH712">
        <f t="shared" si="59"/>
        <v>3.235562454786594</v>
      </c>
    </row>
    <row r="713" spans="1:34">
      <c r="A713">
        <v>10711</v>
      </c>
      <c r="B713">
        <v>2.2956666666666701</v>
      </c>
      <c r="C713">
        <v>1</v>
      </c>
      <c r="D713">
        <v>0.97750000000000004</v>
      </c>
      <c r="E713">
        <v>0</v>
      </c>
      <c r="F713">
        <v>2</v>
      </c>
      <c r="H713">
        <v>2.8334999999999999</v>
      </c>
      <c r="I713">
        <v>7</v>
      </c>
      <c r="J713">
        <v>0.94410000000000005</v>
      </c>
      <c r="K713">
        <v>0</v>
      </c>
      <c r="L713">
        <v>3</v>
      </c>
      <c r="N713">
        <v>2.7855714285714299</v>
      </c>
      <c r="O713">
        <v>7.25</v>
      </c>
      <c r="P713">
        <v>0.96699999999999997</v>
      </c>
      <c r="Q713">
        <v>0</v>
      </c>
      <c r="R713">
        <v>3</v>
      </c>
      <c r="T713">
        <v>2.5455454545454499</v>
      </c>
      <c r="U713">
        <v>7.25</v>
      </c>
      <c r="V713">
        <v>0.7198</v>
      </c>
      <c r="W713">
        <v>0</v>
      </c>
      <c r="X713">
        <v>2</v>
      </c>
      <c r="Z713" t="s">
        <v>27</v>
      </c>
      <c r="AA713" t="str">
        <f t="shared" si="55"/>
        <v>Graduate</v>
      </c>
      <c r="AB713">
        <v>3</v>
      </c>
      <c r="AC713">
        <f t="shared" si="56"/>
        <v>0</v>
      </c>
      <c r="AD713">
        <f t="shared" si="57"/>
        <v>1</v>
      </c>
      <c r="AE713" t="s">
        <v>23</v>
      </c>
      <c r="AF713">
        <f t="shared" si="58"/>
        <v>1</v>
      </c>
      <c r="AH713">
        <f t="shared" si="59"/>
        <v>2.720237088492901</v>
      </c>
    </row>
    <row r="714" spans="1:34">
      <c r="A714">
        <v>10712</v>
      </c>
      <c r="E714">
        <v>0</v>
      </c>
      <c r="F714">
        <v>0</v>
      </c>
      <c r="H714">
        <v>4.0540000000000003</v>
      </c>
      <c r="I714">
        <v>7</v>
      </c>
      <c r="J714">
        <v>0.97770000000000001</v>
      </c>
      <c r="K714">
        <v>0</v>
      </c>
      <c r="L714">
        <v>4</v>
      </c>
      <c r="N714">
        <v>3.8883333333333301</v>
      </c>
      <c r="O714">
        <v>6</v>
      </c>
      <c r="P714">
        <v>0.96150000000000002</v>
      </c>
      <c r="Q714">
        <v>0</v>
      </c>
      <c r="R714">
        <v>4</v>
      </c>
      <c r="T714">
        <v>4.1645000000000003</v>
      </c>
      <c r="U714">
        <v>6</v>
      </c>
      <c r="V714">
        <v>0.96699999999999997</v>
      </c>
      <c r="W714">
        <v>0</v>
      </c>
      <c r="X714">
        <v>4</v>
      </c>
      <c r="Z714" t="s">
        <v>27</v>
      </c>
      <c r="AA714" t="str">
        <f t="shared" si="55"/>
        <v>Graduate</v>
      </c>
      <c r="AB714">
        <v>3</v>
      </c>
      <c r="AC714">
        <f t="shared" si="56"/>
        <v>0</v>
      </c>
      <c r="AD714">
        <f t="shared" si="57"/>
        <v>1</v>
      </c>
      <c r="AE714" t="s">
        <v>37</v>
      </c>
      <c r="AF714">
        <f t="shared" si="58"/>
        <v>0</v>
      </c>
      <c r="AH714">
        <f t="shared" si="59"/>
        <v>4.0365789473684206</v>
      </c>
    </row>
    <row r="715" spans="1:34">
      <c r="A715">
        <v>10713</v>
      </c>
      <c r="B715">
        <v>0.61523076923076903</v>
      </c>
      <c r="C715">
        <v>11</v>
      </c>
      <c r="D715">
        <v>0.68540000000000001</v>
      </c>
      <c r="E715">
        <v>3</v>
      </c>
      <c r="F715">
        <v>2</v>
      </c>
      <c r="H715">
        <v>0</v>
      </c>
      <c r="I715">
        <v>0</v>
      </c>
      <c r="J715">
        <v>0.31840000000000002</v>
      </c>
      <c r="K715">
        <v>0</v>
      </c>
      <c r="L715">
        <v>2</v>
      </c>
      <c r="N715">
        <v>0</v>
      </c>
      <c r="O715">
        <v>0</v>
      </c>
      <c r="P715">
        <v>0.36809999999999998</v>
      </c>
      <c r="Q715">
        <v>2</v>
      </c>
      <c r="R715">
        <v>2</v>
      </c>
      <c r="T715">
        <v>0</v>
      </c>
      <c r="U715">
        <v>0</v>
      </c>
      <c r="V715">
        <v>8.4699999999999998E-2</v>
      </c>
      <c r="W715">
        <v>0</v>
      </c>
      <c r="X715">
        <v>2</v>
      </c>
      <c r="Z715" t="s">
        <v>26</v>
      </c>
      <c r="AA715" t="str">
        <f t="shared" si="55"/>
        <v>Drop Out</v>
      </c>
      <c r="AB715">
        <v>1</v>
      </c>
      <c r="AC715">
        <f t="shared" si="56"/>
        <v>0</v>
      </c>
      <c r="AD715">
        <f t="shared" si="57"/>
        <v>0</v>
      </c>
      <c r="AE715" t="s">
        <v>23</v>
      </c>
      <c r="AF715">
        <f t="shared" si="58"/>
        <v>1</v>
      </c>
      <c r="AH715" t="e">
        <f t="shared" si="59"/>
        <v>#DIV/0!</v>
      </c>
    </row>
    <row r="716" spans="1:34">
      <c r="A716">
        <v>10714</v>
      </c>
      <c r="E716">
        <v>0</v>
      </c>
      <c r="F716">
        <v>0</v>
      </c>
      <c r="H716">
        <v>0</v>
      </c>
      <c r="I716">
        <v>0</v>
      </c>
      <c r="J716">
        <v>0.25</v>
      </c>
      <c r="K716">
        <v>0</v>
      </c>
      <c r="L716">
        <v>2</v>
      </c>
      <c r="Q716">
        <v>0</v>
      </c>
      <c r="R716">
        <v>0</v>
      </c>
      <c r="W716">
        <v>0</v>
      </c>
      <c r="X716">
        <v>0</v>
      </c>
      <c r="Z716" t="s">
        <v>28</v>
      </c>
      <c r="AA716" t="str">
        <f t="shared" si="55"/>
        <v>Transfer</v>
      </c>
      <c r="AB716">
        <v>0</v>
      </c>
      <c r="AC716">
        <f t="shared" si="56"/>
        <v>0</v>
      </c>
      <c r="AD716">
        <f t="shared" si="57"/>
        <v>0</v>
      </c>
      <c r="AE716" t="s">
        <v>38</v>
      </c>
      <c r="AF716">
        <f t="shared" si="58"/>
        <v>0</v>
      </c>
      <c r="AH716" t="e">
        <f t="shared" si="59"/>
        <v>#DIV/0!</v>
      </c>
    </row>
    <row r="717" spans="1:34">
      <c r="A717">
        <v>10715</v>
      </c>
      <c r="D717">
        <v>1</v>
      </c>
      <c r="E717">
        <v>0</v>
      </c>
      <c r="F717">
        <v>0</v>
      </c>
      <c r="H717">
        <v>1.6061818181818199</v>
      </c>
      <c r="I717">
        <v>3.5</v>
      </c>
      <c r="K717">
        <v>0</v>
      </c>
      <c r="L717">
        <v>0</v>
      </c>
      <c r="N717">
        <v>1.665375</v>
      </c>
      <c r="O717">
        <v>7.25</v>
      </c>
      <c r="P717">
        <v>0.85289999999999999</v>
      </c>
      <c r="Q717">
        <v>1</v>
      </c>
      <c r="R717">
        <v>2</v>
      </c>
      <c r="T717">
        <v>0</v>
      </c>
      <c r="U717">
        <v>0</v>
      </c>
      <c r="W717">
        <v>0</v>
      </c>
      <c r="X717">
        <v>0</v>
      </c>
      <c r="Z717" t="s">
        <v>28</v>
      </c>
      <c r="AA717" t="str">
        <f t="shared" si="55"/>
        <v>Transfer</v>
      </c>
      <c r="AB717">
        <v>0</v>
      </c>
      <c r="AC717">
        <f t="shared" si="56"/>
        <v>0</v>
      </c>
      <c r="AD717">
        <f t="shared" si="57"/>
        <v>0</v>
      </c>
      <c r="AE717" t="s">
        <v>37</v>
      </c>
      <c r="AF717">
        <f t="shared" si="58"/>
        <v>0</v>
      </c>
      <c r="AH717">
        <f t="shared" si="59"/>
        <v>1.6461028012684993</v>
      </c>
    </row>
    <row r="718" spans="1:34">
      <c r="A718">
        <v>10716</v>
      </c>
      <c r="B718">
        <v>2.4431111111111101</v>
      </c>
      <c r="C718">
        <v>0</v>
      </c>
      <c r="D718">
        <v>0.9607</v>
      </c>
      <c r="E718">
        <v>0</v>
      </c>
      <c r="F718">
        <v>3</v>
      </c>
      <c r="H718">
        <v>1.9997692307692301</v>
      </c>
      <c r="I718">
        <v>7.5</v>
      </c>
      <c r="J718">
        <v>0.96089999999999998</v>
      </c>
      <c r="K718">
        <v>1</v>
      </c>
      <c r="L718">
        <v>2</v>
      </c>
      <c r="N718">
        <v>1.9435</v>
      </c>
      <c r="O718">
        <v>8.25</v>
      </c>
      <c r="P718">
        <v>0.91759999999999997</v>
      </c>
      <c r="Q718">
        <v>0</v>
      </c>
      <c r="R718">
        <v>2</v>
      </c>
      <c r="T718">
        <v>2.2422727272727299</v>
      </c>
      <c r="U718">
        <v>7.25</v>
      </c>
      <c r="V718">
        <v>0.82420000000000004</v>
      </c>
      <c r="W718">
        <v>1</v>
      </c>
      <c r="X718">
        <v>2</v>
      </c>
      <c r="Z718" t="s">
        <v>27</v>
      </c>
      <c r="AA718" t="str">
        <f t="shared" si="55"/>
        <v>Graduate</v>
      </c>
      <c r="AB718">
        <v>3</v>
      </c>
      <c r="AC718">
        <f t="shared" si="56"/>
        <v>0</v>
      </c>
      <c r="AD718">
        <f t="shared" si="57"/>
        <v>1</v>
      </c>
      <c r="AE718" t="s">
        <v>23</v>
      </c>
      <c r="AF718">
        <f t="shared" si="58"/>
        <v>1</v>
      </c>
      <c r="AH718">
        <f t="shared" si="59"/>
        <v>2.0560270218911527</v>
      </c>
    </row>
    <row r="719" spans="1:34">
      <c r="A719">
        <v>10717</v>
      </c>
      <c r="B719">
        <v>3.6247500000000001</v>
      </c>
      <c r="C719">
        <v>0</v>
      </c>
      <c r="D719">
        <v>0.96630000000000005</v>
      </c>
      <c r="E719">
        <v>1</v>
      </c>
      <c r="F719">
        <v>4</v>
      </c>
      <c r="H719">
        <v>3.1666666666666701</v>
      </c>
      <c r="I719">
        <v>7</v>
      </c>
      <c r="J719">
        <v>1</v>
      </c>
      <c r="K719">
        <v>0</v>
      </c>
      <c r="L719">
        <v>4</v>
      </c>
      <c r="N719">
        <v>3.19</v>
      </c>
      <c r="O719">
        <v>7.25</v>
      </c>
      <c r="P719">
        <v>0.99450000000000005</v>
      </c>
      <c r="Q719">
        <v>0</v>
      </c>
      <c r="R719">
        <v>4</v>
      </c>
      <c r="T719">
        <v>3.5234285714285698</v>
      </c>
      <c r="U719">
        <v>7.25</v>
      </c>
      <c r="V719">
        <v>0.99450000000000005</v>
      </c>
      <c r="W719">
        <v>0</v>
      </c>
      <c r="X719">
        <v>4</v>
      </c>
      <c r="Z719" t="s">
        <v>29</v>
      </c>
      <c r="AA719" t="str">
        <f t="shared" si="55"/>
        <v>Promise</v>
      </c>
      <c r="AB719">
        <v>4</v>
      </c>
      <c r="AC719">
        <f t="shared" si="56"/>
        <v>1</v>
      </c>
      <c r="AD719">
        <f t="shared" si="57"/>
        <v>1</v>
      </c>
      <c r="AE719" t="s">
        <v>23</v>
      </c>
      <c r="AF719">
        <f t="shared" si="58"/>
        <v>1</v>
      </c>
      <c r="AH719">
        <f t="shared" si="59"/>
        <v>3.2948383167220383</v>
      </c>
    </row>
    <row r="720" spans="1:34">
      <c r="A720">
        <v>10718</v>
      </c>
      <c r="E720">
        <v>0</v>
      </c>
      <c r="F720">
        <v>0</v>
      </c>
      <c r="H720">
        <v>4.1543999999999999</v>
      </c>
      <c r="I720">
        <v>8</v>
      </c>
      <c r="J720">
        <v>0.94969999999999999</v>
      </c>
      <c r="K720">
        <v>0</v>
      </c>
      <c r="L720">
        <v>4</v>
      </c>
      <c r="N720">
        <v>4.164625</v>
      </c>
      <c r="O720">
        <v>8</v>
      </c>
      <c r="P720">
        <v>0.96150000000000002</v>
      </c>
      <c r="Q720">
        <v>0</v>
      </c>
      <c r="R720">
        <v>4</v>
      </c>
      <c r="T720">
        <v>4.164625</v>
      </c>
      <c r="U720">
        <v>8</v>
      </c>
      <c r="V720">
        <v>0.97799999999999998</v>
      </c>
      <c r="W720">
        <v>0</v>
      </c>
      <c r="X720">
        <v>4</v>
      </c>
      <c r="Z720" t="s">
        <v>27</v>
      </c>
      <c r="AA720" t="str">
        <f t="shared" si="55"/>
        <v>Graduate</v>
      </c>
      <c r="AB720">
        <v>3</v>
      </c>
      <c r="AC720">
        <f t="shared" si="56"/>
        <v>0</v>
      </c>
      <c r="AD720">
        <f t="shared" si="57"/>
        <v>1</v>
      </c>
      <c r="AE720" t="s">
        <v>37</v>
      </c>
      <c r="AF720">
        <f t="shared" si="58"/>
        <v>0</v>
      </c>
      <c r="AH720">
        <f t="shared" si="59"/>
        <v>4.1612166666666672</v>
      </c>
    </row>
    <row r="721" spans="1:34">
      <c r="A721">
        <v>10719</v>
      </c>
      <c r="B721">
        <v>1.7497499999999999</v>
      </c>
      <c r="C721">
        <v>3</v>
      </c>
      <c r="D721">
        <v>0.91569999999999996</v>
      </c>
      <c r="E721">
        <v>0</v>
      </c>
      <c r="F721">
        <v>2</v>
      </c>
      <c r="H721">
        <v>1.93551612903226</v>
      </c>
      <c r="I721">
        <v>7.75</v>
      </c>
      <c r="J721">
        <v>0.9385</v>
      </c>
      <c r="K721">
        <v>0</v>
      </c>
      <c r="L721">
        <v>2</v>
      </c>
      <c r="N721">
        <v>1.9444999999999999</v>
      </c>
      <c r="O721">
        <v>7.25</v>
      </c>
      <c r="P721">
        <v>0.79669999999999996</v>
      </c>
      <c r="Q721">
        <v>0</v>
      </c>
      <c r="R721">
        <v>2</v>
      </c>
      <c r="T721">
        <v>1.3333333333333299</v>
      </c>
      <c r="U721">
        <v>2.25</v>
      </c>
      <c r="V721">
        <v>0.61899999999999999</v>
      </c>
      <c r="W721">
        <v>0</v>
      </c>
      <c r="X721">
        <v>0</v>
      </c>
      <c r="Z721" t="s">
        <v>28</v>
      </c>
      <c r="AA721" t="str">
        <f t="shared" si="55"/>
        <v>Transfer</v>
      </c>
      <c r="AB721">
        <v>0</v>
      </c>
      <c r="AC721">
        <f t="shared" si="56"/>
        <v>0</v>
      </c>
      <c r="AD721">
        <f t="shared" si="57"/>
        <v>0</v>
      </c>
      <c r="AE721" t="s">
        <v>23</v>
      </c>
      <c r="AF721">
        <f t="shared" si="58"/>
        <v>1</v>
      </c>
      <c r="AH721">
        <f t="shared" si="59"/>
        <v>1.8607463768115948</v>
      </c>
    </row>
    <row r="722" spans="1:34">
      <c r="A722">
        <v>10720</v>
      </c>
      <c r="B722">
        <v>2.3743750000000001</v>
      </c>
      <c r="C722">
        <v>1</v>
      </c>
      <c r="D722">
        <v>0.99439999999999995</v>
      </c>
      <c r="E722">
        <v>0</v>
      </c>
      <c r="F722">
        <v>2</v>
      </c>
      <c r="H722">
        <v>2.1111666666666702</v>
      </c>
      <c r="I722">
        <v>7</v>
      </c>
      <c r="J722">
        <v>0.98319999999999996</v>
      </c>
      <c r="K722">
        <v>1</v>
      </c>
      <c r="L722">
        <v>2</v>
      </c>
      <c r="N722">
        <v>2.04175</v>
      </c>
      <c r="O722">
        <v>8.25</v>
      </c>
      <c r="P722">
        <v>0.84619999999999995</v>
      </c>
      <c r="Q722">
        <v>2</v>
      </c>
      <c r="R722">
        <v>2</v>
      </c>
      <c r="W722">
        <v>0</v>
      </c>
      <c r="X722">
        <v>0</v>
      </c>
      <c r="Z722" t="s">
        <v>28</v>
      </c>
      <c r="AA722" t="str">
        <f t="shared" si="55"/>
        <v>Transfer</v>
      </c>
      <c r="AB722">
        <v>0</v>
      </c>
      <c r="AC722">
        <f t="shared" si="56"/>
        <v>0</v>
      </c>
      <c r="AD722">
        <f t="shared" si="57"/>
        <v>0</v>
      </c>
      <c r="AE722" t="s">
        <v>23</v>
      </c>
      <c r="AF722">
        <f t="shared" si="58"/>
        <v>1</v>
      </c>
      <c r="AH722">
        <f t="shared" si="59"/>
        <v>2.0736133879781438</v>
      </c>
    </row>
    <row r="723" spans="1:34">
      <c r="A723">
        <v>10721</v>
      </c>
      <c r="D723">
        <v>0.91010000000000002</v>
      </c>
      <c r="E723">
        <v>0</v>
      </c>
      <c r="F723">
        <v>3</v>
      </c>
      <c r="H723">
        <v>1.4446666666666701</v>
      </c>
      <c r="I723">
        <v>7</v>
      </c>
      <c r="J723">
        <v>0.89390000000000003</v>
      </c>
      <c r="K723">
        <v>0</v>
      </c>
      <c r="L723">
        <v>2</v>
      </c>
      <c r="N723">
        <v>1.3878333333333299</v>
      </c>
      <c r="O723">
        <v>6</v>
      </c>
      <c r="P723">
        <v>0.81869999999999998</v>
      </c>
      <c r="Q723">
        <v>1</v>
      </c>
      <c r="R723">
        <v>2</v>
      </c>
      <c r="T723">
        <v>2.6661666666666699</v>
      </c>
      <c r="U723">
        <v>8</v>
      </c>
      <c r="V723">
        <v>0.92859999999999998</v>
      </c>
      <c r="W723">
        <v>0</v>
      </c>
      <c r="X723">
        <v>3</v>
      </c>
      <c r="Z723" t="s">
        <v>27</v>
      </c>
      <c r="AA723" t="str">
        <f t="shared" si="55"/>
        <v>Graduate</v>
      </c>
      <c r="AB723">
        <v>3</v>
      </c>
      <c r="AC723">
        <f t="shared" si="56"/>
        <v>0</v>
      </c>
      <c r="AD723">
        <f t="shared" si="57"/>
        <v>1</v>
      </c>
      <c r="AE723" t="s">
        <v>23</v>
      </c>
      <c r="AF723">
        <f t="shared" si="58"/>
        <v>1</v>
      </c>
      <c r="AH723">
        <f t="shared" si="59"/>
        <v>1.8937619047619063</v>
      </c>
    </row>
    <row r="724" spans="1:34">
      <c r="A724">
        <v>10722</v>
      </c>
      <c r="E724">
        <v>0</v>
      </c>
      <c r="F724">
        <v>0</v>
      </c>
      <c r="K724">
        <v>0</v>
      </c>
      <c r="L724">
        <v>0</v>
      </c>
      <c r="P724">
        <v>0.92059999999999997</v>
      </c>
      <c r="Q724">
        <v>0</v>
      </c>
      <c r="R724">
        <v>3</v>
      </c>
      <c r="W724">
        <v>0</v>
      </c>
      <c r="X724">
        <v>0</v>
      </c>
      <c r="Z724" t="s">
        <v>28</v>
      </c>
      <c r="AA724" t="str">
        <f t="shared" si="55"/>
        <v>Transfer</v>
      </c>
      <c r="AB724">
        <v>0</v>
      </c>
      <c r="AC724">
        <f t="shared" si="56"/>
        <v>0</v>
      </c>
      <c r="AD724">
        <f t="shared" si="57"/>
        <v>0</v>
      </c>
      <c r="AE724" t="s">
        <v>38</v>
      </c>
      <c r="AF724">
        <f t="shared" si="58"/>
        <v>0</v>
      </c>
      <c r="AH724" t="e">
        <f t="shared" si="59"/>
        <v>#DIV/0!</v>
      </c>
    </row>
    <row r="725" spans="1:34">
      <c r="A725">
        <v>10723</v>
      </c>
      <c r="B725">
        <v>3.4321000000000002</v>
      </c>
      <c r="C725">
        <v>0</v>
      </c>
      <c r="D725">
        <v>0.94379999999999997</v>
      </c>
      <c r="E725">
        <v>0</v>
      </c>
      <c r="F725">
        <v>4</v>
      </c>
      <c r="H725">
        <v>3.0557500000000002</v>
      </c>
      <c r="I725">
        <v>6.75</v>
      </c>
      <c r="J725">
        <v>0.92179999999999995</v>
      </c>
      <c r="K725">
        <v>0</v>
      </c>
      <c r="L725">
        <v>4</v>
      </c>
      <c r="N725">
        <v>2.27783333333333</v>
      </c>
      <c r="O725">
        <v>7</v>
      </c>
      <c r="P725">
        <v>0.85709999999999997</v>
      </c>
      <c r="Q725">
        <v>0</v>
      </c>
      <c r="R725">
        <v>2</v>
      </c>
      <c r="T725">
        <v>3.4333</v>
      </c>
      <c r="U725">
        <v>7</v>
      </c>
      <c r="V725">
        <v>0.92269999999999996</v>
      </c>
      <c r="W725">
        <v>0</v>
      </c>
      <c r="X725">
        <v>3</v>
      </c>
      <c r="Z725" t="s">
        <v>29</v>
      </c>
      <c r="AA725" t="str">
        <f t="shared" si="55"/>
        <v>Promise</v>
      </c>
      <c r="AB725">
        <v>4</v>
      </c>
      <c r="AC725">
        <f t="shared" si="56"/>
        <v>1</v>
      </c>
      <c r="AD725">
        <f t="shared" si="57"/>
        <v>1</v>
      </c>
      <c r="AE725" t="s">
        <v>23</v>
      </c>
      <c r="AF725">
        <f t="shared" si="58"/>
        <v>1</v>
      </c>
      <c r="AH725">
        <f t="shared" si="59"/>
        <v>2.9206865461847378</v>
      </c>
    </row>
    <row r="726" spans="1:34">
      <c r="A726">
        <v>10724</v>
      </c>
      <c r="E726">
        <v>0</v>
      </c>
      <c r="F726">
        <v>0</v>
      </c>
      <c r="H726">
        <v>3.0446</v>
      </c>
      <c r="I726">
        <v>8</v>
      </c>
      <c r="J726">
        <v>0.97209999999999996</v>
      </c>
      <c r="K726">
        <v>0</v>
      </c>
      <c r="L726">
        <v>4</v>
      </c>
      <c r="N726">
        <v>2.7293124999999998</v>
      </c>
      <c r="O726">
        <v>8</v>
      </c>
      <c r="P726">
        <v>0.98899999999999999</v>
      </c>
      <c r="Q726">
        <v>0</v>
      </c>
      <c r="R726">
        <v>3</v>
      </c>
      <c r="T726">
        <v>2.9524285714285701</v>
      </c>
      <c r="U726">
        <v>8</v>
      </c>
      <c r="V726">
        <v>0.97799999999999998</v>
      </c>
      <c r="W726">
        <v>0</v>
      </c>
      <c r="X726">
        <v>3</v>
      </c>
      <c r="Z726" t="s">
        <v>29</v>
      </c>
      <c r="AA726" t="str">
        <f t="shared" si="55"/>
        <v>Promise</v>
      </c>
      <c r="AB726">
        <v>4</v>
      </c>
      <c r="AC726">
        <f t="shared" si="56"/>
        <v>1</v>
      </c>
      <c r="AD726">
        <f t="shared" si="57"/>
        <v>1</v>
      </c>
      <c r="AE726" t="s">
        <v>23</v>
      </c>
      <c r="AF726">
        <f t="shared" si="58"/>
        <v>1</v>
      </c>
      <c r="AH726">
        <f t="shared" si="59"/>
        <v>2.9087803571428563</v>
      </c>
    </row>
    <row r="727" spans="1:34">
      <c r="A727">
        <v>10725</v>
      </c>
      <c r="B727">
        <v>2.4572500000000002</v>
      </c>
      <c r="C727">
        <v>0</v>
      </c>
      <c r="D727">
        <v>0.98880000000000001</v>
      </c>
      <c r="E727">
        <v>0</v>
      </c>
      <c r="F727">
        <v>3</v>
      </c>
      <c r="H727">
        <v>2.3888333333333298</v>
      </c>
      <c r="I727">
        <v>7</v>
      </c>
      <c r="J727">
        <v>0.96650000000000003</v>
      </c>
      <c r="K727">
        <v>0</v>
      </c>
      <c r="L727">
        <v>3</v>
      </c>
      <c r="N727">
        <v>1.9157500000000001</v>
      </c>
      <c r="O727">
        <v>8.25</v>
      </c>
      <c r="P727">
        <v>0.96699999999999997</v>
      </c>
      <c r="Q727">
        <v>1</v>
      </c>
      <c r="R727">
        <v>2</v>
      </c>
      <c r="T727">
        <v>2.476</v>
      </c>
      <c r="U727">
        <v>8.25</v>
      </c>
      <c r="V727">
        <v>0.92859999999999998</v>
      </c>
      <c r="W727">
        <v>0</v>
      </c>
      <c r="X727">
        <v>3</v>
      </c>
      <c r="Z727" t="s">
        <v>27</v>
      </c>
      <c r="AA727" t="str">
        <f t="shared" si="55"/>
        <v>Graduate</v>
      </c>
      <c r="AB727">
        <v>3</v>
      </c>
      <c r="AC727">
        <f t="shared" si="56"/>
        <v>0</v>
      </c>
      <c r="AD727">
        <f t="shared" si="57"/>
        <v>1</v>
      </c>
      <c r="AE727" t="s">
        <v>23</v>
      </c>
      <c r="AF727">
        <f t="shared" si="58"/>
        <v>1</v>
      </c>
      <c r="AH727">
        <f t="shared" si="59"/>
        <v>2.2533519503546087</v>
      </c>
    </row>
    <row r="728" spans="1:34">
      <c r="A728">
        <v>10726</v>
      </c>
      <c r="B728">
        <v>3.0409999999999999</v>
      </c>
      <c r="C728">
        <v>0</v>
      </c>
      <c r="D728">
        <v>0.92130000000000001</v>
      </c>
      <c r="E728">
        <v>0</v>
      </c>
      <c r="F728">
        <v>4</v>
      </c>
      <c r="H728">
        <v>3.6101666666666699</v>
      </c>
      <c r="I728">
        <v>7</v>
      </c>
      <c r="J728">
        <v>0.96650000000000003</v>
      </c>
      <c r="K728">
        <v>0</v>
      </c>
      <c r="L728">
        <v>4</v>
      </c>
      <c r="N728">
        <v>3.1419999999999999</v>
      </c>
      <c r="O728">
        <v>7.25</v>
      </c>
      <c r="P728">
        <v>0.95050000000000001</v>
      </c>
      <c r="Q728">
        <v>0</v>
      </c>
      <c r="R728">
        <v>4</v>
      </c>
      <c r="T728">
        <v>3.73828571428571</v>
      </c>
      <c r="U728">
        <v>7.75</v>
      </c>
      <c r="V728">
        <v>0.91210000000000002</v>
      </c>
      <c r="W728">
        <v>0</v>
      </c>
      <c r="X728">
        <v>4</v>
      </c>
      <c r="Z728" t="s">
        <v>31</v>
      </c>
      <c r="AA728" t="str">
        <f t="shared" si="55"/>
        <v>Still Enrolled</v>
      </c>
      <c r="AB728">
        <v>2</v>
      </c>
      <c r="AC728">
        <f t="shared" si="56"/>
        <v>0</v>
      </c>
      <c r="AD728">
        <f t="shared" si="57"/>
        <v>0</v>
      </c>
      <c r="AE728" t="s">
        <v>23</v>
      </c>
      <c r="AF728">
        <f t="shared" si="58"/>
        <v>1</v>
      </c>
      <c r="AH728">
        <f t="shared" si="59"/>
        <v>3.5010173160173155</v>
      </c>
    </row>
    <row r="729" spans="1:34">
      <c r="A729">
        <v>10727</v>
      </c>
      <c r="E729">
        <v>0</v>
      </c>
      <c r="F729">
        <v>0</v>
      </c>
      <c r="H729">
        <v>0</v>
      </c>
      <c r="I729">
        <v>0</v>
      </c>
      <c r="J729">
        <v>0.82679999999999998</v>
      </c>
      <c r="K729">
        <v>5</v>
      </c>
      <c r="L729">
        <v>2</v>
      </c>
      <c r="N729">
        <v>0.16642857142857101</v>
      </c>
      <c r="O729">
        <v>0.5</v>
      </c>
      <c r="P729">
        <v>0.81320000000000003</v>
      </c>
      <c r="Q729">
        <v>2</v>
      </c>
      <c r="R729">
        <v>2</v>
      </c>
      <c r="W729">
        <v>0</v>
      </c>
      <c r="X729">
        <v>0</v>
      </c>
      <c r="Z729" t="s">
        <v>28</v>
      </c>
      <c r="AA729" t="str">
        <f t="shared" si="55"/>
        <v>Transfer</v>
      </c>
      <c r="AB729">
        <v>0</v>
      </c>
      <c r="AC729">
        <f t="shared" si="56"/>
        <v>0</v>
      </c>
      <c r="AD729">
        <f t="shared" si="57"/>
        <v>0</v>
      </c>
      <c r="AE729" t="s">
        <v>38</v>
      </c>
      <c r="AF729">
        <f t="shared" si="58"/>
        <v>0</v>
      </c>
      <c r="AH729">
        <f t="shared" si="59"/>
        <v>0.16642857142857101</v>
      </c>
    </row>
    <row r="730" spans="1:34">
      <c r="A730">
        <v>10728</v>
      </c>
      <c r="B730">
        <v>2.4052222222222199</v>
      </c>
      <c r="C730">
        <v>1</v>
      </c>
      <c r="D730">
        <v>0.97750000000000004</v>
      </c>
      <c r="E730">
        <v>0</v>
      </c>
      <c r="F730">
        <v>2</v>
      </c>
      <c r="H730">
        <v>2.5</v>
      </c>
      <c r="I730">
        <v>7</v>
      </c>
      <c r="J730">
        <v>0.96089999999999998</v>
      </c>
      <c r="K730">
        <v>0</v>
      </c>
      <c r="L730">
        <v>3</v>
      </c>
      <c r="N730">
        <v>2.1241249999999998</v>
      </c>
      <c r="O730">
        <v>8.25</v>
      </c>
      <c r="P730">
        <v>0.93410000000000004</v>
      </c>
      <c r="Q730">
        <v>0</v>
      </c>
      <c r="R730">
        <v>2</v>
      </c>
      <c r="T730">
        <v>2.28571428571429</v>
      </c>
      <c r="U730">
        <v>7.25</v>
      </c>
      <c r="V730">
        <v>0.92859999999999998</v>
      </c>
      <c r="W730">
        <v>0</v>
      </c>
      <c r="X730">
        <v>3</v>
      </c>
      <c r="Z730" t="s">
        <v>27</v>
      </c>
      <c r="AA730" t="str">
        <f t="shared" si="55"/>
        <v>Graduate</v>
      </c>
      <c r="AB730">
        <v>3</v>
      </c>
      <c r="AC730">
        <f t="shared" si="56"/>
        <v>0</v>
      </c>
      <c r="AD730">
        <f t="shared" si="57"/>
        <v>1</v>
      </c>
      <c r="AE730" t="s">
        <v>23</v>
      </c>
      <c r="AF730">
        <f t="shared" si="58"/>
        <v>1</v>
      </c>
      <c r="AH730">
        <f t="shared" si="59"/>
        <v>2.293131547619049</v>
      </c>
    </row>
    <row r="731" spans="1:34">
      <c r="A731">
        <v>10729</v>
      </c>
      <c r="E731">
        <v>0</v>
      </c>
      <c r="F731">
        <v>0</v>
      </c>
      <c r="H731">
        <v>2.1427142857142898</v>
      </c>
      <c r="I731">
        <v>8</v>
      </c>
      <c r="J731">
        <v>0.85470000000000002</v>
      </c>
      <c r="K731">
        <v>1</v>
      </c>
      <c r="L731">
        <v>2</v>
      </c>
      <c r="N731">
        <v>1.0467142857142899</v>
      </c>
      <c r="O731">
        <v>8</v>
      </c>
      <c r="P731">
        <v>0.82420000000000004</v>
      </c>
      <c r="Q731">
        <v>1</v>
      </c>
      <c r="R731">
        <v>2</v>
      </c>
      <c r="T731">
        <v>0.710666666666667</v>
      </c>
      <c r="U731">
        <v>1.5</v>
      </c>
      <c r="V731">
        <v>0.70860000000000001</v>
      </c>
      <c r="W731">
        <v>2</v>
      </c>
      <c r="X731">
        <v>1</v>
      </c>
      <c r="Z731" t="s">
        <v>26</v>
      </c>
      <c r="AA731" t="str">
        <f t="shared" si="55"/>
        <v>Drop Out</v>
      </c>
      <c r="AB731">
        <v>1</v>
      </c>
      <c r="AC731">
        <f t="shared" si="56"/>
        <v>0</v>
      </c>
      <c r="AD731">
        <f t="shared" si="57"/>
        <v>0</v>
      </c>
      <c r="AE731" t="s">
        <v>37</v>
      </c>
      <c r="AF731">
        <f t="shared" si="58"/>
        <v>0</v>
      </c>
      <c r="AH731">
        <f t="shared" si="59"/>
        <v>1.5189387755102077</v>
      </c>
    </row>
    <row r="732" spans="1:34">
      <c r="A732">
        <v>10730</v>
      </c>
      <c r="B732">
        <v>2.7991000000000001</v>
      </c>
      <c r="C732">
        <v>2</v>
      </c>
      <c r="D732">
        <v>0.91569999999999996</v>
      </c>
      <c r="E732">
        <v>1</v>
      </c>
      <c r="F732">
        <v>2</v>
      </c>
      <c r="H732">
        <v>1.77783333333333</v>
      </c>
      <c r="I732">
        <v>7</v>
      </c>
      <c r="J732">
        <v>0.96650000000000003</v>
      </c>
      <c r="K732">
        <v>0</v>
      </c>
      <c r="L732">
        <v>2</v>
      </c>
      <c r="N732">
        <v>2.3334285714285699</v>
      </c>
      <c r="O732">
        <v>8</v>
      </c>
      <c r="P732">
        <v>0.95599999999999996</v>
      </c>
      <c r="Q732">
        <v>0</v>
      </c>
      <c r="R732">
        <v>3</v>
      </c>
      <c r="T732">
        <v>2.75</v>
      </c>
      <c r="U732">
        <v>8</v>
      </c>
      <c r="V732">
        <v>0.96150000000000002</v>
      </c>
      <c r="W732">
        <v>0</v>
      </c>
      <c r="X732">
        <v>3</v>
      </c>
      <c r="Z732" t="s">
        <v>29</v>
      </c>
      <c r="AA732" t="str">
        <f t="shared" si="55"/>
        <v>Promise</v>
      </c>
      <c r="AB732">
        <v>4</v>
      </c>
      <c r="AC732">
        <f t="shared" si="56"/>
        <v>1</v>
      </c>
      <c r="AD732">
        <f t="shared" si="57"/>
        <v>1</v>
      </c>
      <c r="AE732" t="s">
        <v>23</v>
      </c>
      <c r="AF732">
        <f t="shared" si="58"/>
        <v>1</v>
      </c>
      <c r="AH732">
        <f t="shared" si="59"/>
        <v>2.3092287784679071</v>
      </c>
    </row>
    <row r="733" spans="1:34">
      <c r="A733">
        <v>10731</v>
      </c>
      <c r="B733">
        <v>2.12425</v>
      </c>
      <c r="C733">
        <v>2</v>
      </c>
      <c r="D733">
        <v>0.88200000000000001</v>
      </c>
      <c r="E733">
        <v>1</v>
      </c>
      <c r="F733">
        <v>2</v>
      </c>
      <c r="H733">
        <v>1.041625</v>
      </c>
      <c r="I733">
        <v>5</v>
      </c>
      <c r="J733">
        <v>0.80449999999999999</v>
      </c>
      <c r="K733">
        <v>7</v>
      </c>
      <c r="L733">
        <v>2</v>
      </c>
      <c r="N733">
        <v>3.0471428571428598</v>
      </c>
      <c r="O733">
        <v>7.25</v>
      </c>
      <c r="P733">
        <v>0.82969999999999999</v>
      </c>
      <c r="Q733">
        <v>0</v>
      </c>
      <c r="R733">
        <v>2</v>
      </c>
      <c r="T733">
        <v>1.5925555555555599</v>
      </c>
      <c r="U733">
        <v>6.25</v>
      </c>
      <c r="V733">
        <v>0.76919999999999999</v>
      </c>
      <c r="W733">
        <v>0</v>
      </c>
      <c r="X733">
        <v>2</v>
      </c>
      <c r="Z733" t="s">
        <v>28</v>
      </c>
      <c r="AA733" t="str">
        <f t="shared" si="55"/>
        <v>Transfer</v>
      </c>
      <c r="AB733">
        <v>0</v>
      </c>
      <c r="AC733">
        <f t="shared" si="56"/>
        <v>0</v>
      </c>
      <c r="AD733">
        <f t="shared" si="57"/>
        <v>0</v>
      </c>
      <c r="AE733" t="s">
        <v>23</v>
      </c>
      <c r="AF733">
        <f t="shared" si="58"/>
        <v>1</v>
      </c>
      <c r="AH733">
        <f t="shared" si="59"/>
        <v>2.0136963749463774</v>
      </c>
    </row>
    <row r="734" spans="1:34">
      <c r="A734">
        <v>10732</v>
      </c>
      <c r="B734">
        <v>2.7072500000000002</v>
      </c>
      <c r="C734">
        <v>0</v>
      </c>
      <c r="D734">
        <v>0.89329999999999998</v>
      </c>
      <c r="E734">
        <v>0</v>
      </c>
      <c r="F734">
        <v>2</v>
      </c>
      <c r="H734">
        <v>1.23828571428571</v>
      </c>
      <c r="I734">
        <v>4</v>
      </c>
      <c r="J734">
        <v>0.86029999999999995</v>
      </c>
      <c r="K734">
        <v>1</v>
      </c>
      <c r="L734">
        <v>2</v>
      </c>
      <c r="N734">
        <v>2.4445000000000001</v>
      </c>
      <c r="O734">
        <v>8.25</v>
      </c>
      <c r="P734">
        <v>0.95599999999999996</v>
      </c>
      <c r="Q734">
        <v>0</v>
      </c>
      <c r="R734">
        <v>3</v>
      </c>
      <c r="T734">
        <v>1.54175</v>
      </c>
      <c r="U734">
        <v>7.25</v>
      </c>
      <c r="V734">
        <v>0.8901</v>
      </c>
      <c r="W734">
        <v>0</v>
      </c>
      <c r="X734">
        <v>2</v>
      </c>
      <c r="Z734" t="s">
        <v>27</v>
      </c>
      <c r="AA734" t="str">
        <f t="shared" si="55"/>
        <v>Graduate</v>
      </c>
      <c r="AB734">
        <v>3</v>
      </c>
      <c r="AC734">
        <f t="shared" si="56"/>
        <v>0</v>
      </c>
      <c r="AD734">
        <f t="shared" si="57"/>
        <v>1</v>
      </c>
      <c r="AE734" t="s">
        <v>23</v>
      </c>
      <c r="AF734">
        <f t="shared" si="58"/>
        <v>1</v>
      </c>
      <c r="AH734">
        <f t="shared" si="59"/>
        <v>1.8614336080586071</v>
      </c>
    </row>
    <row r="735" spans="1:34">
      <c r="A735">
        <v>10733</v>
      </c>
      <c r="E735">
        <v>0</v>
      </c>
      <c r="F735">
        <v>0</v>
      </c>
      <c r="H735">
        <v>4.1104000000000003</v>
      </c>
      <c r="I735">
        <v>8</v>
      </c>
      <c r="J735">
        <v>0.98880000000000001</v>
      </c>
      <c r="K735">
        <v>0</v>
      </c>
      <c r="L735">
        <v>4</v>
      </c>
      <c r="N735">
        <v>4.1881428571428598</v>
      </c>
      <c r="O735">
        <v>8</v>
      </c>
      <c r="P735">
        <v>0.99450000000000005</v>
      </c>
      <c r="Q735">
        <v>0</v>
      </c>
      <c r="R735">
        <v>4</v>
      </c>
      <c r="T735">
        <v>3.9158750000000002</v>
      </c>
      <c r="U735">
        <v>8</v>
      </c>
      <c r="V735">
        <v>0.97799999999999998</v>
      </c>
      <c r="W735">
        <v>0</v>
      </c>
      <c r="X735">
        <v>4</v>
      </c>
      <c r="Z735" t="s">
        <v>27</v>
      </c>
      <c r="AA735" t="str">
        <f t="shared" si="55"/>
        <v>Graduate</v>
      </c>
      <c r="AB735">
        <v>3</v>
      </c>
      <c r="AC735">
        <f t="shared" si="56"/>
        <v>0</v>
      </c>
      <c r="AD735">
        <f t="shared" si="57"/>
        <v>1</v>
      </c>
      <c r="AE735" t="s">
        <v>37</v>
      </c>
      <c r="AF735">
        <f t="shared" si="58"/>
        <v>0</v>
      </c>
      <c r="AH735">
        <f t="shared" si="59"/>
        <v>4.0714726190476194</v>
      </c>
    </row>
    <row r="736" spans="1:34">
      <c r="A736">
        <v>10734</v>
      </c>
      <c r="E736">
        <v>0</v>
      </c>
      <c r="F736">
        <v>0</v>
      </c>
      <c r="H736">
        <v>1.8334999999999999</v>
      </c>
      <c r="I736">
        <v>4</v>
      </c>
      <c r="K736">
        <v>0</v>
      </c>
      <c r="L736">
        <v>0</v>
      </c>
      <c r="N736">
        <v>1.9331199999999999</v>
      </c>
      <c r="O736">
        <v>6.5</v>
      </c>
      <c r="P736">
        <v>0.6593</v>
      </c>
      <c r="Q736">
        <v>0</v>
      </c>
      <c r="R736">
        <v>2</v>
      </c>
      <c r="T736">
        <v>0</v>
      </c>
      <c r="U736">
        <v>0</v>
      </c>
      <c r="V736">
        <v>0.46150000000000002</v>
      </c>
      <c r="W736">
        <v>0</v>
      </c>
      <c r="X736">
        <v>1</v>
      </c>
      <c r="Z736" t="s">
        <v>26</v>
      </c>
      <c r="AA736" t="str">
        <f t="shared" si="55"/>
        <v>Drop Out</v>
      </c>
      <c r="AB736">
        <v>1</v>
      </c>
      <c r="AC736">
        <f t="shared" si="56"/>
        <v>0</v>
      </c>
      <c r="AD736">
        <f t="shared" si="57"/>
        <v>0</v>
      </c>
      <c r="AE736" t="s">
        <v>37</v>
      </c>
      <c r="AF736">
        <f t="shared" si="58"/>
        <v>0</v>
      </c>
      <c r="AH736">
        <f t="shared" si="59"/>
        <v>1.8951695238095236</v>
      </c>
    </row>
    <row r="737" spans="1:34">
      <c r="A737">
        <v>10735</v>
      </c>
      <c r="B737">
        <v>3.6286666666666698</v>
      </c>
      <c r="C737">
        <v>0</v>
      </c>
      <c r="D737">
        <v>0.97750000000000004</v>
      </c>
      <c r="E737">
        <v>0</v>
      </c>
      <c r="F737">
        <v>4</v>
      </c>
      <c r="H737">
        <v>3.5551666666666701</v>
      </c>
      <c r="I737">
        <v>7</v>
      </c>
      <c r="J737">
        <v>0.95530000000000004</v>
      </c>
      <c r="K737">
        <v>0</v>
      </c>
      <c r="L737">
        <v>4</v>
      </c>
      <c r="N737">
        <v>3.63563636363636</v>
      </c>
      <c r="O737">
        <v>7.25</v>
      </c>
      <c r="P737">
        <v>0.98350000000000004</v>
      </c>
      <c r="Q737">
        <v>0</v>
      </c>
      <c r="R737">
        <v>4</v>
      </c>
      <c r="T737">
        <v>3.8</v>
      </c>
      <c r="U737">
        <v>7.25</v>
      </c>
      <c r="V737">
        <v>0.87909999999999999</v>
      </c>
      <c r="W737">
        <v>0</v>
      </c>
      <c r="X737">
        <v>2</v>
      </c>
      <c r="Z737" t="s">
        <v>31</v>
      </c>
      <c r="AA737" t="str">
        <f t="shared" si="55"/>
        <v>Still Enrolled</v>
      </c>
      <c r="AB737">
        <v>2</v>
      </c>
      <c r="AC737">
        <f t="shared" si="56"/>
        <v>0</v>
      </c>
      <c r="AD737">
        <f t="shared" si="57"/>
        <v>0</v>
      </c>
      <c r="AE737" t="s">
        <v>23</v>
      </c>
      <c r="AF737">
        <f t="shared" si="58"/>
        <v>1</v>
      </c>
      <c r="AH737">
        <f t="shared" si="59"/>
        <v>3.6648618745595489</v>
      </c>
    </row>
    <row r="738" spans="1:34">
      <c r="A738">
        <v>10736</v>
      </c>
      <c r="B738">
        <v>4.0366666666666697</v>
      </c>
      <c r="C738">
        <v>0</v>
      </c>
      <c r="D738">
        <v>0.88200000000000001</v>
      </c>
      <c r="E738">
        <v>0</v>
      </c>
      <c r="F738">
        <v>2</v>
      </c>
      <c r="H738">
        <v>3.9434999999999998</v>
      </c>
      <c r="I738">
        <v>6.5</v>
      </c>
      <c r="J738">
        <v>0.95530000000000004</v>
      </c>
      <c r="K738">
        <v>0</v>
      </c>
      <c r="L738">
        <v>4</v>
      </c>
      <c r="N738">
        <v>4.0462857142857098</v>
      </c>
      <c r="O738">
        <v>7.25</v>
      </c>
      <c r="P738">
        <v>0.87909999999999999</v>
      </c>
      <c r="Q738">
        <v>0</v>
      </c>
      <c r="R738">
        <v>2</v>
      </c>
      <c r="T738">
        <v>3.9445000000000001</v>
      </c>
      <c r="U738">
        <v>7.25</v>
      </c>
      <c r="V738">
        <v>0.93410000000000004</v>
      </c>
      <c r="W738">
        <v>0</v>
      </c>
      <c r="X738">
        <v>4</v>
      </c>
      <c r="Z738" t="s">
        <v>27</v>
      </c>
      <c r="AA738" t="str">
        <f t="shared" si="55"/>
        <v>Graduate</v>
      </c>
      <c r="AB738">
        <v>3</v>
      </c>
      <c r="AC738">
        <f t="shared" si="56"/>
        <v>0</v>
      </c>
      <c r="AD738">
        <f t="shared" si="57"/>
        <v>1</v>
      </c>
      <c r="AE738" t="s">
        <v>23</v>
      </c>
      <c r="AF738">
        <f t="shared" si="58"/>
        <v>1</v>
      </c>
      <c r="AH738">
        <f t="shared" si="59"/>
        <v>3.9793307823129234</v>
      </c>
    </row>
    <row r="739" spans="1:34">
      <c r="A739">
        <v>10737</v>
      </c>
      <c r="E739">
        <v>0</v>
      </c>
      <c r="F739">
        <v>0</v>
      </c>
      <c r="H739">
        <v>3.5556666666666699</v>
      </c>
      <c r="I739">
        <v>6.33</v>
      </c>
      <c r="J739">
        <v>0.97770000000000001</v>
      </c>
      <c r="K739">
        <v>0</v>
      </c>
      <c r="L739">
        <v>4</v>
      </c>
      <c r="N739">
        <v>3.22216666666667</v>
      </c>
      <c r="O739">
        <v>7.3330000000000002</v>
      </c>
      <c r="P739">
        <v>0.96699999999999997</v>
      </c>
      <c r="Q739">
        <v>1</v>
      </c>
      <c r="R739">
        <v>4</v>
      </c>
      <c r="V739">
        <v>1</v>
      </c>
      <c r="W739">
        <v>0</v>
      </c>
      <c r="X739">
        <v>0</v>
      </c>
      <c r="Z739" t="s">
        <v>28</v>
      </c>
      <c r="AA739" t="str">
        <f t="shared" si="55"/>
        <v>Transfer</v>
      </c>
      <c r="AB739">
        <v>0</v>
      </c>
      <c r="AC739">
        <f t="shared" si="56"/>
        <v>0</v>
      </c>
      <c r="AD739">
        <f t="shared" si="57"/>
        <v>0</v>
      </c>
      <c r="AE739" t="s">
        <v>37</v>
      </c>
      <c r="AF739">
        <f t="shared" si="58"/>
        <v>0</v>
      </c>
      <c r="AH739">
        <f t="shared" si="59"/>
        <v>3.3766755592964</v>
      </c>
    </row>
    <row r="740" spans="1:34">
      <c r="A740">
        <v>10738</v>
      </c>
      <c r="E740">
        <v>0</v>
      </c>
      <c r="F740">
        <v>0</v>
      </c>
      <c r="H740">
        <v>2.1904285714285701</v>
      </c>
      <c r="I740">
        <v>8</v>
      </c>
      <c r="J740">
        <v>0.92</v>
      </c>
      <c r="K740">
        <v>0</v>
      </c>
      <c r="L740">
        <v>0</v>
      </c>
      <c r="N740">
        <v>1.707125</v>
      </c>
      <c r="O740">
        <v>8</v>
      </c>
      <c r="P740">
        <v>0.93410000000000004</v>
      </c>
      <c r="Q740">
        <v>0</v>
      </c>
      <c r="R740">
        <v>2</v>
      </c>
      <c r="T740">
        <v>2.5834375000000001</v>
      </c>
      <c r="U740">
        <v>8</v>
      </c>
      <c r="V740">
        <v>0.93959999999999999</v>
      </c>
      <c r="W740">
        <v>0</v>
      </c>
      <c r="X740">
        <v>3</v>
      </c>
      <c r="Z740" t="s">
        <v>27</v>
      </c>
      <c r="AA740" t="str">
        <f t="shared" si="55"/>
        <v>Graduate</v>
      </c>
      <c r="AB740">
        <v>3</v>
      </c>
      <c r="AC740">
        <f t="shared" si="56"/>
        <v>0</v>
      </c>
      <c r="AD740">
        <f t="shared" si="57"/>
        <v>1</v>
      </c>
      <c r="AE740" t="s">
        <v>23</v>
      </c>
      <c r="AF740">
        <f t="shared" si="58"/>
        <v>1</v>
      </c>
      <c r="AH740">
        <f t="shared" si="59"/>
        <v>2.1603303571428567</v>
      </c>
    </row>
    <row r="741" spans="1:34">
      <c r="A741">
        <v>10739</v>
      </c>
      <c r="B741">
        <v>2.8326250000000002</v>
      </c>
      <c r="C741">
        <v>0</v>
      </c>
      <c r="D741">
        <v>0.97750000000000004</v>
      </c>
      <c r="E741">
        <v>1</v>
      </c>
      <c r="F741">
        <v>3</v>
      </c>
      <c r="H741">
        <v>2.25</v>
      </c>
      <c r="I741">
        <v>8</v>
      </c>
      <c r="J741">
        <v>0.95530000000000004</v>
      </c>
      <c r="K741">
        <v>0</v>
      </c>
      <c r="L741">
        <v>3</v>
      </c>
      <c r="N741">
        <v>2.762</v>
      </c>
      <c r="O741">
        <v>8</v>
      </c>
      <c r="P741">
        <v>0.97250000000000003</v>
      </c>
      <c r="Q741">
        <v>0</v>
      </c>
      <c r="R741">
        <v>3</v>
      </c>
      <c r="T741">
        <v>2.70825</v>
      </c>
      <c r="U741">
        <v>8</v>
      </c>
      <c r="V741">
        <v>0.98899999999999999</v>
      </c>
      <c r="W741">
        <v>0</v>
      </c>
      <c r="X741">
        <v>3</v>
      </c>
      <c r="Z741" t="s">
        <v>27</v>
      </c>
      <c r="AA741" t="str">
        <f t="shared" si="55"/>
        <v>Graduate</v>
      </c>
      <c r="AB741">
        <v>3</v>
      </c>
      <c r="AC741">
        <f t="shared" si="56"/>
        <v>0</v>
      </c>
      <c r="AD741">
        <f t="shared" si="57"/>
        <v>1</v>
      </c>
      <c r="AE741" t="s">
        <v>23</v>
      </c>
      <c r="AF741">
        <f t="shared" si="58"/>
        <v>1</v>
      </c>
      <c r="AH741">
        <f t="shared" si="59"/>
        <v>2.5734166666666667</v>
      </c>
    </row>
    <row r="742" spans="1:34">
      <c r="A742">
        <v>10740</v>
      </c>
      <c r="E742">
        <v>0</v>
      </c>
      <c r="F742">
        <v>0</v>
      </c>
      <c r="H742">
        <v>2.95228571428571</v>
      </c>
      <c r="I742">
        <v>7</v>
      </c>
      <c r="J742">
        <v>0.95530000000000004</v>
      </c>
      <c r="K742">
        <v>0</v>
      </c>
      <c r="L742">
        <v>3</v>
      </c>
      <c r="N742">
        <v>3.028</v>
      </c>
      <c r="O742">
        <v>6</v>
      </c>
      <c r="P742">
        <v>0.92310000000000003</v>
      </c>
      <c r="Q742">
        <v>0</v>
      </c>
      <c r="R742">
        <v>3</v>
      </c>
      <c r="T742">
        <v>2.8333333333333299</v>
      </c>
      <c r="U742">
        <v>6</v>
      </c>
      <c r="V742">
        <v>0.82969999999999999</v>
      </c>
      <c r="W742">
        <v>0</v>
      </c>
      <c r="X742">
        <v>2</v>
      </c>
      <c r="Z742" t="s">
        <v>29</v>
      </c>
      <c r="AA742" t="str">
        <f t="shared" si="55"/>
        <v>Promise</v>
      </c>
      <c r="AB742">
        <v>4</v>
      </c>
      <c r="AC742">
        <f t="shared" si="56"/>
        <v>1</v>
      </c>
      <c r="AD742">
        <f t="shared" si="57"/>
        <v>1</v>
      </c>
      <c r="AE742" t="s">
        <v>23</v>
      </c>
      <c r="AF742">
        <f t="shared" si="58"/>
        <v>1</v>
      </c>
      <c r="AH742">
        <f t="shared" si="59"/>
        <v>2.9386315789473656</v>
      </c>
    </row>
    <row r="743" spans="1:34">
      <c r="A743">
        <v>10741</v>
      </c>
      <c r="B743">
        <v>3.33</v>
      </c>
      <c r="C743">
        <v>0</v>
      </c>
      <c r="D743">
        <v>0.94379999999999997</v>
      </c>
      <c r="E743">
        <v>1</v>
      </c>
      <c r="F743">
        <v>4</v>
      </c>
      <c r="H743">
        <v>1.50016666666667</v>
      </c>
      <c r="I743">
        <v>7</v>
      </c>
      <c r="J743">
        <v>1</v>
      </c>
      <c r="K743">
        <v>0</v>
      </c>
      <c r="L743">
        <v>2</v>
      </c>
      <c r="N743">
        <v>3</v>
      </c>
      <c r="O743">
        <v>7.25</v>
      </c>
      <c r="P743">
        <v>0.98350000000000004</v>
      </c>
      <c r="Q743">
        <v>0</v>
      </c>
      <c r="R743">
        <v>3</v>
      </c>
      <c r="T743">
        <v>2.7272727272727302</v>
      </c>
      <c r="U743">
        <v>7.25</v>
      </c>
      <c r="V743">
        <v>0.98350000000000004</v>
      </c>
      <c r="W743">
        <v>0</v>
      </c>
      <c r="X743">
        <v>3</v>
      </c>
      <c r="Z743" t="s">
        <v>27</v>
      </c>
      <c r="AA743" t="str">
        <f t="shared" si="55"/>
        <v>Graduate</v>
      </c>
      <c r="AB743">
        <v>3</v>
      </c>
      <c r="AC743">
        <f t="shared" si="56"/>
        <v>0</v>
      </c>
      <c r="AD743">
        <f t="shared" si="57"/>
        <v>1</v>
      </c>
      <c r="AE743" t="s">
        <v>23</v>
      </c>
      <c r="AF743">
        <f t="shared" si="58"/>
        <v>1</v>
      </c>
      <c r="AH743">
        <f t="shared" si="59"/>
        <v>2.4197159971811155</v>
      </c>
    </row>
    <row r="744" spans="1:34">
      <c r="A744">
        <v>10742</v>
      </c>
      <c r="B744">
        <v>3.9076363636363598</v>
      </c>
      <c r="C744">
        <v>0</v>
      </c>
      <c r="D744">
        <v>0.95509999999999995</v>
      </c>
      <c r="E744">
        <v>0</v>
      </c>
      <c r="F744">
        <v>4</v>
      </c>
      <c r="H744">
        <v>3.9325999999999999</v>
      </c>
      <c r="I744">
        <v>8</v>
      </c>
      <c r="J744">
        <v>0.94410000000000005</v>
      </c>
      <c r="K744">
        <v>0</v>
      </c>
      <c r="L744">
        <v>4</v>
      </c>
      <c r="N744">
        <v>3.66675</v>
      </c>
      <c r="O744">
        <v>8</v>
      </c>
      <c r="P744">
        <v>0.95599999999999996</v>
      </c>
      <c r="Q744">
        <v>0</v>
      </c>
      <c r="R744">
        <v>4</v>
      </c>
      <c r="T744">
        <v>3.8557142857142899</v>
      </c>
      <c r="U744">
        <v>8</v>
      </c>
      <c r="V744">
        <v>0.96699999999999997</v>
      </c>
      <c r="W744">
        <v>0</v>
      </c>
      <c r="X744">
        <v>4</v>
      </c>
      <c r="Z744" t="s">
        <v>29</v>
      </c>
      <c r="AA744" t="str">
        <f t="shared" si="55"/>
        <v>Promise</v>
      </c>
      <c r="AB744">
        <v>4</v>
      </c>
      <c r="AC744">
        <f t="shared" si="56"/>
        <v>1</v>
      </c>
      <c r="AD744">
        <f t="shared" si="57"/>
        <v>1</v>
      </c>
      <c r="AE744" t="s">
        <v>23</v>
      </c>
      <c r="AF744">
        <f t="shared" si="58"/>
        <v>1</v>
      </c>
      <c r="AH744">
        <f t="shared" si="59"/>
        <v>3.8183547619047631</v>
      </c>
    </row>
    <row r="745" spans="1:34">
      <c r="A745">
        <v>10743</v>
      </c>
      <c r="B745">
        <v>1.12425</v>
      </c>
      <c r="C745">
        <v>6</v>
      </c>
      <c r="D745">
        <v>0.92700000000000005</v>
      </c>
      <c r="E745">
        <v>1</v>
      </c>
      <c r="F745">
        <v>2</v>
      </c>
      <c r="H745">
        <v>0</v>
      </c>
      <c r="I745">
        <v>0</v>
      </c>
      <c r="J745">
        <v>0.53069999999999995</v>
      </c>
      <c r="K745">
        <v>0</v>
      </c>
      <c r="L745">
        <v>2</v>
      </c>
      <c r="N745">
        <v>0</v>
      </c>
      <c r="O745">
        <v>0.25</v>
      </c>
      <c r="P745">
        <v>0.63639999999999997</v>
      </c>
      <c r="Q745">
        <v>1</v>
      </c>
      <c r="R745">
        <v>2</v>
      </c>
      <c r="T745">
        <v>1.381</v>
      </c>
      <c r="U745">
        <v>3.25</v>
      </c>
      <c r="V745">
        <v>0.8407</v>
      </c>
      <c r="W745">
        <v>0</v>
      </c>
      <c r="X745">
        <v>2</v>
      </c>
      <c r="Z745" t="s">
        <v>31</v>
      </c>
      <c r="AA745" t="str">
        <f t="shared" si="55"/>
        <v>Still Enrolled</v>
      </c>
      <c r="AB745">
        <v>2</v>
      </c>
      <c r="AC745">
        <f t="shared" si="56"/>
        <v>0</v>
      </c>
      <c r="AD745">
        <f t="shared" si="57"/>
        <v>0</v>
      </c>
      <c r="AE745" t="s">
        <v>23</v>
      </c>
      <c r="AF745">
        <f t="shared" si="58"/>
        <v>1</v>
      </c>
      <c r="AH745">
        <f t="shared" si="59"/>
        <v>1.2823571428571428</v>
      </c>
    </row>
    <row r="746" spans="1:34">
      <c r="A746">
        <v>10744</v>
      </c>
      <c r="B746">
        <v>2.0822500000000002</v>
      </c>
      <c r="C746">
        <v>1</v>
      </c>
      <c r="D746">
        <v>0.95509999999999995</v>
      </c>
      <c r="E746">
        <v>0</v>
      </c>
      <c r="F746">
        <v>2</v>
      </c>
      <c r="H746">
        <v>0.47628571428571398</v>
      </c>
      <c r="I746">
        <v>5</v>
      </c>
      <c r="J746">
        <v>0.73809999999999998</v>
      </c>
      <c r="K746">
        <v>0</v>
      </c>
      <c r="L746">
        <v>2</v>
      </c>
      <c r="N746">
        <v>1.20675</v>
      </c>
      <c r="O746">
        <v>6</v>
      </c>
      <c r="P746">
        <v>0.85160000000000002</v>
      </c>
      <c r="Q746">
        <v>0</v>
      </c>
      <c r="R746">
        <v>2</v>
      </c>
      <c r="T746">
        <v>1.2501249999999999</v>
      </c>
      <c r="U746">
        <v>8</v>
      </c>
      <c r="V746">
        <v>0.92310000000000003</v>
      </c>
      <c r="W746">
        <v>0</v>
      </c>
      <c r="X746">
        <v>2</v>
      </c>
      <c r="Z746" t="s">
        <v>27</v>
      </c>
      <c r="AA746" t="str">
        <f t="shared" si="55"/>
        <v>Graduate</v>
      </c>
      <c r="AB746">
        <v>3</v>
      </c>
      <c r="AC746">
        <f t="shared" si="56"/>
        <v>0</v>
      </c>
      <c r="AD746">
        <f t="shared" si="57"/>
        <v>1</v>
      </c>
      <c r="AE746" t="s">
        <v>23</v>
      </c>
      <c r="AF746">
        <f t="shared" si="58"/>
        <v>1</v>
      </c>
      <c r="AH746">
        <f t="shared" si="59"/>
        <v>1.032785714285714</v>
      </c>
    </row>
    <row r="747" spans="1:34">
      <c r="A747">
        <v>10745</v>
      </c>
      <c r="B747">
        <v>1.49925</v>
      </c>
      <c r="C747">
        <v>3</v>
      </c>
      <c r="D747">
        <v>0.93259999999999998</v>
      </c>
      <c r="E747">
        <v>1</v>
      </c>
      <c r="F747">
        <v>2</v>
      </c>
      <c r="H747">
        <v>1.45825</v>
      </c>
      <c r="I747">
        <v>7</v>
      </c>
      <c r="J747">
        <v>0.88829999999999998</v>
      </c>
      <c r="K747">
        <v>0</v>
      </c>
      <c r="L747">
        <v>2</v>
      </c>
      <c r="N747">
        <v>1.66471428571429</v>
      </c>
      <c r="O747">
        <v>7</v>
      </c>
      <c r="P747">
        <v>0.79669999999999996</v>
      </c>
      <c r="Q747">
        <v>0</v>
      </c>
      <c r="R747">
        <v>2</v>
      </c>
      <c r="T747">
        <v>2.2084999999999999</v>
      </c>
      <c r="U747">
        <v>8</v>
      </c>
      <c r="V747">
        <v>0.92859999999999998</v>
      </c>
      <c r="W747">
        <v>0</v>
      </c>
      <c r="X747">
        <v>2</v>
      </c>
      <c r="Z747" t="s">
        <v>27</v>
      </c>
      <c r="AA747" t="str">
        <f t="shared" si="55"/>
        <v>Graduate</v>
      </c>
      <c r="AB747">
        <v>3</v>
      </c>
      <c r="AC747">
        <f t="shared" si="56"/>
        <v>0</v>
      </c>
      <c r="AD747">
        <f t="shared" si="57"/>
        <v>1</v>
      </c>
      <c r="AE747" t="s">
        <v>23</v>
      </c>
      <c r="AF747">
        <f t="shared" si="58"/>
        <v>1</v>
      </c>
      <c r="AH747">
        <f t="shared" si="59"/>
        <v>1.7967613636363651</v>
      </c>
    </row>
    <row r="748" spans="1:34">
      <c r="A748">
        <v>10746</v>
      </c>
      <c r="E748">
        <v>0</v>
      </c>
      <c r="F748">
        <v>0</v>
      </c>
      <c r="H748">
        <v>1.905</v>
      </c>
      <c r="I748">
        <v>7</v>
      </c>
      <c r="J748">
        <v>0.98319999999999996</v>
      </c>
      <c r="K748">
        <v>0</v>
      </c>
      <c r="L748">
        <v>2</v>
      </c>
      <c r="N748">
        <v>2.1666666666666701</v>
      </c>
      <c r="O748">
        <v>6</v>
      </c>
      <c r="P748">
        <v>0.93410000000000004</v>
      </c>
      <c r="Q748">
        <v>0</v>
      </c>
      <c r="R748">
        <v>2</v>
      </c>
      <c r="T748">
        <v>2.3054999999999999</v>
      </c>
      <c r="U748">
        <v>6</v>
      </c>
      <c r="V748">
        <v>0.91759999999999997</v>
      </c>
      <c r="W748">
        <v>1</v>
      </c>
      <c r="X748">
        <v>3</v>
      </c>
      <c r="Z748" t="s">
        <v>27</v>
      </c>
      <c r="AA748" t="str">
        <f t="shared" si="55"/>
        <v>Graduate</v>
      </c>
      <c r="AB748">
        <v>3</v>
      </c>
      <c r="AC748">
        <f t="shared" si="56"/>
        <v>0</v>
      </c>
      <c r="AD748">
        <f t="shared" si="57"/>
        <v>1</v>
      </c>
      <c r="AE748" t="s">
        <v>23</v>
      </c>
      <c r="AF748">
        <f t="shared" si="58"/>
        <v>1</v>
      </c>
      <c r="AH748">
        <f t="shared" si="59"/>
        <v>2.1141052631578958</v>
      </c>
    </row>
    <row r="749" spans="1:34">
      <c r="A749">
        <v>10747</v>
      </c>
      <c r="B749">
        <v>1.33</v>
      </c>
      <c r="C749">
        <v>1</v>
      </c>
      <c r="D749">
        <v>0.8427</v>
      </c>
      <c r="E749">
        <v>0</v>
      </c>
      <c r="F749">
        <v>2</v>
      </c>
      <c r="H749">
        <v>0</v>
      </c>
      <c r="I749">
        <v>0.75</v>
      </c>
      <c r="J749">
        <v>0.39660000000000001</v>
      </c>
      <c r="K749">
        <v>0</v>
      </c>
      <c r="L749">
        <v>2</v>
      </c>
      <c r="P749">
        <v>0.42859999999999998</v>
      </c>
      <c r="Q749">
        <v>0</v>
      </c>
      <c r="R749">
        <v>2</v>
      </c>
      <c r="T749">
        <v>0</v>
      </c>
      <c r="U749">
        <v>0</v>
      </c>
      <c r="V749">
        <v>0.27810000000000001</v>
      </c>
      <c r="W749">
        <v>1</v>
      </c>
      <c r="X749">
        <v>2</v>
      </c>
      <c r="Z749" t="s">
        <v>26</v>
      </c>
      <c r="AA749" t="str">
        <f t="shared" si="55"/>
        <v>Drop Out</v>
      </c>
      <c r="AB749">
        <v>1</v>
      </c>
      <c r="AC749">
        <f t="shared" si="56"/>
        <v>0</v>
      </c>
      <c r="AD749">
        <f t="shared" si="57"/>
        <v>0</v>
      </c>
      <c r="AE749" t="s">
        <v>23</v>
      </c>
      <c r="AF749">
        <f t="shared" si="58"/>
        <v>1</v>
      </c>
      <c r="AH749">
        <f t="shared" si="59"/>
        <v>0</v>
      </c>
    </row>
    <row r="750" spans="1:34">
      <c r="A750">
        <v>10748</v>
      </c>
      <c r="B750">
        <v>2.0405000000000002</v>
      </c>
      <c r="C750">
        <v>4</v>
      </c>
      <c r="D750">
        <v>0.94940000000000002</v>
      </c>
      <c r="E750">
        <v>2</v>
      </c>
      <c r="F750">
        <v>2</v>
      </c>
      <c r="H750">
        <v>1.3089285714285701</v>
      </c>
      <c r="I750">
        <v>4.25</v>
      </c>
      <c r="J750">
        <v>0.86029999999999995</v>
      </c>
      <c r="K750">
        <v>0</v>
      </c>
      <c r="L750">
        <v>2</v>
      </c>
      <c r="N750">
        <v>0.92628571428571405</v>
      </c>
      <c r="O750">
        <v>7.5</v>
      </c>
      <c r="P750">
        <v>0.83520000000000005</v>
      </c>
      <c r="Q750">
        <v>0</v>
      </c>
      <c r="R750">
        <v>2</v>
      </c>
      <c r="T750">
        <v>2.0000909090909098</v>
      </c>
      <c r="U750">
        <v>8</v>
      </c>
      <c r="V750">
        <v>0.7097</v>
      </c>
      <c r="W750">
        <v>0</v>
      </c>
      <c r="X750">
        <v>2</v>
      </c>
      <c r="Z750" t="s">
        <v>27</v>
      </c>
      <c r="AA750" t="str">
        <f t="shared" si="55"/>
        <v>Graduate</v>
      </c>
      <c r="AB750">
        <v>3</v>
      </c>
      <c r="AC750">
        <f t="shared" si="56"/>
        <v>0</v>
      </c>
      <c r="AD750">
        <f t="shared" si="57"/>
        <v>1</v>
      </c>
      <c r="AE750" t="s">
        <v>23</v>
      </c>
      <c r="AF750">
        <f t="shared" si="58"/>
        <v>1</v>
      </c>
      <c r="AH750">
        <f t="shared" si="59"/>
        <v>1.4435856485286864</v>
      </c>
    </row>
    <row r="751" spans="1:34">
      <c r="A751">
        <v>10749</v>
      </c>
      <c r="E751">
        <v>0</v>
      </c>
      <c r="F751">
        <v>0</v>
      </c>
      <c r="H751">
        <v>2.2381428571428601</v>
      </c>
      <c r="I751">
        <v>7</v>
      </c>
      <c r="J751">
        <v>0.97209999999999996</v>
      </c>
      <c r="K751">
        <v>0</v>
      </c>
      <c r="L751">
        <v>2</v>
      </c>
      <c r="N751">
        <v>2.6669999999999998</v>
      </c>
      <c r="O751">
        <v>6</v>
      </c>
      <c r="P751">
        <v>0.95050000000000001</v>
      </c>
      <c r="Q751">
        <v>0</v>
      </c>
      <c r="R751">
        <v>3</v>
      </c>
      <c r="T751">
        <v>1.8887777777777801</v>
      </c>
      <c r="U751">
        <v>4.5</v>
      </c>
      <c r="V751">
        <v>0.80840000000000001</v>
      </c>
      <c r="W751">
        <v>0</v>
      </c>
      <c r="X751">
        <v>2</v>
      </c>
      <c r="Z751" t="s">
        <v>28</v>
      </c>
      <c r="AA751" t="str">
        <f t="shared" si="55"/>
        <v>Transfer</v>
      </c>
      <c r="AB751">
        <v>0</v>
      </c>
      <c r="AC751">
        <f t="shared" si="56"/>
        <v>0</v>
      </c>
      <c r="AD751">
        <f t="shared" si="57"/>
        <v>0</v>
      </c>
      <c r="AE751" t="s">
        <v>37</v>
      </c>
      <c r="AF751">
        <f t="shared" si="58"/>
        <v>0</v>
      </c>
      <c r="AH751">
        <f t="shared" si="59"/>
        <v>2.2953428571428587</v>
      </c>
    </row>
    <row r="752" spans="1:34">
      <c r="A752">
        <v>10750</v>
      </c>
      <c r="B752">
        <v>1.3743749999999999</v>
      </c>
      <c r="C752">
        <v>4</v>
      </c>
      <c r="D752">
        <v>0.91569999999999996</v>
      </c>
      <c r="E752">
        <v>1</v>
      </c>
      <c r="F752">
        <v>2</v>
      </c>
      <c r="H752">
        <v>2.9048571428571401</v>
      </c>
      <c r="I752">
        <v>7</v>
      </c>
      <c r="J752">
        <v>0.96260000000000001</v>
      </c>
      <c r="K752">
        <v>0</v>
      </c>
      <c r="L752">
        <v>0</v>
      </c>
      <c r="N752">
        <v>1.41675</v>
      </c>
      <c r="O752">
        <v>6</v>
      </c>
      <c r="P752">
        <v>0.80489999999999995</v>
      </c>
      <c r="Q752">
        <v>0</v>
      </c>
      <c r="R752">
        <v>2</v>
      </c>
      <c r="T752">
        <v>0</v>
      </c>
      <c r="U752">
        <v>0.25</v>
      </c>
      <c r="V752">
        <v>0.42420000000000002</v>
      </c>
      <c r="W752">
        <v>1</v>
      </c>
      <c r="X752">
        <v>2</v>
      </c>
      <c r="Z752" t="s">
        <v>28</v>
      </c>
      <c r="AA752" t="str">
        <f t="shared" si="55"/>
        <v>Transfer</v>
      </c>
      <c r="AB752">
        <v>0</v>
      </c>
      <c r="AC752">
        <f t="shared" si="56"/>
        <v>0</v>
      </c>
      <c r="AD752">
        <f t="shared" si="57"/>
        <v>0</v>
      </c>
      <c r="AE752" t="s">
        <v>23</v>
      </c>
      <c r="AF752">
        <f t="shared" si="58"/>
        <v>1</v>
      </c>
      <c r="AH752">
        <f t="shared" si="59"/>
        <v>2.1761886792452816</v>
      </c>
    </row>
    <row r="753" spans="1:34">
      <c r="A753">
        <v>10751</v>
      </c>
      <c r="B753">
        <v>2.9325000000000001</v>
      </c>
      <c r="C753">
        <v>0</v>
      </c>
      <c r="D753">
        <v>0.79210000000000003</v>
      </c>
      <c r="E753">
        <v>0</v>
      </c>
      <c r="F753">
        <v>2</v>
      </c>
      <c r="H753">
        <v>2.0891999999999999</v>
      </c>
      <c r="I753">
        <v>7.5</v>
      </c>
      <c r="J753">
        <v>0.65359999999999996</v>
      </c>
      <c r="K753">
        <v>0</v>
      </c>
      <c r="L753">
        <v>2</v>
      </c>
      <c r="N753">
        <v>3.3751250000000002</v>
      </c>
      <c r="O753">
        <v>8</v>
      </c>
      <c r="P753">
        <v>0.91759999999999997</v>
      </c>
      <c r="Q753">
        <v>0</v>
      </c>
      <c r="R753">
        <v>3</v>
      </c>
      <c r="T753">
        <v>2.0625</v>
      </c>
      <c r="U753">
        <v>8</v>
      </c>
      <c r="V753">
        <v>0.79669999999999996</v>
      </c>
      <c r="W753">
        <v>0</v>
      </c>
      <c r="X753">
        <v>2</v>
      </c>
      <c r="Z753" t="s">
        <v>27</v>
      </c>
      <c r="AA753" t="str">
        <f t="shared" si="55"/>
        <v>Graduate</v>
      </c>
      <c r="AB753">
        <v>3</v>
      </c>
      <c r="AC753">
        <f t="shared" si="56"/>
        <v>0</v>
      </c>
      <c r="AD753">
        <f t="shared" si="57"/>
        <v>1</v>
      </c>
      <c r="AE753" t="s">
        <v>23</v>
      </c>
      <c r="AF753">
        <f t="shared" si="58"/>
        <v>1</v>
      </c>
      <c r="AH753">
        <f t="shared" si="59"/>
        <v>2.5178723404255319</v>
      </c>
    </row>
    <row r="754" spans="1:34">
      <c r="A754">
        <v>10752</v>
      </c>
      <c r="B754">
        <v>3.0314000000000001</v>
      </c>
      <c r="C754">
        <v>0</v>
      </c>
      <c r="D754">
        <v>0.93259999999999998</v>
      </c>
      <c r="E754">
        <v>0</v>
      </c>
      <c r="F754">
        <v>4</v>
      </c>
      <c r="H754">
        <v>2.3334285714285699</v>
      </c>
      <c r="I754">
        <v>8</v>
      </c>
      <c r="J754">
        <v>0.93179999999999996</v>
      </c>
      <c r="K754">
        <v>0</v>
      </c>
      <c r="L754">
        <v>3</v>
      </c>
      <c r="N754">
        <v>2.6236250000000001</v>
      </c>
      <c r="O754">
        <v>8</v>
      </c>
      <c r="P754">
        <v>0.93410000000000004</v>
      </c>
      <c r="Q754">
        <v>0</v>
      </c>
      <c r="R754">
        <v>3</v>
      </c>
      <c r="T754">
        <v>2.4376250000000002</v>
      </c>
      <c r="U754">
        <v>8</v>
      </c>
      <c r="V754">
        <v>0.88460000000000005</v>
      </c>
      <c r="W754">
        <v>0</v>
      </c>
      <c r="X754">
        <v>2</v>
      </c>
      <c r="Z754" t="s">
        <v>27</v>
      </c>
      <c r="AA754" t="str">
        <f t="shared" si="55"/>
        <v>Graduate</v>
      </c>
      <c r="AB754">
        <v>3</v>
      </c>
      <c r="AC754">
        <f t="shared" si="56"/>
        <v>0</v>
      </c>
      <c r="AD754">
        <f t="shared" si="57"/>
        <v>1</v>
      </c>
      <c r="AE754" t="s">
        <v>37</v>
      </c>
      <c r="AF754">
        <f t="shared" si="58"/>
        <v>0</v>
      </c>
      <c r="AH754">
        <f t="shared" si="59"/>
        <v>2.464892857142857</v>
      </c>
    </row>
    <row r="755" spans="1:34">
      <c r="A755">
        <v>10753</v>
      </c>
      <c r="B755">
        <v>3.22088888888889</v>
      </c>
      <c r="C755">
        <v>0</v>
      </c>
      <c r="D755">
        <v>0.92130000000000001</v>
      </c>
      <c r="E755">
        <v>0</v>
      </c>
      <c r="F755">
        <v>4</v>
      </c>
      <c r="H755">
        <v>2.4168333333333298</v>
      </c>
      <c r="I755">
        <v>7</v>
      </c>
      <c r="J755">
        <v>0.94969999999999999</v>
      </c>
      <c r="K755">
        <v>0</v>
      </c>
      <c r="L755">
        <v>3</v>
      </c>
      <c r="N755">
        <v>2.5413749999999999</v>
      </c>
      <c r="O755">
        <v>8.25</v>
      </c>
      <c r="P755">
        <v>0.92859999999999998</v>
      </c>
      <c r="Q755">
        <v>0</v>
      </c>
      <c r="R755">
        <v>3</v>
      </c>
      <c r="T755">
        <v>3.1252499999999999</v>
      </c>
      <c r="U755">
        <v>8.25</v>
      </c>
      <c r="V755">
        <v>0.90659999999999996</v>
      </c>
      <c r="W755">
        <v>0</v>
      </c>
      <c r="X755">
        <v>3</v>
      </c>
      <c r="Z755" t="s">
        <v>27</v>
      </c>
      <c r="AA755" t="str">
        <f t="shared" si="55"/>
        <v>Graduate</v>
      </c>
      <c r="AB755">
        <v>3</v>
      </c>
      <c r="AC755">
        <f t="shared" si="56"/>
        <v>0</v>
      </c>
      <c r="AD755">
        <f t="shared" si="57"/>
        <v>1</v>
      </c>
      <c r="AE755" t="s">
        <v>23</v>
      </c>
      <c r="AF755">
        <f t="shared" si="58"/>
        <v>1</v>
      </c>
      <c r="AH755">
        <f t="shared" si="59"/>
        <v>2.7092548758865238</v>
      </c>
    </row>
    <row r="756" spans="1:34">
      <c r="A756">
        <v>10754</v>
      </c>
      <c r="B756">
        <v>2.08266666666667</v>
      </c>
      <c r="C756">
        <v>1</v>
      </c>
      <c r="D756">
        <v>0.82020000000000004</v>
      </c>
      <c r="E756">
        <v>0</v>
      </c>
      <c r="F756">
        <v>2</v>
      </c>
      <c r="H756">
        <v>1.111</v>
      </c>
      <c r="I756">
        <v>6</v>
      </c>
      <c r="J756">
        <v>0.84919999999999995</v>
      </c>
      <c r="K756">
        <v>1</v>
      </c>
      <c r="L756">
        <v>2</v>
      </c>
      <c r="N756">
        <v>0.999</v>
      </c>
      <c r="O756">
        <v>3.25</v>
      </c>
      <c r="P756">
        <v>0.74729999999999996</v>
      </c>
      <c r="Q756">
        <v>0</v>
      </c>
      <c r="R756">
        <v>2</v>
      </c>
      <c r="T756">
        <v>2.07676923076923</v>
      </c>
      <c r="U756">
        <v>8.75</v>
      </c>
      <c r="V756">
        <v>0.86260000000000003</v>
      </c>
      <c r="W756">
        <v>0</v>
      </c>
      <c r="X756">
        <v>2</v>
      </c>
      <c r="Z756" t="s">
        <v>27</v>
      </c>
      <c r="AA756" t="str">
        <f t="shared" si="55"/>
        <v>Graduate</v>
      </c>
      <c r="AB756">
        <v>3</v>
      </c>
      <c r="AC756">
        <f t="shared" si="56"/>
        <v>0</v>
      </c>
      <c r="AD756">
        <f t="shared" si="57"/>
        <v>1</v>
      </c>
      <c r="AE756" t="s">
        <v>23</v>
      </c>
      <c r="AF756">
        <f t="shared" si="58"/>
        <v>1</v>
      </c>
      <c r="AH756">
        <f t="shared" si="59"/>
        <v>1.5602489316239314</v>
      </c>
    </row>
    <row r="757" spans="1:34">
      <c r="A757">
        <v>10755</v>
      </c>
      <c r="B757">
        <v>2.2948888888888899</v>
      </c>
      <c r="C757">
        <v>0</v>
      </c>
      <c r="D757">
        <v>0.95509999999999995</v>
      </c>
      <c r="E757">
        <v>1</v>
      </c>
      <c r="F757">
        <v>3</v>
      </c>
      <c r="H757">
        <v>2.80964285714286</v>
      </c>
      <c r="I757">
        <v>7</v>
      </c>
      <c r="J757">
        <v>0.89939999999999998</v>
      </c>
      <c r="K757">
        <v>0</v>
      </c>
      <c r="L757">
        <v>2</v>
      </c>
      <c r="N757">
        <v>2.8036666666666701</v>
      </c>
      <c r="O757">
        <v>7.25</v>
      </c>
      <c r="P757">
        <v>0.88460000000000005</v>
      </c>
      <c r="Q757">
        <v>1</v>
      </c>
      <c r="R757">
        <v>2</v>
      </c>
      <c r="T757">
        <v>3.5331999999999999</v>
      </c>
      <c r="U757">
        <v>7.75</v>
      </c>
      <c r="V757">
        <v>0.93959999999999999</v>
      </c>
      <c r="W757">
        <v>0</v>
      </c>
      <c r="X757">
        <v>3</v>
      </c>
      <c r="Z757" t="s">
        <v>31</v>
      </c>
      <c r="AA757" t="str">
        <f t="shared" si="55"/>
        <v>Still Enrolled</v>
      </c>
      <c r="AB757">
        <v>2</v>
      </c>
      <c r="AC757">
        <f t="shared" si="56"/>
        <v>0</v>
      </c>
      <c r="AD757">
        <f t="shared" si="57"/>
        <v>0</v>
      </c>
      <c r="AE757" t="s">
        <v>23</v>
      </c>
      <c r="AF757">
        <f t="shared" si="58"/>
        <v>1</v>
      </c>
      <c r="AH757">
        <f t="shared" si="59"/>
        <v>3.0625628787878809</v>
      </c>
    </row>
    <row r="758" spans="1:34">
      <c r="A758">
        <v>10756</v>
      </c>
      <c r="E758">
        <v>0</v>
      </c>
      <c r="F758">
        <v>0</v>
      </c>
      <c r="H758">
        <v>1.16680769230769</v>
      </c>
      <c r="I758">
        <v>7.25</v>
      </c>
      <c r="J758">
        <v>0.68720000000000003</v>
      </c>
      <c r="K758">
        <v>0</v>
      </c>
      <c r="L758">
        <v>2</v>
      </c>
      <c r="N758">
        <v>1.33320833333333</v>
      </c>
      <c r="O758">
        <v>7.25</v>
      </c>
      <c r="P758">
        <v>0.82969999999999999</v>
      </c>
      <c r="Q758">
        <v>0</v>
      </c>
      <c r="R758">
        <v>2</v>
      </c>
      <c r="T758">
        <v>0.73350000000000004</v>
      </c>
      <c r="U758">
        <v>5.75</v>
      </c>
      <c r="V758">
        <v>0.7802</v>
      </c>
      <c r="W758">
        <v>0</v>
      </c>
      <c r="X758">
        <v>2</v>
      </c>
      <c r="Z758" t="s">
        <v>31</v>
      </c>
      <c r="AA758" t="str">
        <f t="shared" si="55"/>
        <v>Still Enrolled</v>
      </c>
      <c r="AB758">
        <v>2</v>
      </c>
      <c r="AC758">
        <f t="shared" si="56"/>
        <v>0</v>
      </c>
      <c r="AD758">
        <f t="shared" si="57"/>
        <v>0</v>
      </c>
      <c r="AE758" t="s">
        <v>37</v>
      </c>
      <c r="AF758">
        <f t="shared" si="58"/>
        <v>0</v>
      </c>
      <c r="AH758">
        <f t="shared" si="59"/>
        <v>1.1033452437480196</v>
      </c>
    </row>
    <row r="759" spans="1:34">
      <c r="A759">
        <v>10757</v>
      </c>
      <c r="B759">
        <v>3.33</v>
      </c>
      <c r="C759">
        <v>0</v>
      </c>
      <c r="D759">
        <v>0.92159999999999997</v>
      </c>
      <c r="E759">
        <v>0</v>
      </c>
      <c r="F759">
        <v>0</v>
      </c>
      <c r="H759">
        <v>3.8181818181818201</v>
      </c>
      <c r="I759">
        <v>6.5</v>
      </c>
      <c r="J759">
        <v>0.96650000000000003</v>
      </c>
      <c r="K759">
        <v>0</v>
      </c>
      <c r="L759">
        <v>4</v>
      </c>
      <c r="N759">
        <v>4.1230000000000002</v>
      </c>
      <c r="O759">
        <v>8.25</v>
      </c>
      <c r="P759">
        <v>0.98350000000000004</v>
      </c>
      <c r="Q759">
        <v>0</v>
      </c>
      <c r="R759">
        <v>4</v>
      </c>
      <c r="T759">
        <v>3.7018888888888899</v>
      </c>
      <c r="U759">
        <v>9.25</v>
      </c>
      <c r="V759">
        <v>0.95450000000000002</v>
      </c>
      <c r="W759">
        <v>0</v>
      </c>
      <c r="X759">
        <v>4</v>
      </c>
      <c r="Z759" t="s">
        <v>29</v>
      </c>
      <c r="AA759" t="str">
        <f t="shared" si="55"/>
        <v>Promise</v>
      </c>
      <c r="AB759">
        <v>4</v>
      </c>
      <c r="AC759">
        <f t="shared" si="56"/>
        <v>1</v>
      </c>
      <c r="AD759">
        <f t="shared" si="57"/>
        <v>1</v>
      </c>
      <c r="AE759" t="s">
        <v>23</v>
      </c>
      <c r="AF759">
        <f t="shared" si="58"/>
        <v>1</v>
      </c>
      <c r="AH759">
        <f t="shared" si="59"/>
        <v>3.878141835016836</v>
      </c>
    </row>
    <row r="760" spans="1:34">
      <c r="A760">
        <v>10758</v>
      </c>
      <c r="E760">
        <v>0</v>
      </c>
      <c r="F760">
        <v>0</v>
      </c>
      <c r="H760">
        <v>2.8094285714285698</v>
      </c>
      <c r="I760">
        <v>7</v>
      </c>
      <c r="J760">
        <v>0.96530000000000005</v>
      </c>
      <c r="K760">
        <v>0</v>
      </c>
      <c r="L760">
        <v>3</v>
      </c>
      <c r="N760">
        <v>2.9168333333333298</v>
      </c>
      <c r="O760">
        <v>7</v>
      </c>
      <c r="P760">
        <v>0.99390000000000001</v>
      </c>
      <c r="Q760">
        <v>0</v>
      </c>
      <c r="R760">
        <v>3</v>
      </c>
      <c r="T760">
        <v>3</v>
      </c>
      <c r="U760">
        <v>8.25</v>
      </c>
      <c r="V760">
        <v>0.99450000000000005</v>
      </c>
      <c r="W760">
        <v>0</v>
      </c>
      <c r="X760">
        <v>3</v>
      </c>
      <c r="Z760" t="s">
        <v>29</v>
      </c>
      <c r="AA760" t="str">
        <f t="shared" si="55"/>
        <v>Promise</v>
      </c>
      <c r="AB760">
        <v>4</v>
      </c>
      <c r="AC760">
        <f t="shared" si="56"/>
        <v>1</v>
      </c>
      <c r="AD760">
        <f t="shared" si="57"/>
        <v>1</v>
      </c>
      <c r="AE760" t="s">
        <v>23</v>
      </c>
      <c r="AF760">
        <f t="shared" si="58"/>
        <v>1</v>
      </c>
      <c r="AH760">
        <f t="shared" si="59"/>
        <v>2.9138801498127327</v>
      </c>
    </row>
    <row r="761" spans="1:34">
      <c r="A761">
        <v>10759</v>
      </c>
      <c r="B761">
        <v>2.8311000000000002</v>
      </c>
      <c r="C761">
        <v>1</v>
      </c>
      <c r="D761">
        <v>0.90449999999999997</v>
      </c>
      <c r="E761">
        <v>0</v>
      </c>
      <c r="F761">
        <v>2</v>
      </c>
      <c r="H761">
        <v>2.0554999999999999</v>
      </c>
      <c r="I761">
        <v>7</v>
      </c>
      <c r="J761">
        <v>0.92179999999999995</v>
      </c>
      <c r="K761">
        <v>0</v>
      </c>
      <c r="L761">
        <v>2</v>
      </c>
      <c r="N761">
        <v>1.2501249999999999</v>
      </c>
      <c r="O761">
        <v>6.25</v>
      </c>
      <c r="P761">
        <v>1</v>
      </c>
      <c r="Q761">
        <v>0</v>
      </c>
      <c r="R761">
        <v>2</v>
      </c>
      <c r="T761">
        <v>1.5238571428571399</v>
      </c>
      <c r="U761">
        <v>5</v>
      </c>
      <c r="V761">
        <v>0.87360000000000004</v>
      </c>
      <c r="W761">
        <v>1</v>
      </c>
      <c r="X761">
        <v>2</v>
      </c>
      <c r="Z761" t="s">
        <v>31</v>
      </c>
      <c r="AA761" t="str">
        <f t="shared" si="55"/>
        <v>Still Enrolled</v>
      </c>
      <c r="AB761">
        <v>2</v>
      </c>
      <c r="AC761">
        <f t="shared" si="56"/>
        <v>0</v>
      </c>
      <c r="AD761">
        <f t="shared" si="57"/>
        <v>0</v>
      </c>
      <c r="AE761" t="s">
        <v>23</v>
      </c>
      <c r="AF761">
        <f t="shared" si="58"/>
        <v>1</v>
      </c>
      <c r="AH761">
        <f t="shared" si="59"/>
        <v>1.6340310665362026</v>
      </c>
    </row>
    <row r="762" spans="1:34">
      <c r="A762">
        <v>10760</v>
      </c>
      <c r="E762">
        <v>0</v>
      </c>
      <c r="F762">
        <v>0</v>
      </c>
      <c r="H762">
        <v>3.2381428571428601</v>
      </c>
      <c r="I762">
        <v>8</v>
      </c>
      <c r="J762">
        <v>0.9385</v>
      </c>
      <c r="K762">
        <v>0</v>
      </c>
      <c r="L762">
        <v>4</v>
      </c>
      <c r="N762">
        <v>3.374625</v>
      </c>
      <c r="O762">
        <v>8</v>
      </c>
      <c r="P762">
        <v>0.88460000000000005</v>
      </c>
      <c r="Q762">
        <v>0</v>
      </c>
      <c r="R762">
        <v>2</v>
      </c>
      <c r="T762">
        <v>3.2498749999999998</v>
      </c>
      <c r="U762">
        <v>8</v>
      </c>
      <c r="V762">
        <v>0.93410000000000004</v>
      </c>
      <c r="W762">
        <v>0</v>
      </c>
      <c r="X762">
        <v>4</v>
      </c>
      <c r="Z762" t="s">
        <v>27</v>
      </c>
      <c r="AA762" t="str">
        <f t="shared" si="55"/>
        <v>Graduate</v>
      </c>
      <c r="AB762">
        <v>3</v>
      </c>
      <c r="AC762">
        <f t="shared" si="56"/>
        <v>0</v>
      </c>
      <c r="AD762">
        <f t="shared" si="57"/>
        <v>1</v>
      </c>
      <c r="AE762" t="s">
        <v>37</v>
      </c>
      <c r="AF762">
        <f t="shared" si="58"/>
        <v>0</v>
      </c>
      <c r="AH762">
        <f t="shared" si="59"/>
        <v>3.2875476190476198</v>
      </c>
    </row>
    <row r="763" spans="1:34">
      <c r="A763">
        <v>10761</v>
      </c>
      <c r="B763">
        <v>3.2658</v>
      </c>
      <c r="C763">
        <v>0</v>
      </c>
      <c r="D763">
        <v>0.93820000000000003</v>
      </c>
      <c r="E763">
        <v>0</v>
      </c>
      <c r="F763">
        <v>4</v>
      </c>
      <c r="H763">
        <v>3.5880588235294102</v>
      </c>
      <c r="I763">
        <v>9.5</v>
      </c>
      <c r="J763">
        <v>0.97209999999999996</v>
      </c>
      <c r="K763">
        <v>0</v>
      </c>
      <c r="L763">
        <v>4</v>
      </c>
      <c r="N763">
        <v>2.95228571428571</v>
      </c>
      <c r="O763">
        <v>8</v>
      </c>
      <c r="P763">
        <v>0.95599999999999996</v>
      </c>
      <c r="Q763">
        <v>0</v>
      </c>
      <c r="R763">
        <v>4</v>
      </c>
      <c r="T763">
        <v>3.0197058823529401</v>
      </c>
      <c r="U763">
        <v>8.5</v>
      </c>
      <c r="V763">
        <v>0.97799999999999998</v>
      </c>
      <c r="W763">
        <v>0</v>
      </c>
      <c r="X763">
        <v>4</v>
      </c>
      <c r="Z763" t="s">
        <v>29</v>
      </c>
      <c r="AA763" t="str">
        <f t="shared" si="55"/>
        <v>Promise</v>
      </c>
      <c r="AB763">
        <v>4</v>
      </c>
      <c r="AC763">
        <f t="shared" si="56"/>
        <v>1</v>
      </c>
      <c r="AD763">
        <f t="shared" si="57"/>
        <v>1</v>
      </c>
      <c r="AE763" t="s">
        <v>23</v>
      </c>
      <c r="AF763">
        <f t="shared" si="58"/>
        <v>1</v>
      </c>
      <c r="AH763">
        <f t="shared" si="59"/>
        <v>3.2066286360698104</v>
      </c>
    </row>
    <row r="764" spans="1:34">
      <c r="A764">
        <v>10762</v>
      </c>
      <c r="B764">
        <v>2.4572500000000002</v>
      </c>
      <c r="C764">
        <v>0</v>
      </c>
      <c r="D764">
        <v>0.98309999999999997</v>
      </c>
      <c r="E764">
        <v>0</v>
      </c>
      <c r="F764">
        <v>3</v>
      </c>
      <c r="H764">
        <v>1.6666666666666701</v>
      </c>
      <c r="I764">
        <v>7</v>
      </c>
      <c r="J764">
        <v>0.95530000000000004</v>
      </c>
      <c r="K764">
        <v>1</v>
      </c>
      <c r="L764">
        <v>2</v>
      </c>
      <c r="N764">
        <v>0.190571428571429</v>
      </c>
      <c r="O764">
        <v>2</v>
      </c>
      <c r="P764">
        <v>0.82969999999999999</v>
      </c>
      <c r="Q764">
        <v>1</v>
      </c>
      <c r="R764">
        <v>2</v>
      </c>
      <c r="T764">
        <v>1.50016666666667</v>
      </c>
      <c r="U764">
        <v>7.25</v>
      </c>
      <c r="V764">
        <v>0.70879999999999999</v>
      </c>
      <c r="W764">
        <v>1</v>
      </c>
      <c r="X764">
        <v>2</v>
      </c>
      <c r="Z764" t="s">
        <v>31</v>
      </c>
      <c r="AA764" t="str">
        <f t="shared" si="55"/>
        <v>Still Enrolled</v>
      </c>
      <c r="AB764">
        <v>2</v>
      </c>
      <c r="AC764">
        <f t="shared" si="56"/>
        <v>0</v>
      </c>
      <c r="AD764">
        <f t="shared" si="57"/>
        <v>0</v>
      </c>
      <c r="AE764" t="s">
        <v>23</v>
      </c>
      <c r="AF764">
        <f t="shared" si="58"/>
        <v>1</v>
      </c>
      <c r="AH764">
        <f t="shared" si="59"/>
        <v>1.4107087912087943</v>
      </c>
    </row>
    <row r="765" spans="1:34">
      <c r="A765">
        <v>10763</v>
      </c>
      <c r="B765">
        <v>1.2964444444444401</v>
      </c>
      <c r="C765">
        <v>4</v>
      </c>
      <c r="D765">
        <v>0.92130000000000001</v>
      </c>
      <c r="E765">
        <v>0</v>
      </c>
      <c r="F765">
        <v>2</v>
      </c>
      <c r="H765">
        <v>1.27783333333333</v>
      </c>
      <c r="I765">
        <v>6</v>
      </c>
      <c r="J765">
        <v>0.89939999999999998</v>
      </c>
      <c r="K765">
        <v>1</v>
      </c>
      <c r="L765">
        <v>2</v>
      </c>
      <c r="N765">
        <v>1.04764285714286</v>
      </c>
      <c r="O765">
        <v>6.75</v>
      </c>
      <c r="P765">
        <v>0.86260000000000003</v>
      </c>
      <c r="Q765">
        <v>1</v>
      </c>
      <c r="R765">
        <v>2</v>
      </c>
      <c r="T765">
        <v>1.16675</v>
      </c>
      <c r="U765">
        <v>7.25</v>
      </c>
      <c r="V765">
        <v>0.85160000000000002</v>
      </c>
      <c r="W765">
        <v>1</v>
      </c>
      <c r="X765">
        <v>2</v>
      </c>
      <c r="Z765" t="s">
        <v>27</v>
      </c>
      <c r="AA765" t="str">
        <f t="shared" si="55"/>
        <v>Graduate</v>
      </c>
      <c r="AB765">
        <v>3</v>
      </c>
      <c r="AC765">
        <f t="shared" si="56"/>
        <v>0</v>
      </c>
      <c r="AD765">
        <f t="shared" si="57"/>
        <v>1</v>
      </c>
      <c r="AE765" t="s">
        <v>23</v>
      </c>
      <c r="AF765">
        <f t="shared" si="58"/>
        <v>1</v>
      </c>
      <c r="AH765">
        <f t="shared" si="59"/>
        <v>1.1598763392857143</v>
      </c>
    </row>
    <row r="766" spans="1:34">
      <c r="A766">
        <v>10764</v>
      </c>
      <c r="B766">
        <v>2.6669999999999998</v>
      </c>
      <c r="C766">
        <v>0</v>
      </c>
      <c r="D766">
        <v>0.75280000000000002</v>
      </c>
      <c r="E766">
        <v>2</v>
      </c>
      <c r="F766">
        <v>2</v>
      </c>
      <c r="H766">
        <v>2.9048571428571401</v>
      </c>
      <c r="I766">
        <v>8</v>
      </c>
      <c r="J766">
        <v>0.75</v>
      </c>
      <c r="K766">
        <v>0</v>
      </c>
      <c r="L766">
        <v>2</v>
      </c>
      <c r="N766">
        <v>1.48730769230769</v>
      </c>
      <c r="O766">
        <v>5.5</v>
      </c>
      <c r="P766">
        <v>0.67579999999999996</v>
      </c>
      <c r="Q766">
        <v>0</v>
      </c>
      <c r="R766">
        <v>2</v>
      </c>
      <c r="T766">
        <v>0.38100000000000001</v>
      </c>
      <c r="U766">
        <v>7.5</v>
      </c>
      <c r="V766">
        <v>0.70330000000000004</v>
      </c>
      <c r="W766">
        <v>0</v>
      </c>
      <c r="X766">
        <v>2</v>
      </c>
      <c r="Z766" t="s">
        <v>26</v>
      </c>
      <c r="AA766" t="str">
        <f t="shared" si="55"/>
        <v>Drop Out</v>
      </c>
      <c r="AB766">
        <v>1</v>
      </c>
      <c r="AC766">
        <f t="shared" si="56"/>
        <v>0</v>
      </c>
      <c r="AD766">
        <f t="shared" si="57"/>
        <v>0</v>
      </c>
      <c r="AE766" t="s">
        <v>23</v>
      </c>
      <c r="AF766">
        <f t="shared" si="58"/>
        <v>1</v>
      </c>
      <c r="AH766">
        <f t="shared" si="59"/>
        <v>1.6322166405023533</v>
      </c>
    </row>
    <row r="767" spans="1:34">
      <c r="A767">
        <v>10765</v>
      </c>
      <c r="B767">
        <v>1.16675</v>
      </c>
      <c r="C767">
        <v>2</v>
      </c>
      <c r="D767">
        <v>0.94850000000000001</v>
      </c>
      <c r="E767">
        <v>2</v>
      </c>
      <c r="F767">
        <v>2</v>
      </c>
      <c r="H767">
        <v>1.8333076923076901</v>
      </c>
      <c r="I767">
        <v>6.8</v>
      </c>
      <c r="K767">
        <v>0</v>
      </c>
      <c r="L767">
        <v>0</v>
      </c>
      <c r="N767">
        <v>0.63349999999999995</v>
      </c>
      <c r="O767">
        <v>3</v>
      </c>
      <c r="P767">
        <v>0.73529999999999995</v>
      </c>
      <c r="Q767">
        <v>4</v>
      </c>
      <c r="R767">
        <v>0</v>
      </c>
      <c r="T767">
        <v>1.0000740740740699</v>
      </c>
      <c r="U767">
        <v>6.75</v>
      </c>
      <c r="V767">
        <v>1</v>
      </c>
      <c r="W767">
        <v>0</v>
      </c>
      <c r="X767">
        <v>1</v>
      </c>
      <c r="Z767" t="s">
        <v>28</v>
      </c>
      <c r="AA767" t="str">
        <f t="shared" si="55"/>
        <v>Transfer</v>
      </c>
      <c r="AB767">
        <v>0</v>
      </c>
      <c r="AC767">
        <f t="shared" si="56"/>
        <v>0</v>
      </c>
      <c r="AD767">
        <f t="shared" si="57"/>
        <v>0</v>
      </c>
      <c r="AE767" t="s">
        <v>23</v>
      </c>
      <c r="AF767">
        <f t="shared" si="58"/>
        <v>1</v>
      </c>
      <c r="AH767">
        <f t="shared" si="59"/>
        <v>1.2759814083197742</v>
      </c>
    </row>
    <row r="768" spans="1:34">
      <c r="A768">
        <v>10766</v>
      </c>
      <c r="B768">
        <v>2.40566666666667</v>
      </c>
      <c r="C768">
        <v>2</v>
      </c>
      <c r="D768">
        <v>0.94379999999999997</v>
      </c>
      <c r="E768">
        <v>0</v>
      </c>
      <c r="F768">
        <v>2</v>
      </c>
      <c r="H768">
        <v>3.3334999999999999</v>
      </c>
      <c r="I768">
        <v>7</v>
      </c>
      <c r="J768">
        <v>0.94969999999999999</v>
      </c>
      <c r="K768">
        <v>0</v>
      </c>
      <c r="L768">
        <v>4</v>
      </c>
      <c r="N768">
        <v>1.78485714285714</v>
      </c>
      <c r="O768">
        <v>6.25</v>
      </c>
      <c r="P768">
        <v>0.97250000000000003</v>
      </c>
      <c r="Q768">
        <v>0</v>
      </c>
      <c r="R768">
        <v>2</v>
      </c>
      <c r="T768">
        <v>2.28571428571429</v>
      </c>
      <c r="U768">
        <v>7.25</v>
      </c>
      <c r="V768">
        <v>0.92859999999999998</v>
      </c>
      <c r="W768">
        <v>0</v>
      </c>
      <c r="X768">
        <v>3</v>
      </c>
      <c r="Z768" t="s">
        <v>27</v>
      </c>
      <c r="AA768" t="str">
        <f t="shared" si="55"/>
        <v>Graduate</v>
      </c>
      <c r="AB768">
        <v>3</v>
      </c>
      <c r="AC768">
        <f t="shared" si="56"/>
        <v>0</v>
      </c>
      <c r="AD768">
        <f t="shared" si="57"/>
        <v>1</v>
      </c>
      <c r="AE768" t="s">
        <v>23</v>
      </c>
      <c r="AF768">
        <f t="shared" si="58"/>
        <v>1</v>
      </c>
      <c r="AH768">
        <f t="shared" si="59"/>
        <v>2.4907944250871088</v>
      </c>
    </row>
    <row r="769" spans="1:34">
      <c r="A769">
        <v>10767</v>
      </c>
      <c r="E769">
        <v>0</v>
      </c>
      <c r="F769">
        <v>0</v>
      </c>
      <c r="H769">
        <v>2.476</v>
      </c>
      <c r="I769">
        <v>8</v>
      </c>
      <c r="J769">
        <v>0.96650000000000003</v>
      </c>
      <c r="K769">
        <v>0</v>
      </c>
      <c r="L769">
        <v>3</v>
      </c>
      <c r="N769">
        <v>2.7080000000000002</v>
      </c>
      <c r="O769">
        <v>9</v>
      </c>
      <c r="P769">
        <v>0.97799999999999998</v>
      </c>
      <c r="Q769">
        <v>0</v>
      </c>
      <c r="R769">
        <v>3</v>
      </c>
      <c r="T769">
        <v>2.0626250000000002</v>
      </c>
      <c r="U769">
        <v>8</v>
      </c>
      <c r="V769">
        <v>0.96699999999999997</v>
      </c>
      <c r="W769">
        <v>0</v>
      </c>
      <c r="X769">
        <v>2</v>
      </c>
      <c r="Z769" t="s">
        <v>27</v>
      </c>
      <c r="AA769" t="str">
        <f t="shared" si="55"/>
        <v>Graduate</v>
      </c>
      <c r="AB769">
        <v>3</v>
      </c>
      <c r="AC769">
        <f t="shared" si="56"/>
        <v>0</v>
      </c>
      <c r="AD769">
        <f t="shared" si="57"/>
        <v>1</v>
      </c>
      <c r="AE769" t="s">
        <v>23</v>
      </c>
      <c r="AF769">
        <f t="shared" si="58"/>
        <v>1</v>
      </c>
      <c r="AH769">
        <f t="shared" si="59"/>
        <v>2.4272399999999998</v>
      </c>
    </row>
    <row r="770" spans="1:34">
      <c r="A770">
        <v>10768</v>
      </c>
      <c r="E770">
        <v>0</v>
      </c>
      <c r="F770">
        <v>0</v>
      </c>
      <c r="H770">
        <v>2.3334999999999999</v>
      </c>
      <c r="I770">
        <v>8</v>
      </c>
      <c r="J770">
        <v>0.94799999999999995</v>
      </c>
      <c r="K770">
        <v>0</v>
      </c>
      <c r="L770">
        <v>3</v>
      </c>
      <c r="N770">
        <v>2.1665000000000001</v>
      </c>
      <c r="O770">
        <v>7.25</v>
      </c>
      <c r="P770">
        <v>0.87360000000000004</v>
      </c>
      <c r="Q770">
        <v>0</v>
      </c>
      <c r="R770">
        <v>2</v>
      </c>
      <c r="T770">
        <v>2.11</v>
      </c>
      <c r="U770">
        <v>2</v>
      </c>
      <c r="V770">
        <v>0.88</v>
      </c>
      <c r="W770">
        <v>0</v>
      </c>
      <c r="X770">
        <v>2</v>
      </c>
      <c r="Z770" t="s">
        <v>28</v>
      </c>
      <c r="AA770" t="str">
        <f t="shared" si="55"/>
        <v>Transfer</v>
      </c>
      <c r="AB770">
        <v>0</v>
      </c>
      <c r="AC770">
        <f t="shared" si="56"/>
        <v>0</v>
      </c>
      <c r="AD770">
        <f t="shared" si="57"/>
        <v>0</v>
      </c>
      <c r="AE770" t="s">
        <v>23</v>
      </c>
      <c r="AF770">
        <f t="shared" si="58"/>
        <v>1</v>
      </c>
      <c r="AH770">
        <f t="shared" si="59"/>
        <v>2.2373985507246372</v>
      </c>
    </row>
    <row r="771" spans="1:34">
      <c r="A771">
        <v>10769</v>
      </c>
      <c r="B771">
        <v>2.3322500000000002</v>
      </c>
      <c r="C771">
        <v>1</v>
      </c>
      <c r="D771">
        <v>0.98880000000000001</v>
      </c>
      <c r="E771">
        <v>0</v>
      </c>
      <c r="F771">
        <v>2</v>
      </c>
      <c r="H771">
        <v>1.66671428571429</v>
      </c>
      <c r="I771">
        <v>7</v>
      </c>
      <c r="J771">
        <v>0.98319999999999996</v>
      </c>
      <c r="K771">
        <v>0</v>
      </c>
      <c r="L771">
        <v>2</v>
      </c>
      <c r="N771">
        <v>0.88916666666666699</v>
      </c>
      <c r="O771">
        <v>6</v>
      </c>
      <c r="P771">
        <v>0.96150000000000002</v>
      </c>
      <c r="Q771">
        <v>0</v>
      </c>
      <c r="R771">
        <v>2</v>
      </c>
      <c r="T771">
        <v>1.83341666666667</v>
      </c>
      <c r="U771">
        <v>5.5</v>
      </c>
      <c r="V771">
        <v>0.92859999999999998</v>
      </c>
      <c r="W771">
        <v>0</v>
      </c>
      <c r="X771">
        <v>2</v>
      </c>
      <c r="Z771" t="s">
        <v>27</v>
      </c>
      <c r="AA771" t="str">
        <f t="shared" ref="AA771:AA834" si="60">IF(AB771=0,"Transfer",IF(AB771=1,"Drop Out",IF(AB771=2,"Still Enrolled",IF(AB771=3,"Graduate",IF(AB771=4,"Promise")))))</f>
        <v>Graduate</v>
      </c>
      <c r="AB771">
        <v>3</v>
      </c>
      <c r="AC771">
        <f t="shared" ref="AC771:AC834" si="61">IF(AB771=4,1,0)</f>
        <v>0</v>
      </c>
      <c r="AD771">
        <f t="shared" ref="AD771:AD834" si="62">IF(OR(AB771=3,AB771=4),1,0)</f>
        <v>1</v>
      </c>
      <c r="AE771" t="s">
        <v>37</v>
      </c>
      <c r="AF771">
        <f t="shared" ref="AF771:AF834" si="63">IF(AE771="New Haven",1,0)</f>
        <v>0</v>
      </c>
      <c r="AH771">
        <f t="shared" ref="AH771:AH834" si="64">((H771*I771)+(N771*O771)+(T771*U771))/SUM(I771+O771+U771)</f>
        <v>1.4640968468468494</v>
      </c>
    </row>
    <row r="772" spans="1:34">
      <c r="A772">
        <v>10770</v>
      </c>
      <c r="B772">
        <v>1.77755555555556</v>
      </c>
      <c r="C772">
        <v>2</v>
      </c>
      <c r="D772">
        <v>0.93820000000000003</v>
      </c>
      <c r="E772">
        <v>3</v>
      </c>
      <c r="F772">
        <v>2</v>
      </c>
      <c r="H772">
        <v>1.71428571428571</v>
      </c>
      <c r="I772">
        <v>8</v>
      </c>
      <c r="J772">
        <v>0.9385</v>
      </c>
      <c r="K772">
        <v>0</v>
      </c>
      <c r="L772">
        <v>2</v>
      </c>
      <c r="N772">
        <v>0.95837499999999998</v>
      </c>
      <c r="O772">
        <v>7</v>
      </c>
      <c r="P772">
        <v>0.87909999999999999</v>
      </c>
      <c r="Q772">
        <v>0</v>
      </c>
      <c r="R772">
        <v>2</v>
      </c>
      <c r="T772">
        <v>0</v>
      </c>
      <c r="U772">
        <v>0</v>
      </c>
      <c r="V772">
        <v>0.76370000000000005</v>
      </c>
      <c r="W772">
        <v>1</v>
      </c>
      <c r="X772">
        <v>2</v>
      </c>
      <c r="Z772" t="s">
        <v>31</v>
      </c>
      <c r="AA772" t="str">
        <f t="shared" si="60"/>
        <v>Still Enrolled</v>
      </c>
      <c r="AB772">
        <v>2</v>
      </c>
      <c r="AC772">
        <f t="shared" si="61"/>
        <v>0</v>
      </c>
      <c r="AD772">
        <f t="shared" si="62"/>
        <v>0</v>
      </c>
      <c r="AE772" t="s">
        <v>37</v>
      </c>
      <c r="AF772">
        <f t="shared" si="63"/>
        <v>0</v>
      </c>
      <c r="AH772">
        <f t="shared" si="64"/>
        <v>1.3615273809523785</v>
      </c>
    </row>
    <row r="773" spans="1:34">
      <c r="A773">
        <v>10771</v>
      </c>
      <c r="E773">
        <v>0</v>
      </c>
      <c r="F773">
        <v>0</v>
      </c>
      <c r="H773">
        <v>3.6758620689655199</v>
      </c>
      <c r="I773">
        <v>7.25</v>
      </c>
      <c r="J773">
        <v>0.99439999999999995</v>
      </c>
      <c r="K773">
        <v>0</v>
      </c>
      <c r="L773">
        <v>4</v>
      </c>
      <c r="N773">
        <v>3.4464827586206899</v>
      </c>
      <c r="O773">
        <v>6.5</v>
      </c>
      <c r="P773">
        <v>0.98899999999999999</v>
      </c>
      <c r="Q773">
        <v>0</v>
      </c>
      <c r="R773">
        <v>4</v>
      </c>
      <c r="T773">
        <v>2.11113333333333</v>
      </c>
      <c r="U773">
        <v>8</v>
      </c>
      <c r="V773">
        <v>0.95050000000000001</v>
      </c>
      <c r="W773">
        <v>0</v>
      </c>
      <c r="X773">
        <v>2</v>
      </c>
      <c r="Z773" t="s">
        <v>27</v>
      </c>
      <c r="AA773" t="str">
        <f t="shared" si="60"/>
        <v>Graduate</v>
      </c>
      <c r="AB773">
        <v>3</v>
      </c>
      <c r="AC773">
        <f t="shared" si="61"/>
        <v>0</v>
      </c>
      <c r="AD773">
        <f t="shared" si="62"/>
        <v>1</v>
      </c>
      <c r="AE773" t="s">
        <v>37</v>
      </c>
      <c r="AF773">
        <f t="shared" si="63"/>
        <v>0</v>
      </c>
      <c r="AH773">
        <f t="shared" si="64"/>
        <v>3.0317795217333861</v>
      </c>
    </row>
    <row r="774" spans="1:34">
      <c r="A774">
        <v>10772</v>
      </c>
      <c r="B774">
        <v>3.0822500000000002</v>
      </c>
      <c r="C774">
        <v>0</v>
      </c>
      <c r="D774">
        <v>0.88759999999999994</v>
      </c>
      <c r="E774">
        <v>0</v>
      </c>
      <c r="F774">
        <v>2</v>
      </c>
      <c r="H774">
        <v>1.71428571428571</v>
      </c>
      <c r="I774">
        <v>8</v>
      </c>
      <c r="J774">
        <v>0.94969999999999999</v>
      </c>
      <c r="K774">
        <v>0</v>
      </c>
      <c r="L774">
        <v>2</v>
      </c>
      <c r="N774">
        <v>2.0826250000000002</v>
      </c>
      <c r="O774">
        <v>8</v>
      </c>
      <c r="P774">
        <v>0.93959999999999999</v>
      </c>
      <c r="Q774">
        <v>1</v>
      </c>
      <c r="R774">
        <v>2</v>
      </c>
      <c r="T774">
        <v>2.0833750000000002</v>
      </c>
      <c r="U774">
        <v>8</v>
      </c>
      <c r="V774">
        <v>0.91759999999999997</v>
      </c>
      <c r="W774">
        <v>0</v>
      </c>
      <c r="X774">
        <v>2</v>
      </c>
      <c r="Z774" t="s">
        <v>27</v>
      </c>
      <c r="AA774" t="str">
        <f t="shared" si="60"/>
        <v>Graduate</v>
      </c>
      <c r="AB774">
        <v>3</v>
      </c>
      <c r="AC774">
        <f t="shared" si="61"/>
        <v>0</v>
      </c>
      <c r="AD774">
        <f t="shared" si="62"/>
        <v>1</v>
      </c>
      <c r="AE774" t="s">
        <v>23</v>
      </c>
      <c r="AF774">
        <f t="shared" si="63"/>
        <v>1</v>
      </c>
      <c r="AH774">
        <f t="shared" si="64"/>
        <v>1.9600952380952368</v>
      </c>
    </row>
    <row r="775" spans="1:34">
      <c r="A775">
        <v>10773</v>
      </c>
      <c r="B775">
        <v>0</v>
      </c>
      <c r="C775">
        <v>2</v>
      </c>
      <c r="D775">
        <v>0.35439999999999999</v>
      </c>
      <c r="E775">
        <v>0</v>
      </c>
      <c r="F775">
        <v>2</v>
      </c>
      <c r="H775">
        <v>0</v>
      </c>
      <c r="I775">
        <v>0</v>
      </c>
      <c r="J775">
        <v>0.93879999999999997</v>
      </c>
      <c r="K775">
        <v>0</v>
      </c>
      <c r="L775">
        <v>2</v>
      </c>
      <c r="N775">
        <v>2.4665599999999999</v>
      </c>
      <c r="O775">
        <v>10.25</v>
      </c>
      <c r="P775">
        <v>1</v>
      </c>
      <c r="Q775">
        <v>0</v>
      </c>
      <c r="R775">
        <v>0</v>
      </c>
      <c r="T775">
        <v>1.16658333333333</v>
      </c>
      <c r="U775">
        <v>6</v>
      </c>
      <c r="V775">
        <v>0.67030000000000001</v>
      </c>
      <c r="W775">
        <v>2</v>
      </c>
      <c r="X775">
        <v>2</v>
      </c>
      <c r="Z775" t="s">
        <v>28</v>
      </c>
      <c r="AA775" t="str">
        <f t="shared" si="60"/>
        <v>Transfer</v>
      </c>
      <c r="AB775">
        <v>0</v>
      </c>
      <c r="AC775">
        <f t="shared" si="61"/>
        <v>0</v>
      </c>
      <c r="AD775">
        <f t="shared" si="62"/>
        <v>0</v>
      </c>
      <c r="AE775" t="s">
        <v>23</v>
      </c>
      <c r="AF775">
        <f t="shared" si="63"/>
        <v>1</v>
      </c>
      <c r="AH775">
        <f t="shared" si="64"/>
        <v>1.986568615384614</v>
      </c>
    </row>
    <row r="776" spans="1:34">
      <c r="A776">
        <v>10774</v>
      </c>
      <c r="B776">
        <v>2.4438888888888899</v>
      </c>
      <c r="C776">
        <v>1</v>
      </c>
      <c r="D776">
        <v>0.95509999999999995</v>
      </c>
      <c r="E776">
        <v>0</v>
      </c>
      <c r="F776">
        <v>2</v>
      </c>
      <c r="H776">
        <v>2.2379523809523798</v>
      </c>
      <c r="I776">
        <v>7.75</v>
      </c>
      <c r="J776">
        <v>0.97330000000000005</v>
      </c>
      <c r="K776">
        <v>1</v>
      </c>
      <c r="L776">
        <v>2</v>
      </c>
      <c r="N776">
        <v>1</v>
      </c>
      <c r="O776">
        <v>7.25</v>
      </c>
      <c r="P776">
        <v>0.82969999999999999</v>
      </c>
      <c r="Q776">
        <v>0</v>
      </c>
      <c r="R776">
        <v>2</v>
      </c>
      <c r="T776">
        <v>0.88900000000000001</v>
      </c>
      <c r="U776">
        <v>4.25</v>
      </c>
      <c r="V776">
        <v>0.75819999999999999</v>
      </c>
      <c r="W776">
        <v>0</v>
      </c>
      <c r="X776">
        <v>2</v>
      </c>
      <c r="Z776" t="s">
        <v>27</v>
      </c>
      <c r="AA776" t="str">
        <f t="shared" si="60"/>
        <v>Graduate</v>
      </c>
      <c r="AB776">
        <v>3</v>
      </c>
      <c r="AC776">
        <f t="shared" si="61"/>
        <v>0</v>
      </c>
      <c r="AD776">
        <f t="shared" si="62"/>
        <v>1</v>
      </c>
      <c r="AE776" t="s">
        <v>23</v>
      </c>
      <c r="AF776">
        <f t="shared" si="63"/>
        <v>1</v>
      </c>
      <c r="AH776">
        <f t="shared" si="64"/>
        <v>1.4738899196042048</v>
      </c>
    </row>
    <row r="777" spans="1:34">
      <c r="A777">
        <v>10775</v>
      </c>
      <c r="B777">
        <v>3.5548888888888901</v>
      </c>
      <c r="C777">
        <v>0</v>
      </c>
      <c r="D777">
        <v>0.96630000000000005</v>
      </c>
      <c r="E777">
        <v>0</v>
      </c>
      <c r="F777">
        <v>4</v>
      </c>
      <c r="H777">
        <v>2.8888333333333298</v>
      </c>
      <c r="I777">
        <v>7</v>
      </c>
      <c r="J777">
        <v>0.96650000000000003</v>
      </c>
      <c r="K777">
        <v>0</v>
      </c>
      <c r="L777">
        <v>3</v>
      </c>
      <c r="N777">
        <v>2.2211666666666701</v>
      </c>
      <c r="O777">
        <v>7.25</v>
      </c>
      <c r="P777">
        <v>0.92310000000000003</v>
      </c>
      <c r="Q777">
        <v>0</v>
      </c>
      <c r="R777">
        <v>2</v>
      </c>
      <c r="T777">
        <v>1.58969230769231</v>
      </c>
      <c r="U777">
        <v>5.5</v>
      </c>
      <c r="V777">
        <v>0.66479999999999995</v>
      </c>
      <c r="W777">
        <v>2</v>
      </c>
      <c r="X777">
        <v>2</v>
      </c>
      <c r="Z777" t="s">
        <v>31</v>
      </c>
      <c r="AA777" t="str">
        <f t="shared" si="60"/>
        <v>Still Enrolled</v>
      </c>
      <c r="AB777">
        <v>2</v>
      </c>
      <c r="AC777">
        <f t="shared" si="61"/>
        <v>0</v>
      </c>
      <c r="AD777">
        <f t="shared" si="62"/>
        <v>0</v>
      </c>
      <c r="AE777" t="s">
        <v>23</v>
      </c>
      <c r="AF777">
        <f t="shared" si="63"/>
        <v>1</v>
      </c>
      <c r="AH777">
        <f t="shared" si="64"/>
        <v>2.2819543979227528</v>
      </c>
    </row>
    <row r="778" spans="1:34">
      <c r="A778">
        <v>10776</v>
      </c>
      <c r="E778">
        <v>0</v>
      </c>
      <c r="F778">
        <v>0</v>
      </c>
      <c r="H778">
        <v>0</v>
      </c>
      <c r="I778">
        <v>0</v>
      </c>
      <c r="J778">
        <v>0.2273</v>
      </c>
      <c r="K778">
        <v>0</v>
      </c>
      <c r="L778">
        <v>2</v>
      </c>
      <c r="Q778">
        <v>0</v>
      </c>
      <c r="R778">
        <v>0</v>
      </c>
      <c r="W778">
        <v>0</v>
      </c>
      <c r="X778">
        <v>0</v>
      </c>
      <c r="Z778" t="s">
        <v>28</v>
      </c>
      <c r="AA778" t="str">
        <f t="shared" si="60"/>
        <v>Transfer</v>
      </c>
      <c r="AB778">
        <v>0</v>
      </c>
      <c r="AC778">
        <f t="shared" si="61"/>
        <v>0</v>
      </c>
      <c r="AD778">
        <f t="shared" si="62"/>
        <v>0</v>
      </c>
      <c r="AE778" t="s">
        <v>38</v>
      </c>
      <c r="AF778">
        <f t="shared" si="63"/>
        <v>0</v>
      </c>
      <c r="AH778" t="e">
        <f t="shared" si="64"/>
        <v>#DIV/0!</v>
      </c>
    </row>
    <row r="779" spans="1:34">
      <c r="A779">
        <v>10777</v>
      </c>
      <c r="B779">
        <v>2.1097777777777802</v>
      </c>
      <c r="C779">
        <v>2</v>
      </c>
      <c r="D779">
        <v>0.90449999999999997</v>
      </c>
      <c r="E779">
        <v>2</v>
      </c>
      <c r="F779">
        <v>2</v>
      </c>
      <c r="H779">
        <v>1.8668</v>
      </c>
      <c r="I779">
        <v>6</v>
      </c>
      <c r="J779">
        <v>0.90080000000000005</v>
      </c>
      <c r="K779">
        <v>0</v>
      </c>
      <c r="L779">
        <v>2</v>
      </c>
      <c r="N779">
        <v>1.12623076923077</v>
      </c>
      <c r="O779">
        <v>7.75</v>
      </c>
      <c r="P779">
        <v>0.83640000000000003</v>
      </c>
      <c r="Q779">
        <v>6</v>
      </c>
      <c r="R779">
        <v>2</v>
      </c>
      <c r="T779">
        <v>0.33337499999999998</v>
      </c>
      <c r="U779">
        <v>3.5</v>
      </c>
      <c r="V779">
        <v>0.51649999999999996</v>
      </c>
      <c r="W779">
        <v>1</v>
      </c>
      <c r="X779">
        <v>2</v>
      </c>
      <c r="Z779" t="s">
        <v>27</v>
      </c>
      <c r="AA779" t="str">
        <f t="shared" si="60"/>
        <v>Graduate</v>
      </c>
      <c r="AB779">
        <v>3</v>
      </c>
      <c r="AC779">
        <f t="shared" si="61"/>
        <v>0</v>
      </c>
      <c r="AD779">
        <f t="shared" si="62"/>
        <v>1</v>
      </c>
      <c r="AE779" t="s">
        <v>23</v>
      </c>
      <c r="AF779">
        <f t="shared" si="63"/>
        <v>1</v>
      </c>
      <c r="AH779">
        <f t="shared" si="64"/>
        <v>1.2229507803790416</v>
      </c>
    </row>
    <row r="780" spans="1:34">
      <c r="A780">
        <v>10778</v>
      </c>
      <c r="E780">
        <v>0</v>
      </c>
      <c r="F780">
        <v>0</v>
      </c>
      <c r="H780">
        <v>1.8024444444444401</v>
      </c>
      <c r="I780">
        <v>8.75</v>
      </c>
      <c r="J780">
        <v>0.83240000000000003</v>
      </c>
      <c r="K780">
        <v>0</v>
      </c>
      <c r="L780">
        <v>2</v>
      </c>
      <c r="N780">
        <v>2.2717037037036998</v>
      </c>
      <c r="O780">
        <v>8.25</v>
      </c>
      <c r="P780">
        <v>0.92859999999999998</v>
      </c>
      <c r="Q780">
        <v>1</v>
      </c>
      <c r="R780">
        <v>3</v>
      </c>
      <c r="T780">
        <v>2.1796153846153801</v>
      </c>
      <c r="U780">
        <v>7.75</v>
      </c>
      <c r="V780">
        <v>0.96699999999999997</v>
      </c>
      <c r="W780">
        <v>0</v>
      </c>
      <c r="X780">
        <v>2</v>
      </c>
      <c r="Z780" t="s">
        <v>27</v>
      </c>
      <c r="AA780" t="str">
        <f t="shared" si="60"/>
        <v>Graduate</v>
      </c>
      <c r="AB780">
        <v>3</v>
      </c>
      <c r="AC780">
        <f t="shared" si="61"/>
        <v>0</v>
      </c>
      <c r="AD780">
        <f t="shared" si="62"/>
        <v>1</v>
      </c>
      <c r="AE780" t="s">
        <v>23</v>
      </c>
      <c r="AF780">
        <f t="shared" si="63"/>
        <v>1</v>
      </c>
      <c r="AH780">
        <f t="shared" si="64"/>
        <v>2.0769682293015581</v>
      </c>
    </row>
    <row r="781" spans="1:34">
      <c r="A781">
        <v>10779</v>
      </c>
      <c r="B781">
        <v>2.707125</v>
      </c>
      <c r="C781">
        <v>0</v>
      </c>
      <c r="D781">
        <v>0.98880000000000001</v>
      </c>
      <c r="E781">
        <v>0</v>
      </c>
      <c r="F781">
        <v>3</v>
      </c>
      <c r="H781">
        <v>3.0950000000000002</v>
      </c>
      <c r="I781">
        <v>7</v>
      </c>
      <c r="J781">
        <v>1</v>
      </c>
      <c r="K781">
        <v>0</v>
      </c>
      <c r="L781">
        <v>4</v>
      </c>
      <c r="N781">
        <v>2.74925</v>
      </c>
      <c r="O781">
        <v>8.25</v>
      </c>
      <c r="P781">
        <v>0.99450000000000005</v>
      </c>
      <c r="Q781">
        <v>0</v>
      </c>
      <c r="R781">
        <v>3</v>
      </c>
      <c r="T781">
        <v>2.625</v>
      </c>
      <c r="U781">
        <v>8.25</v>
      </c>
      <c r="V781">
        <v>1</v>
      </c>
      <c r="W781">
        <v>0</v>
      </c>
      <c r="X781">
        <v>3</v>
      </c>
      <c r="Z781" t="s">
        <v>27</v>
      </c>
      <c r="AA781" t="str">
        <f t="shared" si="60"/>
        <v>Graduate</v>
      </c>
      <c r="AB781">
        <v>3</v>
      </c>
      <c r="AC781">
        <f t="shared" si="61"/>
        <v>0</v>
      </c>
      <c r="AD781">
        <f t="shared" si="62"/>
        <v>1</v>
      </c>
      <c r="AE781" t="s">
        <v>23</v>
      </c>
      <c r="AF781">
        <f t="shared" si="63"/>
        <v>1</v>
      </c>
      <c r="AH781">
        <f t="shared" si="64"/>
        <v>2.8086196808510642</v>
      </c>
    </row>
    <row r="782" spans="1:34">
      <c r="A782">
        <v>10780</v>
      </c>
      <c r="B782">
        <v>2.2497500000000001</v>
      </c>
      <c r="C782">
        <v>2</v>
      </c>
      <c r="D782">
        <v>0.98309999999999997</v>
      </c>
      <c r="E782">
        <v>0</v>
      </c>
      <c r="F782">
        <v>2</v>
      </c>
      <c r="H782">
        <v>2.2665999999999999</v>
      </c>
      <c r="I782">
        <v>8</v>
      </c>
      <c r="J782">
        <v>0.9385</v>
      </c>
      <c r="K782">
        <v>0</v>
      </c>
      <c r="L782">
        <v>3</v>
      </c>
      <c r="N782">
        <v>2.3332857142857102</v>
      </c>
      <c r="O782">
        <v>8</v>
      </c>
      <c r="P782">
        <v>0.91759999999999997</v>
      </c>
      <c r="Q782">
        <v>0</v>
      </c>
      <c r="R782">
        <v>3</v>
      </c>
      <c r="T782">
        <v>2.375</v>
      </c>
      <c r="U782">
        <v>8</v>
      </c>
      <c r="V782">
        <v>0.93959999999999999</v>
      </c>
      <c r="W782">
        <v>0</v>
      </c>
      <c r="X782">
        <v>3</v>
      </c>
      <c r="Z782" t="s">
        <v>27</v>
      </c>
      <c r="AA782" t="str">
        <f t="shared" si="60"/>
        <v>Graduate</v>
      </c>
      <c r="AB782">
        <v>3</v>
      </c>
      <c r="AC782">
        <f t="shared" si="61"/>
        <v>0</v>
      </c>
      <c r="AD782">
        <f t="shared" si="62"/>
        <v>1</v>
      </c>
      <c r="AE782" t="s">
        <v>23</v>
      </c>
      <c r="AF782">
        <f t="shared" si="63"/>
        <v>1</v>
      </c>
      <c r="AH782">
        <f t="shared" si="64"/>
        <v>2.3249619047619032</v>
      </c>
    </row>
    <row r="783" spans="1:34">
      <c r="A783">
        <v>10781</v>
      </c>
      <c r="B783">
        <v>1.3654999999999999</v>
      </c>
      <c r="C783">
        <v>5</v>
      </c>
      <c r="D783">
        <v>0.77529999999999999</v>
      </c>
      <c r="E783">
        <v>1</v>
      </c>
      <c r="F783">
        <v>2</v>
      </c>
      <c r="J783">
        <v>0.65490000000000004</v>
      </c>
      <c r="K783">
        <v>1</v>
      </c>
      <c r="L783">
        <v>1</v>
      </c>
      <c r="Q783">
        <v>0</v>
      </c>
      <c r="R783">
        <v>1</v>
      </c>
      <c r="W783">
        <v>0</v>
      </c>
      <c r="X783">
        <v>1</v>
      </c>
      <c r="Z783" t="s">
        <v>26</v>
      </c>
      <c r="AA783" t="str">
        <f t="shared" si="60"/>
        <v>Drop Out</v>
      </c>
      <c r="AB783">
        <v>1</v>
      </c>
      <c r="AC783">
        <f t="shared" si="61"/>
        <v>0</v>
      </c>
      <c r="AD783">
        <f t="shared" si="62"/>
        <v>0</v>
      </c>
      <c r="AE783" t="s">
        <v>38</v>
      </c>
      <c r="AF783">
        <f t="shared" si="63"/>
        <v>0</v>
      </c>
      <c r="AH783" t="e">
        <f t="shared" si="64"/>
        <v>#DIV/0!</v>
      </c>
    </row>
    <row r="784" spans="1:34">
      <c r="A784">
        <v>10782</v>
      </c>
      <c r="B784">
        <v>3.6657999999999999</v>
      </c>
      <c r="C784">
        <v>0</v>
      </c>
      <c r="D784">
        <v>0.98309999999999997</v>
      </c>
      <c r="E784">
        <v>0</v>
      </c>
      <c r="F784">
        <v>4</v>
      </c>
      <c r="H784">
        <v>1.6666666666666701</v>
      </c>
      <c r="I784">
        <v>7</v>
      </c>
      <c r="J784">
        <v>0.89390000000000003</v>
      </c>
      <c r="K784">
        <v>1</v>
      </c>
      <c r="L784">
        <v>2</v>
      </c>
      <c r="N784">
        <v>2</v>
      </c>
      <c r="O784">
        <v>8</v>
      </c>
      <c r="P784">
        <v>0.85709999999999997</v>
      </c>
      <c r="Q784">
        <v>1</v>
      </c>
      <c r="R784">
        <v>2</v>
      </c>
      <c r="T784">
        <v>1</v>
      </c>
      <c r="U784">
        <v>1</v>
      </c>
      <c r="V784">
        <v>0.58819999999999995</v>
      </c>
      <c r="W784">
        <v>0</v>
      </c>
      <c r="X784">
        <v>0</v>
      </c>
      <c r="Z784" t="s">
        <v>28</v>
      </c>
      <c r="AA784" t="str">
        <f t="shared" si="60"/>
        <v>Transfer</v>
      </c>
      <c r="AB784">
        <v>0</v>
      </c>
      <c r="AC784">
        <f t="shared" si="61"/>
        <v>0</v>
      </c>
      <c r="AD784">
        <f t="shared" si="62"/>
        <v>0</v>
      </c>
      <c r="AE784" t="s">
        <v>23</v>
      </c>
      <c r="AF784">
        <f t="shared" si="63"/>
        <v>1</v>
      </c>
      <c r="AH784">
        <f t="shared" si="64"/>
        <v>1.7916666666666683</v>
      </c>
    </row>
    <row r="785" spans="1:34">
      <c r="A785">
        <v>10783</v>
      </c>
      <c r="B785">
        <v>3.4643999999999999</v>
      </c>
      <c r="C785">
        <v>0</v>
      </c>
      <c r="D785">
        <v>0.99439999999999995</v>
      </c>
      <c r="E785">
        <v>0</v>
      </c>
      <c r="F785">
        <v>4</v>
      </c>
      <c r="H785">
        <v>3.6425714285714301</v>
      </c>
      <c r="I785">
        <v>8</v>
      </c>
      <c r="J785">
        <v>0.98880000000000001</v>
      </c>
      <c r="K785">
        <v>0</v>
      </c>
      <c r="L785">
        <v>4</v>
      </c>
      <c r="N785">
        <v>3.7526315789473701</v>
      </c>
      <c r="O785">
        <v>9.75</v>
      </c>
      <c r="P785">
        <v>0.94510000000000005</v>
      </c>
      <c r="Q785">
        <v>0</v>
      </c>
      <c r="R785">
        <v>4</v>
      </c>
      <c r="T785">
        <v>2.7073749999999999</v>
      </c>
      <c r="U785">
        <v>10.25</v>
      </c>
      <c r="V785">
        <v>0.97799999999999998</v>
      </c>
      <c r="W785">
        <v>0</v>
      </c>
      <c r="X785">
        <v>4</v>
      </c>
      <c r="Z785" t="s">
        <v>29</v>
      </c>
      <c r="AA785" t="str">
        <f t="shared" si="60"/>
        <v>Promise</v>
      </c>
      <c r="AB785">
        <v>4</v>
      </c>
      <c r="AC785">
        <f t="shared" si="61"/>
        <v>1</v>
      </c>
      <c r="AD785">
        <f t="shared" si="62"/>
        <v>1</v>
      </c>
      <c r="AE785" t="s">
        <v>23</v>
      </c>
      <c r="AF785">
        <f t="shared" si="63"/>
        <v>1</v>
      </c>
      <c r="AH785">
        <f t="shared" si="64"/>
        <v>3.3385472526181537</v>
      </c>
    </row>
    <row r="786" spans="1:34">
      <c r="A786">
        <v>10784</v>
      </c>
      <c r="B786">
        <v>2.2084999999999999</v>
      </c>
      <c r="C786">
        <v>1</v>
      </c>
      <c r="D786">
        <v>0.80900000000000005</v>
      </c>
      <c r="E786">
        <v>0</v>
      </c>
      <c r="F786">
        <v>2</v>
      </c>
      <c r="H786">
        <v>0.55549999999999999</v>
      </c>
      <c r="I786">
        <v>2</v>
      </c>
      <c r="J786">
        <v>0.74299999999999999</v>
      </c>
      <c r="K786">
        <v>1</v>
      </c>
      <c r="L786">
        <v>2</v>
      </c>
      <c r="N786">
        <v>0</v>
      </c>
      <c r="O786">
        <v>0.25</v>
      </c>
      <c r="P786">
        <v>0.59340000000000004</v>
      </c>
      <c r="Q786">
        <v>1</v>
      </c>
      <c r="R786">
        <v>2</v>
      </c>
      <c r="V786">
        <v>1</v>
      </c>
      <c r="W786">
        <v>0</v>
      </c>
      <c r="X786">
        <v>0</v>
      </c>
      <c r="Z786" t="s">
        <v>28</v>
      </c>
      <c r="AA786" t="str">
        <f t="shared" si="60"/>
        <v>Transfer</v>
      </c>
      <c r="AB786">
        <v>0</v>
      </c>
      <c r="AC786">
        <f t="shared" si="61"/>
        <v>0</v>
      </c>
      <c r="AD786">
        <f t="shared" si="62"/>
        <v>0</v>
      </c>
      <c r="AE786" t="s">
        <v>23</v>
      </c>
      <c r="AF786">
        <f t="shared" si="63"/>
        <v>1</v>
      </c>
      <c r="AH786">
        <f t="shared" si="64"/>
        <v>0.49377777777777776</v>
      </c>
    </row>
    <row r="787" spans="1:34">
      <c r="A787">
        <v>10785</v>
      </c>
      <c r="E787">
        <v>0</v>
      </c>
      <c r="F787">
        <v>0</v>
      </c>
      <c r="H787">
        <v>2.7818000000000001</v>
      </c>
      <c r="I787">
        <v>9.5</v>
      </c>
      <c r="J787">
        <v>0.98319999999999996</v>
      </c>
      <c r="K787">
        <v>0</v>
      </c>
      <c r="L787">
        <v>3</v>
      </c>
      <c r="N787">
        <v>2.2592777777777799</v>
      </c>
      <c r="O787">
        <v>10.5</v>
      </c>
      <c r="P787">
        <v>1</v>
      </c>
      <c r="Q787">
        <v>0</v>
      </c>
      <c r="R787">
        <v>3</v>
      </c>
      <c r="T787">
        <v>2.8333571428571398</v>
      </c>
      <c r="U787">
        <v>8.75</v>
      </c>
      <c r="V787">
        <v>0.99450000000000005</v>
      </c>
      <c r="W787">
        <v>0</v>
      </c>
      <c r="X787">
        <v>3</v>
      </c>
      <c r="Z787" t="s">
        <v>27</v>
      </c>
      <c r="AA787" t="str">
        <f t="shared" si="60"/>
        <v>Graduate</v>
      </c>
      <c r="AB787">
        <v>3</v>
      </c>
      <c r="AC787">
        <f t="shared" si="61"/>
        <v>0</v>
      </c>
      <c r="AD787">
        <f t="shared" si="62"/>
        <v>1</v>
      </c>
      <c r="AE787" t="s">
        <v>37</v>
      </c>
      <c r="AF787">
        <f t="shared" si="63"/>
        <v>0</v>
      </c>
      <c r="AH787">
        <f t="shared" si="64"/>
        <v>2.606657101449275</v>
      </c>
    </row>
    <row r="788" spans="1:34">
      <c r="A788">
        <v>10786</v>
      </c>
      <c r="B788">
        <v>2.62425</v>
      </c>
      <c r="C788">
        <v>0</v>
      </c>
      <c r="D788">
        <v>0.93259999999999998</v>
      </c>
      <c r="E788">
        <v>0</v>
      </c>
      <c r="F788">
        <v>3</v>
      </c>
      <c r="H788">
        <v>1.47635714285714</v>
      </c>
      <c r="I788">
        <v>8.25</v>
      </c>
      <c r="J788">
        <v>0.98319999999999996</v>
      </c>
      <c r="K788">
        <v>0</v>
      </c>
      <c r="L788">
        <v>2</v>
      </c>
      <c r="N788">
        <v>2.0640769230769198</v>
      </c>
      <c r="O788">
        <v>7.5</v>
      </c>
      <c r="P788">
        <v>0.97799999999999998</v>
      </c>
      <c r="Q788">
        <v>0</v>
      </c>
      <c r="R788">
        <v>2</v>
      </c>
      <c r="T788">
        <v>2.1819090909090901</v>
      </c>
      <c r="U788">
        <v>6.75</v>
      </c>
      <c r="V788">
        <v>0.96699999999999997</v>
      </c>
      <c r="W788">
        <v>0</v>
      </c>
      <c r="X788">
        <v>2</v>
      </c>
      <c r="Z788" t="s">
        <v>27</v>
      </c>
      <c r="AA788" t="str">
        <f t="shared" si="60"/>
        <v>Graduate</v>
      </c>
      <c r="AB788">
        <v>3</v>
      </c>
      <c r="AC788">
        <f t="shared" si="61"/>
        <v>0</v>
      </c>
      <c r="AD788">
        <f t="shared" si="62"/>
        <v>1</v>
      </c>
      <c r="AE788" t="s">
        <v>23</v>
      </c>
      <c r="AF788">
        <f t="shared" si="63"/>
        <v>1</v>
      </c>
      <c r="AH788">
        <f t="shared" si="64"/>
        <v>1.8839293206793184</v>
      </c>
    </row>
    <row r="789" spans="1:34">
      <c r="A789">
        <v>10787</v>
      </c>
      <c r="B789">
        <v>3.0409999999999999</v>
      </c>
      <c r="C789">
        <v>0</v>
      </c>
      <c r="D789">
        <v>0.97189999999999999</v>
      </c>
      <c r="E789">
        <v>0</v>
      </c>
      <c r="F789">
        <v>4</v>
      </c>
      <c r="H789">
        <v>2.27435294117647</v>
      </c>
      <c r="I789">
        <v>7.5</v>
      </c>
      <c r="J789">
        <v>0.90500000000000003</v>
      </c>
      <c r="K789">
        <v>0</v>
      </c>
      <c r="L789">
        <v>3</v>
      </c>
      <c r="N789">
        <v>2.9525000000000001</v>
      </c>
      <c r="O789">
        <v>8</v>
      </c>
      <c r="P789">
        <v>0.89559999999999995</v>
      </c>
      <c r="Q789">
        <v>0</v>
      </c>
      <c r="R789">
        <v>2</v>
      </c>
      <c r="T789">
        <v>2.5834999999999999</v>
      </c>
      <c r="U789">
        <v>8</v>
      </c>
      <c r="V789">
        <v>0.91210000000000002</v>
      </c>
      <c r="W789">
        <v>0</v>
      </c>
      <c r="X789">
        <v>3</v>
      </c>
      <c r="Z789" t="s">
        <v>27</v>
      </c>
      <c r="AA789" t="str">
        <f t="shared" si="60"/>
        <v>Graduate</v>
      </c>
      <c r="AB789">
        <v>3</v>
      </c>
      <c r="AC789">
        <f t="shared" si="61"/>
        <v>0</v>
      </c>
      <c r="AD789">
        <f t="shared" si="62"/>
        <v>1</v>
      </c>
      <c r="AE789" t="s">
        <v>23</v>
      </c>
      <c r="AF789">
        <f t="shared" si="63"/>
        <v>1</v>
      </c>
      <c r="AH789">
        <f t="shared" si="64"/>
        <v>2.6104530663329157</v>
      </c>
    </row>
    <row r="790" spans="1:34">
      <c r="A790">
        <v>10788</v>
      </c>
      <c r="B790">
        <v>0.814888888888889</v>
      </c>
      <c r="C790">
        <v>6</v>
      </c>
      <c r="D790">
        <v>0.93259999999999998</v>
      </c>
      <c r="E790">
        <v>0</v>
      </c>
      <c r="F790">
        <v>2</v>
      </c>
      <c r="H790">
        <v>5.5583333333333297E-2</v>
      </c>
      <c r="I790">
        <v>0.5</v>
      </c>
      <c r="J790">
        <v>0.44690000000000002</v>
      </c>
      <c r="K790">
        <v>0</v>
      </c>
      <c r="L790">
        <v>2</v>
      </c>
      <c r="P790">
        <v>0.36209999999999998</v>
      </c>
      <c r="Q790">
        <v>0</v>
      </c>
      <c r="R790">
        <v>1</v>
      </c>
      <c r="T790">
        <v>0</v>
      </c>
      <c r="U790">
        <v>0</v>
      </c>
      <c r="V790">
        <v>0.22409999999999999</v>
      </c>
      <c r="W790">
        <v>2</v>
      </c>
      <c r="X790">
        <v>1</v>
      </c>
      <c r="Z790" t="s">
        <v>26</v>
      </c>
      <c r="AA790" t="str">
        <f t="shared" si="60"/>
        <v>Drop Out</v>
      </c>
      <c r="AB790">
        <v>1</v>
      </c>
      <c r="AC790">
        <f t="shared" si="61"/>
        <v>0</v>
      </c>
      <c r="AD790">
        <f t="shared" si="62"/>
        <v>0</v>
      </c>
      <c r="AE790" t="s">
        <v>23</v>
      </c>
      <c r="AF790">
        <f t="shared" si="63"/>
        <v>1</v>
      </c>
      <c r="AH790">
        <f t="shared" si="64"/>
        <v>5.5583333333333297E-2</v>
      </c>
    </row>
    <row r="791" spans="1:34">
      <c r="A791">
        <v>10789</v>
      </c>
      <c r="E791">
        <v>0</v>
      </c>
      <c r="F791">
        <v>0</v>
      </c>
      <c r="H791">
        <v>1.9412352941176501</v>
      </c>
      <c r="I791">
        <v>7</v>
      </c>
      <c r="J791">
        <v>0.9385</v>
      </c>
      <c r="K791">
        <v>0</v>
      </c>
      <c r="L791">
        <v>2</v>
      </c>
      <c r="N791">
        <v>2.6668571428571402</v>
      </c>
      <c r="O791">
        <v>8</v>
      </c>
      <c r="P791">
        <v>0.92859999999999998</v>
      </c>
      <c r="Q791">
        <v>0</v>
      </c>
      <c r="R791">
        <v>3</v>
      </c>
      <c r="T791">
        <v>2.9521428571428601</v>
      </c>
      <c r="U791">
        <v>8</v>
      </c>
      <c r="V791">
        <v>0.86809999999999998</v>
      </c>
      <c r="W791">
        <v>0</v>
      </c>
      <c r="X791">
        <v>2</v>
      </c>
      <c r="Z791" t="s">
        <v>27</v>
      </c>
      <c r="AA791" t="str">
        <f t="shared" si="60"/>
        <v>Graduate</v>
      </c>
      <c r="AB791">
        <v>3</v>
      </c>
      <c r="AC791">
        <f t="shared" si="61"/>
        <v>0</v>
      </c>
      <c r="AD791">
        <f t="shared" si="62"/>
        <v>1</v>
      </c>
      <c r="AE791" t="s">
        <v>23</v>
      </c>
      <c r="AF791">
        <f t="shared" si="63"/>
        <v>1</v>
      </c>
      <c r="AH791">
        <f t="shared" si="64"/>
        <v>2.5452455242966763</v>
      </c>
    </row>
    <row r="792" spans="1:34">
      <c r="A792">
        <v>10790</v>
      </c>
      <c r="B792">
        <v>3.33155555555556</v>
      </c>
      <c r="C792">
        <v>0</v>
      </c>
      <c r="D792">
        <v>0.92700000000000005</v>
      </c>
      <c r="E792">
        <v>0</v>
      </c>
      <c r="F792">
        <v>4</v>
      </c>
      <c r="H792">
        <v>2.5385384615384599</v>
      </c>
      <c r="I792">
        <v>6.5</v>
      </c>
      <c r="J792">
        <v>1</v>
      </c>
      <c r="K792">
        <v>0</v>
      </c>
      <c r="L792">
        <v>0</v>
      </c>
      <c r="N792">
        <v>2.4540000000000002</v>
      </c>
      <c r="O792">
        <v>6</v>
      </c>
      <c r="P792">
        <v>0.94120000000000004</v>
      </c>
      <c r="Q792">
        <v>0</v>
      </c>
      <c r="R792">
        <v>0</v>
      </c>
      <c r="T792">
        <v>1.84623076923077</v>
      </c>
      <c r="U792">
        <v>6.5</v>
      </c>
      <c r="V792">
        <v>0.87209999999999999</v>
      </c>
      <c r="W792">
        <v>0</v>
      </c>
      <c r="X792">
        <v>0</v>
      </c>
      <c r="Z792" t="s">
        <v>28</v>
      </c>
      <c r="AA792" t="str">
        <f t="shared" si="60"/>
        <v>Transfer</v>
      </c>
      <c r="AB792">
        <v>0</v>
      </c>
      <c r="AC792">
        <f t="shared" si="61"/>
        <v>0</v>
      </c>
      <c r="AD792">
        <f t="shared" si="62"/>
        <v>0</v>
      </c>
      <c r="AE792" t="s">
        <v>23</v>
      </c>
      <c r="AF792">
        <f t="shared" si="63"/>
        <v>1</v>
      </c>
      <c r="AH792">
        <f t="shared" si="64"/>
        <v>2.2749999999999999</v>
      </c>
    </row>
    <row r="793" spans="1:34">
      <c r="A793">
        <v>10791</v>
      </c>
      <c r="B793">
        <v>3.4558749999999998</v>
      </c>
      <c r="C793">
        <v>0</v>
      </c>
      <c r="D793">
        <v>0.98309999999999997</v>
      </c>
      <c r="E793">
        <v>0</v>
      </c>
      <c r="F793">
        <v>4</v>
      </c>
      <c r="H793">
        <v>2.238</v>
      </c>
      <c r="I793">
        <v>7</v>
      </c>
      <c r="J793">
        <v>0.98880000000000001</v>
      </c>
      <c r="K793">
        <v>0</v>
      </c>
      <c r="L793">
        <v>2</v>
      </c>
      <c r="N793">
        <v>2.5556666666666699</v>
      </c>
      <c r="O793">
        <v>6</v>
      </c>
      <c r="P793">
        <v>0.91210000000000002</v>
      </c>
      <c r="Q793">
        <v>0</v>
      </c>
      <c r="R793">
        <v>3</v>
      </c>
      <c r="T793">
        <v>3.0554999999999999</v>
      </c>
      <c r="U793">
        <v>6</v>
      </c>
      <c r="V793">
        <v>0.91210000000000002</v>
      </c>
      <c r="W793">
        <v>0</v>
      </c>
      <c r="X793">
        <v>3</v>
      </c>
      <c r="Z793" t="s">
        <v>27</v>
      </c>
      <c r="AA793" t="str">
        <f t="shared" si="60"/>
        <v>Graduate</v>
      </c>
      <c r="AB793">
        <v>3</v>
      </c>
      <c r="AC793">
        <f t="shared" si="61"/>
        <v>0</v>
      </c>
      <c r="AD793">
        <f t="shared" si="62"/>
        <v>1</v>
      </c>
      <c r="AE793" t="s">
        <v>23</v>
      </c>
      <c r="AF793">
        <f t="shared" si="63"/>
        <v>1</v>
      </c>
      <c r="AH793">
        <f t="shared" si="64"/>
        <v>2.5964736842105274</v>
      </c>
    </row>
    <row r="794" spans="1:34">
      <c r="A794">
        <v>10792</v>
      </c>
      <c r="B794">
        <v>2.3988</v>
      </c>
      <c r="C794">
        <v>1</v>
      </c>
      <c r="D794">
        <v>0.92700000000000005</v>
      </c>
      <c r="E794">
        <v>0</v>
      </c>
      <c r="F794">
        <v>2</v>
      </c>
      <c r="H794">
        <v>1.611</v>
      </c>
      <c r="I794">
        <v>6</v>
      </c>
      <c r="J794">
        <v>0.84919999999999995</v>
      </c>
      <c r="K794">
        <v>1</v>
      </c>
      <c r="L794">
        <v>2</v>
      </c>
      <c r="N794">
        <v>1.80971428571429</v>
      </c>
      <c r="O794">
        <v>7.3330000000000002</v>
      </c>
      <c r="P794">
        <v>0.86260000000000003</v>
      </c>
      <c r="Q794">
        <v>1</v>
      </c>
      <c r="R794">
        <v>2</v>
      </c>
      <c r="T794">
        <v>0.44450000000000001</v>
      </c>
      <c r="U794">
        <v>2</v>
      </c>
      <c r="V794">
        <v>0.65380000000000005</v>
      </c>
      <c r="W794">
        <v>0</v>
      </c>
      <c r="X794">
        <v>2</v>
      </c>
      <c r="Z794" t="s">
        <v>26</v>
      </c>
      <c r="AA794" t="str">
        <f t="shared" si="60"/>
        <v>Drop Out</v>
      </c>
      <c r="AB794">
        <v>1</v>
      </c>
      <c r="AC794">
        <f t="shared" si="61"/>
        <v>0</v>
      </c>
      <c r="AD794">
        <f t="shared" si="62"/>
        <v>0</v>
      </c>
      <c r="AE794" t="s">
        <v>23</v>
      </c>
      <c r="AF794">
        <f t="shared" si="63"/>
        <v>1</v>
      </c>
      <c r="AH794">
        <f t="shared" si="64"/>
        <v>1.5538795315426133</v>
      </c>
    </row>
    <row r="795" spans="1:34">
      <c r="A795">
        <v>10793</v>
      </c>
      <c r="B795">
        <v>3.0992000000000002</v>
      </c>
      <c r="C795">
        <v>0</v>
      </c>
      <c r="D795">
        <v>1</v>
      </c>
      <c r="E795">
        <v>0</v>
      </c>
      <c r="F795">
        <v>4</v>
      </c>
      <c r="H795">
        <v>2.9048571428571401</v>
      </c>
      <c r="I795">
        <v>8</v>
      </c>
      <c r="J795">
        <v>0.97209999999999996</v>
      </c>
      <c r="K795">
        <v>0</v>
      </c>
      <c r="L795">
        <v>3</v>
      </c>
      <c r="N795">
        <v>2.0834999999999999</v>
      </c>
      <c r="O795">
        <v>8</v>
      </c>
      <c r="P795">
        <v>0.96699999999999997</v>
      </c>
      <c r="Q795">
        <v>0</v>
      </c>
      <c r="R795">
        <v>2</v>
      </c>
      <c r="T795">
        <v>2.41675</v>
      </c>
      <c r="U795">
        <v>8.5</v>
      </c>
      <c r="V795">
        <v>0.92859999999999998</v>
      </c>
      <c r="W795">
        <v>0</v>
      </c>
      <c r="X795">
        <v>3</v>
      </c>
      <c r="Z795" t="s">
        <v>27</v>
      </c>
      <c r="AA795" t="str">
        <f t="shared" si="60"/>
        <v>Graduate</v>
      </c>
      <c r="AB795">
        <v>3</v>
      </c>
      <c r="AC795">
        <f t="shared" si="61"/>
        <v>0</v>
      </c>
      <c r="AD795">
        <f t="shared" si="62"/>
        <v>1</v>
      </c>
      <c r="AE795" t="s">
        <v>37</v>
      </c>
      <c r="AF795">
        <f t="shared" si="63"/>
        <v>0</v>
      </c>
      <c r="AH795">
        <f t="shared" si="64"/>
        <v>2.4673155976676377</v>
      </c>
    </row>
    <row r="796" spans="1:34">
      <c r="A796">
        <v>10794</v>
      </c>
      <c r="B796">
        <v>1.5405</v>
      </c>
      <c r="C796">
        <v>3</v>
      </c>
      <c r="D796">
        <v>0.99439999999999995</v>
      </c>
      <c r="E796">
        <v>0</v>
      </c>
      <c r="F796">
        <v>2</v>
      </c>
      <c r="H796">
        <v>0</v>
      </c>
      <c r="I796">
        <v>0</v>
      </c>
      <c r="J796">
        <v>0.55869999999999997</v>
      </c>
      <c r="K796">
        <v>0</v>
      </c>
      <c r="L796">
        <v>2</v>
      </c>
      <c r="P796">
        <v>1</v>
      </c>
      <c r="Q796">
        <v>0</v>
      </c>
      <c r="R796">
        <v>1</v>
      </c>
      <c r="W796">
        <v>0</v>
      </c>
      <c r="X796">
        <v>1</v>
      </c>
      <c r="Z796" t="s">
        <v>26</v>
      </c>
      <c r="AA796" t="str">
        <f t="shared" si="60"/>
        <v>Drop Out</v>
      </c>
      <c r="AB796">
        <v>1</v>
      </c>
      <c r="AC796">
        <f t="shared" si="61"/>
        <v>0</v>
      </c>
      <c r="AD796">
        <f t="shared" si="62"/>
        <v>0</v>
      </c>
      <c r="AE796" t="s">
        <v>38</v>
      </c>
      <c r="AF796">
        <f t="shared" si="63"/>
        <v>0</v>
      </c>
      <c r="AH796" t="e">
        <f t="shared" si="64"/>
        <v>#DIV/0!</v>
      </c>
    </row>
    <row r="797" spans="1:34">
      <c r="A797">
        <v>10795</v>
      </c>
      <c r="B797">
        <v>3.5661999999999998</v>
      </c>
      <c r="C797">
        <v>0</v>
      </c>
      <c r="D797">
        <v>0.9607</v>
      </c>
      <c r="E797">
        <v>0</v>
      </c>
      <c r="F797">
        <v>4</v>
      </c>
      <c r="H797">
        <v>2.2293750000000001</v>
      </c>
      <c r="I797">
        <v>8</v>
      </c>
      <c r="J797">
        <v>0.94740000000000002</v>
      </c>
      <c r="K797">
        <v>0</v>
      </c>
      <c r="L797">
        <v>2</v>
      </c>
      <c r="N797">
        <v>3.0830000000000002</v>
      </c>
      <c r="O797">
        <v>8</v>
      </c>
      <c r="P797">
        <v>0.95050000000000001</v>
      </c>
      <c r="Q797">
        <v>0</v>
      </c>
      <c r="R797">
        <v>3</v>
      </c>
      <c r="T797">
        <v>3.0416249999999998</v>
      </c>
      <c r="U797">
        <v>8</v>
      </c>
      <c r="V797">
        <v>0.91759999999999997</v>
      </c>
      <c r="W797">
        <v>0</v>
      </c>
      <c r="X797">
        <v>3</v>
      </c>
      <c r="Z797" t="s">
        <v>29</v>
      </c>
      <c r="AA797" t="str">
        <f t="shared" si="60"/>
        <v>Promise</v>
      </c>
      <c r="AB797">
        <v>4</v>
      </c>
      <c r="AC797">
        <f t="shared" si="61"/>
        <v>1</v>
      </c>
      <c r="AD797">
        <f t="shared" si="62"/>
        <v>1</v>
      </c>
      <c r="AE797" t="s">
        <v>23</v>
      </c>
      <c r="AF797">
        <f t="shared" si="63"/>
        <v>1</v>
      </c>
      <c r="AH797">
        <f t="shared" si="64"/>
        <v>2.7846666666666664</v>
      </c>
    </row>
    <row r="798" spans="1:34">
      <c r="A798">
        <v>10796</v>
      </c>
      <c r="B798">
        <v>3.2589999999999999</v>
      </c>
      <c r="C798">
        <v>0</v>
      </c>
      <c r="D798">
        <v>0.97189999999999999</v>
      </c>
      <c r="E798">
        <v>1</v>
      </c>
      <c r="F798">
        <v>4</v>
      </c>
      <c r="H798">
        <v>1.63636363636364</v>
      </c>
      <c r="I798">
        <v>6</v>
      </c>
      <c r="J798">
        <v>1</v>
      </c>
      <c r="K798">
        <v>0</v>
      </c>
      <c r="L798">
        <v>0</v>
      </c>
      <c r="N798">
        <v>1.2918750000000001</v>
      </c>
      <c r="O798">
        <v>6.25</v>
      </c>
      <c r="P798">
        <v>0.80220000000000002</v>
      </c>
      <c r="Q798">
        <v>0</v>
      </c>
      <c r="R798">
        <v>2</v>
      </c>
      <c r="T798">
        <v>0</v>
      </c>
      <c r="U798">
        <v>0</v>
      </c>
      <c r="V798">
        <v>0.53949999999999998</v>
      </c>
      <c r="W798">
        <v>0</v>
      </c>
      <c r="X798">
        <v>1</v>
      </c>
      <c r="Z798" t="s">
        <v>26</v>
      </c>
      <c r="AA798" t="str">
        <f t="shared" si="60"/>
        <v>Drop Out</v>
      </c>
      <c r="AB798">
        <v>1</v>
      </c>
      <c r="AC798">
        <f t="shared" si="61"/>
        <v>0</v>
      </c>
      <c r="AD798">
        <f t="shared" si="62"/>
        <v>0</v>
      </c>
      <c r="AE798" t="s">
        <v>23</v>
      </c>
      <c r="AF798">
        <f t="shared" si="63"/>
        <v>1</v>
      </c>
      <c r="AH798">
        <f t="shared" si="64"/>
        <v>1.4606041280148443</v>
      </c>
    </row>
    <row r="799" spans="1:34">
      <c r="A799">
        <v>10797</v>
      </c>
      <c r="B799">
        <v>2.2216666666666698</v>
      </c>
      <c r="C799">
        <v>1</v>
      </c>
      <c r="D799">
        <v>0.94940000000000002</v>
      </c>
      <c r="E799">
        <v>0</v>
      </c>
      <c r="F799">
        <v>2</v>
      </c>
      <c r="H799">
        <v>2.1665000000000001</v>
      </c>
      <c r="I799">
        <v>6</v>
      </c>
      <c r="J799">
        <v>0.98319999999999996</v>
      </c>
      <c r="K799">
        <v>0</v>
      </c>
      <c r="L799">
        <v>2</v>
      </c>
      <c r="N799">
        <v>1.1668333333333301</v>
      </c>
      <c r="O799">
        <v>6</v>
      </c>
      <c r="P799">
        <v>0.98350000000000004</v>
      </c>
      <c r="Q799">
        <v>0</v>
      </c>
      <c r="R799">
        <v>2</v>
      </c>
      <c r="T799">
        <v>1.9444999999999999</v>
      </c>
      <c r="U799">
        <v>6</v>
      </c>
      <c r="V799">
        <v>0.98899999999999999</v>
      </c>
      <c r="W799">
        <v>0</v>
      </c>
      <c r="X799">
        <v>2</v>
      </c>
      <c r="Z799" t="s">
        <v>27</v>
      </c>
      <c r="AA799" t="str">
        <f t="shared" si="60"/>
        <v>Graduate</v>
      </c>
      <c r="AB799">
        <v>3</v>
      </c>
      <c r="AC799">
        <f t="shared" si="61"/>
        <v>0</v>
      </c>
      <c r="AD799">
        <f t="shared" si="62"/>
        <v>1</v>
      </c>
      <c r="AE799" t="s">
        <v>23</v>
      </c>
      <c r="AF799">
        <f t="shared" si="63"/>
        <v>1</v>
      </c>
      <c r="AH799">
        <f t="shared" si="64"/>
        <v>1.7592777777777766</v>
      </c>
    </row>
    <row r="800" spans="1:34">
      <c r="A800">
        <v>10798</v>
      </c>
      <c r="B800">
        <v>2.7015555555555499</v>
      </c>
      <c r="C800">
        <v>1</v>
      </c>
      <c r="D800">
        <v>0.93259999999999998</v>
      </c>
      <c r="E800">
        <v>0</v>
      </c>
      <c r="F800">
        <v>2</v>
      </c>
      <c r="H800">
        <v>2.3811428571428599</v>
      </c>
      <c r="I800">
        <v>8</v>
      </c>
      <c r="J800">
        <v>0.94969999999999999</v>
      </c>
      <c r="K800">
        <v>0</v>
      </c>
      <c r="L800">
        <v>3</v>
      </c>
      <c r="N800">
        <v>2.9994999999999998</v>
      </c>
      <c r="O800">
        <v>8</v>
      </c>
      <c r="P800">
        <v>0.92310000000000003</v>
      </c>
      <c r="Q800">
        <v>1</v>
      </c>
      <c r="R800">
        <v>3</v>
      </c>
      <c r="T800">
        <v>3.1244999999999998</v>
      </c>
      <c r="U800">
        <v>8</v>
      </c>
      <c r="V800">
        <v>0.93410000000000004</v>
      </c>
      <c r="W800">
        <v>0</v>
      </c>
      <c r="X800">
        <v>3</v>
      </c>
      <c r="Z800" t="s">
        <v>29</v>
      </c>
      <c r="AA800" t="str">
        <f t="shared" si="60"/>
        <v>Promise</v>
      </c>
      <c r="AB800">
        <v>4</v>
      </c>
      <c r="AC800">
        <f t="shared" si="61"/>
        <v>1</v>
      </c>
      <c r="AD800">
        <f t="shared" si="62"/>
        <v>1</v>
      </c>
      <c r="AE800" t="s">
        <v>23</v>
      </c>
      <c r="AF800">
        <f t="shared" si="63"/>
        <v>1</v>
      </c>
      <c r="AH800">
        <f t="shared" si="64"/>
        <v>2.8350476190476197</v>
      </c>
    </row>
    <row r="801" spans="1:34">
      <c r="A801">
        <v>10799</v>
      </c>
      <c r="E801">
        <v>0</v>
      </c>
      <c r="F801">
        <v>0</v>
      </c>
      <c r="H801">
        <v>1.1251249999999999</v>
      </c>
      <c r="I801">
        <v>4</v>
      </c>
      <c r="J801">
        <v>0.84919999999999995</v>
      </c>
      <c r="K801">
        <v>0</v>
      </c>
      <c r="L801">
        <v>2</v>
      </c>
      <c r="N801">
        <v>1.58175</v>
      </c>
      <c r="O801">
        <v>3</v>
      </c>
      <c r="P801">
        <v>0.83930000000000005</v>
      </c>
      <c r="Q801">
        <v>0</v>
      </c>
      <c r="R801">
        <v>1</v>
      </c>
      <c r="W801">
        <v>0</v>
      </c>
      <c r="X801">
        <v>1</v>
      </c>
      <c r="Z801" t="s">
        <v>26</v>
      </c>
      <c r="AA801" t="str">
        <f t="shared" si="60"/>
        <v>Drop Out</v>
      </c>
      <c r="AB801">
        <v>1</v>
      </c>
      <c r="AC801">
        <f t="shared" si="61"/>
        <v>0</v>
      </c>
      <c r="AD801">
        <f t="shared" si="62"/>
        <v>0</v>
      </c>
      <c r="AE801" t="s">
        <v>38</v>
      </c>
      <c r="AF801">
        <f t="shared" si="63"/>
        <v>0</v>
      </c>
      <c r="AH801">
        <f t="shared" si="64"/>
        <v>1.3208214285714288</v>
      </c>
    </row>
    <row r="802" spans="1:34">
      <c r="A802">
        <v>10800</v>
      </c>
      <c r="E802">
        <v>0</v>
      </c>
      <c r="F802">
        <v>0</v>
      </c>
      <c r="K802">
        <v>0</v>
      </c>
      <c r="L802">
        <v>0</v>
      </c>
      <c r="N802">
        <v>2.3313999999999999</v>
      </c>
      <c r="O802">
        <v>4</v>
      </c>
      <c r="P802">
        <v>0.86180000000000001</v>
      </c>
      <c r="Q802">
        <v>0</v>
      </c>
      <c r="R802">
        <v>2</v>
      </c>
      <c r="W802">
        <v>0</v>
      </c>
      <c r="X802">
        <v>0</v>
      </c>
      <c r="Z802" t="s">
        <v>28</v>
      </c>
      <c r="AA802" t="str">
        <f t="shared" si="60"/>
        <v>Transfer</v>
      </c>
      <c r="AB802">
        <v>0</v>
      </c>
      <c r="AC802">
        <f t="shared" si="61"/>
        <v>0</v>
      </c>
      <c r="AD802">
        <f t="shared" si="62"/>
        <v>0</v>
      </c>
      <c r="AE802" t="s">
        <v>38</v>
      </c>
      <c r="AF802">
        <f t="shared" si="63"/>
        <v>0</v>
      </c>
      <c r="AH802">
        <f t="shared" si="64"/>
        <v>2.3313999999999999</v>
      </c>
    </row>
    <row r="803" spans="1:34">
      <c r="A803">
        <v>10801</v>
      </c>
      <c r="E803">
        <v>0</v>
      </c>
      <c r="F803">
        <v>0</v>
      </c>
      <c r="H803">
        <v>4.0452857142857104</v>
      </c>
      <c r="I803">
        <v>7.5</v>
      </c>
      <c r="J803">
        <v>0.96089999999999998</v>
      </c>
      <c r="K803">
        <v>0</v>
      </c>
      <c r="L803">
        <v>4</v>
      </c>
      <c r="P803">
        <v>1</v>
      </c>
      <c r="Q803">
        <v>0</v>
      </c>
      <c r="R803">
        <v>0</v>
      </c>
      <c r="W803">
        <v>0</v>
      </c>
      <c r="X803">
        <v>0</v>
      </c>
      <c r="Z803" t="s">
        <v>28</v>
      </c>
      <c r="AA803" t="str">
        <f t="shared" si="60"/>
        <v>Transfer</v>
      </c>
      <c r="AB803">
        <v>0</v>
      </c>
      <c r="AC803">
        <f t="shared" si="61"/>
        <v>0</v>
      </c>
      <c r="AD803">
        <f t="shared" si="62"/>
        <v>0</v>
      </c>
      <c r="AE803" t="s">
        <v>38</v>
      </c>
      <c r="AF803">
        <f t="shared" si="63"/>
        <v>0</v>
      </c>
      <c r="AH803">
        <f t="shared" si="64"/>
        <v>4.0452857142857104</v>
      </c>
    </row>
    <row r="804" spans="1:34">
      <c r="A804">
        <v>10802</v>
      </c>
      <c r="B804">
        <v>3.7980999999999998</v>
      </c>
      <c r="C804">
        <v>0</v>
      </c>
      <c r="D804">
        <v>0.96630000000000005</v>
      </c>
      <c r="E804">
        <v>0</v>
      </c>
      <c r="F804">
        <v>4</v>
      </c>
      <c r="H804">
        <v>2.47628571428571</v>
      </c>
      <c r="I804">
        <v>8</v>
      </c>
      <c r="J804">
        <v>0.89939999999999998</v>
      </c>
      <c r="K804">
        <v>0</v>
      </c>
      <c r="L804">
        <v>2</v>
      </c>
      <c r="N804">
        <v>2.875</v>
      </c>
      <c r="O804">
        <v>8</v>
      </c>
      <c r="P804">
        <v>0.91759999999999997</v>
      </c>
      <c r="Q804">
        <v>0</v>
      </c>
      <c r="R804">
        <v>3</v>
      </c>
      <c r="T804">
        <v>2.625</v>
      </c>
      <c r="U804">
        <v>8</v>
      </c>
      <c r="V804">
        <v>0.90659999999999996</v>
      </c>
      <c r="W804">
        <v>0</v>
      </c>
      <c r="X804">
        <v>3</v>
      </c>
      <c r="Z804" t="s">
        <v>27</v>
      </c>
      <c r="AA804" t="str">
        <f t="shared" si="60"/>
        <v>Graduate</v>
      </c>
      <c r="AB804">
        <v>3</v>
      </c>
      <c r="AC804">
        <f t="shared" si="61"/>
        <v>0</v>
      </c>
      <c r="AD804">
        <f t="shared" si="62"/>
        <v>1</v>
      </c>
      <c r="AE804" t="s">
        <v>23</v>
      </c>
      <c r="AF804">
        <f t="shared" si="63"/>
        <v>1</v>
      </c>
      <c r="AH804">
        <f t="shared" si="64"/>
        <v>2.6587619047619033</v>
      </c>
    </row>
    <row r="805" spans="1:34">
      <c r="A805">
        <v>10803</v>
      </c>
      <c r="E805">
        <v>0</v>
      </c>
      <c r="F805">
        <v>0</v>
      </c>
      <c r="H805">
        <v>2.7618571428571399</v>
      </c>
      <c r="I805">
        <v>7</v>
      </c>
      <c r="J805">
        <v>0.97209999999999996</v>
      </c>
      <c r="K805">
        <v>0</v>
      </c>
      <c r="L805">
        <v>3</v>
      </c>
      <c r="N805">
        <v>2.8888333333333298</v>
      </c>
      <c r="O805">
        <v>6</v>
      </c>
      <c r="P805">
        <v>0.94510000000000005</v>
      </c>
      <c r="Q805">
        <v>0</v>
      </c>
      <c r="R805">
        <v>3</v>
      </c>
      <c r="T805">
        <v>3.22216666666667</v>
      </c>
      <c r="U805">
        <v>6</v>
      </c>
      <c r="V805">
        <v>0.93959999999999999</v>
      </c>
      <c r="W805">
        <v>0</v>
      </c>
      <c r="X805">
        <v>3</v>
      </c>
      <c r="Z805" t="s">
        <v>27</v>
      </c>
      <c r="AA805" t="str">
        <f t="shared" si="60"/>
        <v>Graduate</v>
      </c>
      <c r="AB805">
        <v>3</v>
      </c>
      <c r="AC805">
        <f t="shared" si="61"/>
        <v>0</v>
      </c>
      <c r="AD805">
        <f t="shared" si="62"/>
        <v>1</v>
      </c>
      <c r="AE805" t="s">
        <v>37</v>
      </c>
      <c r="AF805">
        <f t="shared" si="63"/>
        <v>0</v>
      </c>
      <c r="AH805">
        <f t="shared" si="64"/>
        <v>2.947315789473683</v>
      </c>
    </row>
    <row r="806" spans="1:34">
      <c r="A806">
        <v>10804</v>
      </c>
      <c r="E806">
        <v>0</v>
      </c>
      <c r="F806">
        <v>0</v>
      </c>
      <c r="H806">
        <v>3.7918750000000001</v>
      </c>
      <c r="I806">
        <v>8</v>
      </c>
      <c r="J806">
        <v>0.98319999999999996</v>
      </c>
      <c r="K806">
        <v>0</v>
      </c>
      <c r="L806">
        <v>4</v>
      </c>
      <c r="N806">
        <v>3.8943750000000001</v>
      </c>
      <c r="O806">
        <v>8</v>
      </c>
      <c r="P806">
        <v>0.97250000000000003</v>
      </c>
      <c r="Q806">
        <v>0</v>
      </c>
      <c r="R806">
        <v>4</v>
      </c>
      <c r="T806">
        <v>3.71428571428571</v>
      </c>
      <c r="U806">
        <v>9.5</v>
      </c>
      <c r="V806">
        <v>0.97250000000000003</v>
      </c>
      <c r="W806">
        <v>0</v>
      </c>
      <c r="X806">
        <v>4</v>
      </c>
      <c r="Z806" t="s">
        <v>27</v>
      </c>
      <c r="AA806" t="str">
        <f t="shared" si="60"/>
        <v>Graduate</v>
      </c>
      <c r="AB806">
        <v>3</v>
      </c>
      <c r="AC806">
        <f t="shared" si="61"/>
        <v>0</v>
      </c>
      <c r="AD806">
        <f t="shared" si="62"/>
        <v>1</v>
      </c>
      <c r="AE806" t="s">
        <v>37</v>
      </c>
      <c r="AF806">
        <f t="shared" si="63"/>
        <v>0</v>
      </c>
      <c r="AH806">
        <f t="shared" si="64"/>
        <v>3.7951260504201665</v>
      </c>
    </row>
    <row r="807" spans="1:34">
      <c r="A807">
        <v>10805</v>
      </c>
      <c r="E807">
        <v>0</v>
      </c>
      <c r="F807">
        <v>0</v>
      </c>
      <c r="K807">
        <v>0</v>
      </c>
      <c r="L807">
        <v>0</v>
      </c>
      <c r="P807">
        <v>0.94440000000000002</v>
      </c>
      <c r="Q807">
        <v>0</v>
      </c>
      <c r="R807">
        <v>3</v>
      </c>
      <c r="W807">
        <v>0</v>
      </c>
      <c r="X807">
        <v>0</v>
      </c>
      <c r="Z807" t="s">
        <v>28</v>
      </c>
      <c r="AA807" t="str">
        <f t="shared" si="60"/>
        <v>Transfer</v>
      </c>
      <c r="AB807">
        <v>0</v>
      </c>
      <c r="AC807">
        <f t="shared" si="61"/>
        <v>0</v>
      </c>
      <c r="AD807">
        <f t="shared" si="62"/>
        <v>0</v>
      </c>
      <c r="AE807" t="s">
        <v>38</v>
      </c>
      <c r="AF807">
        <f t="shared" si="63"/>
        <v>0</v>
      </c>
      <c r="AH807" t="e">
        <f t="shared" si="64"/>
        <v>#DIV/0!</v>
      </c>
    </row>
    <row r="808" spans="1:34">
      <c r="A808">
        <v>10806</v>
      </c>
      <c r="B808">
        <v>3.0661</v>
      </c>
      <c r="C808">
        <v>0</v>
      </c>
      <c r="D808">
        <v>0.93259999999999998</v>
      </c>
      <c r="E808">
        <v>0</v>
      </c>
      <c r="F808">
        <v>4</v>
      </c>
      <c r="H808">
        <v>2.5</v>
      </c>
      <c r="I808">
        <v>7</v>
      </c>
      <c r="J808">
        <v>0.95530000000000004</v>
      </c>
      <c r="K808">
        <v>0</v>
      </c>
      <c r="L808">
        <v>3</v>
      </c>
      <c r="N808">
        <v>2.6666666666666701</v>
      </c>
      <c r="O808">
        <v>6</v>
      </c>
      <c r="P808">
        <v>0.94510000000000005</v>
      </c>
      <c r="Q808">
        <v>0</v>
      </c>
      <c r="R808">
        <v>3</v>
      </c>
      <c r="T808">
        <v>3.27783333333333</v>
      </c>
      <c r="U808">
        <v>6</v>
      </c>
      <c r="V808">
        <v>0.80769999999999997</v>
      </c>
      <c r="W808">
        <v>0</v>
      </c>
      <c r="X808">
        <v>2</v>
      </c>
      <c r="Z808" t="s">
        <v>27</v>
      </c>
      <c r="AA808" t="str">
        <f t="shared" si="60"/>
        <v>Graduate</v>
      </c>
      <c r="AB808">
        <v>3</v>
      </c>
      <c r="AC808">
        <f t="shared" si="61"/>
        <v>0</v>
      </c>
      <c r="AD808">
        <f t="shared" si="62"/>
        <v>1</v>
      </c>
      <c r="AE808" t="s">
        <v>23</v>
      </c>
      <c r="AF808">
        <f t="shared" si="63"/>
        <v>1</v>
      </c>
      <c r="AH808">
        <f t="shared" si="64"/>
        <v>2.7982631578947368</v>
      </c>
    </row>
    <row r="809" spans="1:34">
      <c r="A809">
        <v>10807</v>
      </c>
      <c r="D809">
        <v>0.73029999999999995</v>
      </c>
      <c r="E809">
        <v>2</v>
      </c>
      <c r="F809">
        <v>2</v>
      </c>
      <c r="H809">
        <v>2.6667999999999998</v>
      </c>
      <c r="I809">
        <v>7</v>
      </c>
      <c r="J809">
        <v>0.83960000000000001</v>
      </c>
      <c r="K809">
        <v>0</v>
      </c>
      <c r="L809">
        <v>2</v>
      </c>
      <c r="N809">
        <v>1.0652941176470601</v>
      </c>
      <c r="O809">
        <v>3.375</v>
      </c>
      <c r="P809">
        <v>1</v>
      </c>
      <c r="Q809">
        <v>1</v>
      </c>
      <c r="R809">
        <v>2</v>
      </c>
      <c r="V809">
        <v>1</v>
      </c>
      <c r="W809">
        <v>0</v>
      </c>
      <c r="X809">
        <v>1</v>
      </c>
      <c r="Z809" t="s">
        <v>26</v>
      </c>
      <c r="AA809" t="str">
        <f t="shared" si="60"/>
        <v>Drop Out</v>
      </c>
      <c r="AB809">
        <v>1</v>
      </c>
      <c r="AC809">
        <f t="shared" si="61"/>
        <v>0</v>
      </c>
      <c r="AD809">
        <f t="shared" si="62"/>
        <v>0</v>
      </c>
      <c r="AE809" t="s">
        <v>23</v>
      </c>
      <c r="AF809">
        <f t="shared" si="63"/>
        <v>1</v>
      </c>
      <c r="AH809">
        <f t="shared" si="64"/>
        <v>2.1458282069454295</v>
      </c>
    </row>
    <row r="810" spans="1:34">
      <c r="A810">
        <v>10808</v>
      </c>
      <c r="B810">
        <v>4.1466666666666701</v>
      </c>
      <c r="C810">
        <v>0</v>
      </c>
      <c r="D810">
        <v>0.97189999999999999</v>
      </c>
      <c r="E810">
        <v>0</v>
      </c>
      <c r="F810">
        <v>4</v>
      </c>
      <c r="H810">
        <v>4.1094999999999997</v>
      </c>
      <c r="I810">
        <v>7</v>
      </c>
      <c r="J810">
        <v>0.97209999999999996</v>
      </c>
      <c r="K810">
        <v>0</v>
      </c>
      <c r="L810">
        <v>4</v>
      </c>
      <c r="N810">
        <v>4.2859999999999996</v>
      </c>
      <c r="O810">
        <v>7.75</v>
      </c>
      <c r="P810">
        <v>0.99450000000000005</v>
      </c>
      <c r="Q810">
        <v>0</v>
      </c>
      <c r="R810">
        <v>4</v>
      </c>
      <c r="W810">
        <v>0</v>
      </c>
      <c r="X810">
        <v>0</v>
      </c>
      <c r="Z810" t="s">
        <v>28</v>
      </c>
      <c r="AA810" t="str">
        <f t="shared" si="60"/>
        <v>Transfer</v>
      </c>
      <c r="AB810">
        <v>0</v>
      </c>
      <c r="AC810">
        <f t="shared" si="61"/>
        <v>0</v>
      </c>
      <c r="AD810">
        <f t="shared" si="62"/>
        <v>0</v>
      </c>
      <c r="AE810" t="s">
        <v>38</v>
      </c>
      <c r="AF810">
        <f t="shared" si="63"/>
        <v>0</v>
      </c>
      <c r="AH810">
        <f t="shared" si="64"/>
        <v>4.2022372881355929</v>
      </c>
    </row>
    <row r="811" spans="1:34">
      <c r="A811">
        <v>10809</v>
      </c>
      <c r="E811">
        <v>0</v>
      </c>
      <c r="F811">
        <v>0</v>
      </c>
      <c r="H811">
        <v>1.5334000000000001</v>
      </c>
      <c r="I811">
        <v>6</v>
      </c>
      <c r="K811">
        <v>0</v>
      </c>
      <c r="L811">
        <v>0</v>
      </c>
      <c r="N811">
        <v>1.8204615384615399</v>
      </c>
      <c r="O811">
        <v>7</v>
      </c>
      <c r="Q811">
        <v>0</v>
      </c>
      <c r="R811">
        <v>0</v>
      </c>
      <c r="T811">
        <v>1.291625</v>
      </c>
      <c r="U811">
        <v>5.25</v>
      </c>
      <c r="V811">
        <v>0.87860000000000005</v>
      </c>
      <c r="W811">
        <v>0</v>
      </c>
      <c r="X811">
        <v>2</v>
      </c>
      <c r="Z811" t="s">
        <v>27</v>
      </c>
      <c r="AA811" t="str">
        <f t="shared" si="60"/>
        <v>Graduate</v>
      </c>
      <c r="AB811">
        <v>3</v>
      </c>
      <c r="AC811">
        <f t="shared" si="61"/>
        <v>0</v>
      </c>
      <c r="AD811">
        <f t="shared" si="62"/>
        <v>1</v>
      </c>
      <c r="AE811" t="s">
        <v>23</v>
      </c>
      <c r="AF811">
        <f t="shared" si="63"/>
        <v>1</v>
      </c>
      <c r="AH811">
        <f t="shared" si="64"/>
        <v>1.5739540832455221</v>
      </c>
    </row>
    <row r="812" spans="1:34">
      <c r="A812">
        <v>10810</v>
      </c>
      <c r="B812">
        <v>2.92577777777778</v>
      </c>
      <c r="C812">
        <v>0</v>
      </c>
      <c r="D812">
        <v>0.92130000000000001</v>
      </c>
      <c r="E812">
        <v>0</v>
      </c>
      <c r="F812">
        <v>3</v>
      </c>
      <c r="H812">
        <v>3.83266666666667</v>
      </c>
      <c r="I812">
        <v>7</v>
      </c>
      <c r="J812">
        <v>0.96089999999999998</v>
      </c>
      <c r="K812">
        <v>0</v>
      </c>
      <c r="L812">
        <v>4</v>
      </c>
      <c r="N812">
        <v>2.8095714285714299</v>
      </c>
      <c r="O812">
        <v>7.25</v>
      </c>
      <c r="P812">
        <v>0.95050000000000001</v>
      </c>
      <c r="Q812">
        <v>0</v>
      </c>
      <c r="R812">
        <v>4</v>
      </c>
      <c r="T812">
        <v>3.2045384615384598</v>
      </c>
      <c r="U812">
        <v>7.25</v>
      </c>
      <c r="V812">
        <v>0.96699999999999997</v>
      </c>
      <c r="W812">
        <v>0</v>
      </c>
      <c r="X812">
        <v>4</v>
      </c>
      <c r="Z812" t="s">
        <v>29</v>
      </c>
      <c r="AA812" t="str">
        <f t="shared" si="60"/>
        <v>Promise</v>
      </c>
      <c r="AB812">
        <v>4</v>
      </c>
      <c r="AC812">
        <f t="shared" si="61"/>
        <v>1</v>
      </c>
      <c r="AD812">
        <f t="shared" si="62"/>
        <v>1</v>
      </c>
      <c r="AE812" t="s">
        <v>23</v>
      </c>
      <c r="AF812">
        <f t="shared" si="63"/>
        <v>1</v>
      </c>
      <c r="AH812">
        <f t="shared" si="64"/>
        <v>3.2758587613936463</v>
      </c>
    </row>
    <row r="813" spans="1:34">
      <c r="A813">
        <v>10811</v>
      </c>
      <c r="B813">
        <v>3.1656666666666702</v>
      </c>
      <c r="C813">
        <v>0</v>
      </c>
      <c r="D813">
        <v>0.99439999999999995</v>
      </c>
      <c r="E813">
        <v>0</v>
      </c>
      <c r="F813">
        <v>4</v>
      </c>
      <c r="H813">
        <v>3.4658000000000002</v>
      </c>
      <c r="I813">
        <v>6.3330000000000002</v>
      </c>
      <c r="J813">
        <v>0.96650000000000003</v>
      </c>
      <c r="K813">
        <v>0</v>
      </c>
      <c r="L813">
        <v>4</v>
      </c>
      <c r="N813">
        <v>3.3806428571428602</v>
      </c>
      <c r="O813">
        <v>7.3330000000000002</v>
      </c>
      <c r="P813">
        <v>0.96150000000000002</v>
      </c>
      <c r="Q813">
        <v>0</v>
      </c>
      <c r="R813">
        <v>4</v>
      </c>
      <c r="T813">
        <v>3.0413749999999999</v>
      </c>
      <c r="U813">
        <v>9</v>
      </c>
      <c r="V813">
        <v>1</v>
      </c>
      <c r="W813">
        <v>0</v>
      </c>
      <c r="X813">
        <v>4</v>
      </c>
      <c r="Z813" t="s">
        <v>29</v>
      </c>
      <c r="AA813" t="str">
        <f t="shared" si="60"/>
        <v>Promise</v>
      </c>
      <c r="AB813">
        <v>4</v>
      </c>
      <c r="AC813">
        <f t="shared" si="61"/>
        <v>1</v>
      </c>
      <c r="AD813">
        <f t="shared" si="62"/>
        <v>1</v>
      </c>
      <c r="AE813" t="s">
        <v>23</v>
      </c>
      <c r="AF813">
        <f t="shared" si="63"/>
        <v>1</v>
      </c>
      <c r="AH813">
        <f t="shared" si="64"/>
        <v>3.2697229538263741</v>
      </c>
    </row>
    <row r="814" spans="1:34">
      <c r="A814">
        <v>10812</v>
      </c>
      <c r="E814">
        <v>0</v>
      </c>
      <c r="F814">
        <v>0</v>
      </c>
      <c r="H814">
        <v>0.745176470588235</v>
      </c>
      <c r="I814">
        <v>2</v>
      </c>
      <c r="J814">
        <v>0.81140000000000001</v>
      </c>
      <c r="K814">
        <v>0</v>
      </c>
      <c r="L814">
        <v>2</v>
      </c>
      <c r="P814">
        <v>1</v>
      </c>
      <c r="Q814">
        <v>0</v>
      </c>
      <c r="R814">
        <v>0</v>
      </c>
      <c r="W814">
        <v>0</v>
      </c>
      <c r="X814">
        <v>0</v>
      </c>
      <c r="Z814" t="s">
        <v>28</v>
      </c>
      <c r="AA814" t="str">
        <f t="shared" si="60"/>
        <v>Transfer</v>
      </c>
      <c r="AB814">
        <v>0</v>
      </c>
      <c r="AC814">
        <f t="shared" si="61"/>
        <v>0</v>
      </c>
      <c r="AD814">
        <f t="shared" si="62"/>
        <v>0</v>
      </c>
      <c r="AE814" t="s">
        <v>38</v>
      </c>
      <c r="AF814">
        <f t="shared" si="63"/>
        <v>0</v>
      </c>
      <c r="AH814">
        <f t="shared" si="64"/>
        <v>0.745176470588235</v>
      </c>
    </row>
    <row r="815" spans="1:34">
      <c r="A815">
        <v>10813</v>
      </c>
      <c r="E815">
        <v>0</v>
      </c>
      <c r="F815">
        <v>0</v>
      </c>
      <c r="H815">
        <v>2.3809999999999998</v>
      </c>
      <c r="I815">
        <v>7</v>
      </c>
      <c r="J815">
        <v>0.90780000000000005</v>
      </c>
      <c r="K815">
        <v>0</v>
      </c>
      <c r="L815">
        <v>0</v>
      </c>
      <c r="N815">
        <v>2.8747500000000001</v>
      </c>
      <c r="O815">
        <v>8.25</v>
      </c>
      <c r="P815">
        <v>0.91210000000000002</v>
      </c>
      <c r="Q815">
        <v>0</v>
      </c>
      <c r="R815">
        <v>3</v>
      </c>
      <c r="T815">
        <v>2.2498749999999998</v>
      </c>
      <c r="U815">
        <v>7.25</v>
      </c>
      <c r="V815">
        <v>0.92310000000000003</v>
      </c>
      <c r="W815">
        <v>0</v>
      </c>
      <c r="X815">
        <v>2</v>
      </c>
      <c r="Z815" t="s">
        <v>28</v>
      </c>
      <c r="AA815" t="str">
        <f t="shared" si="60"/>
        <v>Transfer</v>
      </c>
      <c r="AB815">
        <v>0</v>
      </c>
      <c r="AC815">
        <f t="shared" si="61"/>
        <v>0</v>
      </c>
      <c r="AD815">
        <f t="shared" si="62"/>
        <v>0</v>
      </c>
      <c r="AE815" t="s">
        <v>23</v>
      </c>
      <c r="AF815">
        <f t="shared" si="63"/>
        <v>1</v>
      </c>
      <c r="AH815">
        <f t="shared" si="64"/>
        <v>2.5197902777777776</v>
      </c>
    </row>
    <row r="816" spans="1:34">
      <c r="A816">
        <v>10814</v>
      </c>
      <c r="E816">
        <v>0</v>
      </c>
      <c r="F816">
        <v>0</v>
      </c>
      <c r="H816">
        <v>2.5875384615384598</v>
      </c>
      <c r="I816">
        <v>7.5</v>
      </c>
      <c r="J816">
        <v>0.84360000000000002</v>
      </c>
      <c r="K816">
        <v>0</v>
      </c>
      <c r="L816">
        <v>2</v>
      </c>
      <c r="Q816">
        <v>0</v>
      </c>
      <c r="R816">
        <v>0</v>
      </c>
      <c r="W816">
        <v>0</v>
      </c>
      <c r="X816">
        <v>0</v>
      </c>
      <c r="Z816" t="s">
        <v>28</v>
      </c>
      <c r="AA816" t="str">
        <f t="shared" si="60"/>
        <v>Transfer</v>
      </c>
      <c r="AB816">
        <v>0</v>
      </c>
      <c r="AC816">
        <f t="shared" si="61"/>
        <v>0</v>
      </c>
      <c r="AD816">
        <f t="shared" si="62"/>
        <v>0</v>
      </c>
      <c r="AE816" t="s">
        <v>38</v>
      </c>
      <c r="AF816">
        <f t="shared" si="63"/>
        <v>0</v>
      </c>
      <c r="AH816">
        <f t="shared" si="64"/>
        <v>2.5875384615384598</v>
      </c>
    </row>
    <row r="817" spans="1:34">
      <c r="A817">
        <v>10815</v>
      </c>
      <c r="B817">
        <v>1</v>
      </c>
      <c r="C817">
        <v>6</v>
      </c>
      <c r="D817">
        <v>0.66290000000000004</v>
      </c>
      <c r="E817">
        <v>1</v>
      </c>
      <c r="F817">
        <v>2</v>
      </c>
      <c r="H817">
        <v>0</v>
      </c>
      <c r="I817">
        <v>1</v>
      </c>
      <c r="J817">
        <v>0.66669999999999996</v>
      </c>
      <c r="K817">
        <v>3</v>
      </c>
      <c r="L817">
        <v>1</v>
      </c>
      <c r="Q817">
        <v>0</v>
      </c>
      <c r="R817">
        <v>1</v>
      </c>
      <c r="W817">
        <v>0</v>
      </c>
      <c r="X817">
        <v>1</v>
      </c>
      <c r="Z817" t="s">
        <v>26</v>
      </c>
      <c r="AA817" t="str">
        <f t="shared" si="60"/>
        <v>Drop Out</v>
      </c>
      <c r="AB817">
        <v>1</v>
      </c>
      <c r="AC817">
        <f t="shared" si="61"/>
        <v>0</v>
      </c>
      <c r="AD817">
        <f t="shared" si="62"/>
        <v>0</v>
      </c>
      <c r="AE817" t="s">
        <v>38</v>
      </c>
      <c r="AF817">
        <f t="shared" si="63"/>
        <v>0</v>
      </c>
      <c r="AH817">
        <f t="shared" si="64"/>
        <v>0</v>
      </c>
    </row>
    <row r="818" spans="1:34">
      <c r="A818">
        <v>10816</v>
      </c>
      <c r="D818">
        <v>0.88759999999999994</v>
      </c>
      <c r="E818">
        <v>0</v>
      </c>
      <c r="F818">
        <v>2</v>
      </c>
      <c r="H818">
        <v>2.2111666666666698</v>
      </c>
      <c r="I818">
        <v>8.5</v>
      </c>
      <c r="J818">
        <v>0.88270000000000004</v>
      </c>
      <c r="K818">
        <v>0</v>
      </c>
      <c r="L818">
        <v>2</v>
      </c>
      <c r="N818">
        <v>1.9442916666666701</v>
      </c>
      <c r="O818">
        <v>6</v>
      </c>
      <c r="P818">
        <v>0.86809999999999998</v>
      </c>
      <c r="Q818">
        <v>1</v>
      </c>
      <c r="R818">
        <v>2</v>
      </c>
      <c r="T818">
        <v>2.1939166666666701</v>
      </c>
      <c r="U818">
        <v>7.5</v>
      </c>
      <c r="V818">
        <v>0.90659999999999996</v>
      </c>
      <c r="W818">
        <v>0</v>
      </c>
      <c r="X818">
        <v>2</v>
      </c>
      <c r="Z818" t="s">
        <v>27</v>
      </c>
      <c r="AA818" t="str">
        <f t="shared" si="60"/>
        <v>Graduate</v>
      </c>
      <c r="AB818">
        <v>3</v>
      </c>
      <c r="AC818">
        <f t="shared" si="61"/>
        <v>0</v>
      </c>
      <c r="AD818">
        <f t="shared" si="62"/>
        <v>1</v>
      </c>
      <c r="AE818" t="s">
        <v>23</v>
      </c>
      <c r="AF818">
        <f t="shared" si="63"/>
        <v>1</v>
      </c>
      <c r="AH818">
        <f t="shared" si="64"/>
        <v>2.1325018939393972</v>
      </c>
    </row>
    <row r="819" spans="1:34">
      <c r="A819">
        <v>10817</v>
      </c>
      <c r="B819">
        <v>2.8802142857142901</v>
      </c>
      <c r="C819">
        <v>0</v>
      </c>
      <c r="D819">
        <v>0.98880000000000001</v>
      </c>
      <c r="E819">
        <v>0</v>
      </c>
      <c r="F819">
        <v>3</v>
      </c>
      <c r="H819">
        <v>2.9607647058823501</v>
      </c>
      <c r="I819">
        <v>9.5</v>
      </c>
      <c r="J819">
        <v>0.91059999999999997</v>
      </c>
      <c r="K819">
        <v>0</v>
      </c>
      <c r="L819">
        <v>3</v>
      </c>
      <c r="N819">
        <v>2.665</v>
      </c>
      <c r="O819">
        <v>8</v>
      </c>
      <c r="P819">
        <v>0.96699999999999997</v>
      </c>
      <c r="Q819">
        <v>0</v>
      </c>
      <c r="R819">
        <v>3</v>
      </c>
      <c r="T819">
        <v>2.7918750000000001</v>
      </c>
      <c r="U819">
        <v>8</v>
      </c>
      <c r="V819">
        <v>0.98350000000000004</v>
      </c>
      <c r="W819">
        <v>0</v>
      </c>
      <c r="X819">
        <v>3</v>
      </c>
      <c r="Z819" t="s">
        <v>31</v>
      </c>
      <c r="AA819" t="str">
        <f t="shared" si="60"/>
        <v>Still Enrolled</v>
      </c>
      <c r="AB819">
        <v>2</v>
      </c>
      <c r="AC819">
        <f t="shared" si="61"/>
        <v>0</v>
      </c>
      <c r="AD819">
        <f t="shared" si="62"/>
        <v>0</v>
      </c>
      <c r="AE819" t="s">
        <v>37</v>
      </c>
      <c r="AF819">
        <f t="shared" si="63"/>
        <v>0</v>
      </c>
      <c r="AH819">
        <f t="shared" si="64"/>
        <v>2.8149907727796992</v>
      </c>
    </row>
    <row r="820" spans="1:34">
      <c r="A820">
        <v>10818</v>
      </c>
      <c r="E820">
        <v>0</v>
      </c>
      <c r="F820">
        <v>0</v>
      </c>
      <c r="H820">
        <v>2.7216666666666698</v>
      </c>
      <c r="I820">
        <v>7</v>
      </c>
      <c r="J820">
        <v>0.93300000000000005</v>
      </c>
      <c r="K820">
        <v>1</v>
      </c>
      <c r="L820">
        <v>3</v>
      </c>
      <c r="N820">
        <v>2.3931363636363598</v>
      </c>
      <c r="O820">
        <v>5.75</v>
      </c>
      <c r="P820">
        <v>0.86539999999999995</v>
      </c>
      <c r="Q820">
        <v>0</v>
      </c>
      <c r="R820">
        <v>0</v>
      </c>
      <c r="T820">
        <v>2.6032380952380998</v>
      </c>
      <c r="U820">
        <v>10.75</v>
      </c>
      <c r="V820">
        <v>0.90659999999999996</v>
      </c>
      <c r="W820">
        <v>0</v>
      </c>
      <c r="X820">
        <v>3</v>
      </c>
      <c r="Z820" t="s">
        <v>27</v>
      </c>
      <c r="AA820" t="str">
        <f t="shared" si="60"/>
        <v>Graduate</v>
      </c>
      <c r="AB820">
        <v>3</v>
      </c>
      <c r="AC820">
        <f t="shared" si="61"/>
        <v>0</v>
      </c>
      <c r="AD820">
        <f t="shared" si="62"/>
        <v>1</v>
      </c>
      <c r="AE820" t="s">
        <v>23</v>
      </c>
      <c r="AF820">
        <f t="shared" si="63"/>
        <v>1</v>
      </c>
      <c r="AH820">
        <f t="shared" si="64"/>
        <v>2.587106820484482</v>
      </c>
    </row>
    <row r="821" spans="1:34">
      <c r="A821">
        <v>10819</v>
      </c>
      <c r="B821">
        <v>2.9572500000000002</v>
      </c>
      <c r="C821">
        <v>0</v>
      </c>
      <c r="D821">
        <v>0.97750000000000004</v>
      </c>
      <c r="E821">
        <v>0</v>
      </c>
      <c r="F821">
        <v>3</v>
      </c>
      <c r="I821">
        <v>0</v>
      </c>
      <c r="J821">
        <v>0.90700000000000003</v>
      </c>
      <c r="K821">
        <v>0</v>
      </c>
      <c r="L821">
        <v>2</v>
      </c>
      <c r="Q821">
        <v>0</v>
      </c>
      <c r="R821">
        <v>0</v>
      </c>
      <c r="W821">
        <v>0</v>
      </c>
      <c r="X821">
        <v>0</v>
      </c>
      <c r="Z821" t="s">
        <v>28</v>
      </c>
      <c r="AA821" t="str">
        <f t="shared" si="60"/>
        <v>Transfer</v>
      </c>
      <c r="AB821">
        <v>0</v>
      </c>
      <c r="AC821">
        <f t="shared" si="61"/>
        <v>0</v>
      </c>
      <c r="AD821">
        <f t="shared" si="62"/>
        <v>0</v>
      </c>
      <c r="AE821" t="s">
        <v>38</v>
      </c>
      <c r="AF821">
        <f t="shared" si="63"/>
        <v>0</v>
      </c>
      <c r="AH821" t="e">
        <f t="shared" si="64"/>
        <v>#DIV/0!</v>
      </c>
    </row>
    <row r="822" spans="1:34">
      <c r="A822">
        <v>10820</v>
      </c>
      <c r="B822">
        <v>3.2905000000000002</v>
      </c>
      <c r="C822">
        <v>0</v>
      </c>
      <c r="D822">
        <v>0.97189999999999999</v>
      </c>
      <c r="E822">
        <v>0</v>
      </c>
      <c r="F822">
        <v>4</v>
      </c>
      <c r="H822">
        <v>3.0475714285714299</v>
      </c>
      <c r="I822">
        <v>8</v>
      </c>
      <c r="J822">
        <v>0.94969999999999999</v>
      </c>
      <c r="K822">
        <v>0</v>
      </c>
      <c r="L822">
        <v>4</v>
      </c>
      <c r="N822">
        <v>2.4285714285714302</v>
      </c>
      <c r="O822">
        <v>8</v>
      </c>
      <c r="P822">
        <v>0.97799999999999998</v>
      </c>
      <c r="Q822">
        <v>0</v>
      </c>
      <c r="R822">
        <v>3</v>
      </c>
      <c r="T822">
        <v>2.8750624999999999</v>
      </c>
      <c r="U822">
        <v>8.5</v>
      </c>
      <c r="V822">
        <v>0.95599999999999996</v>
      </c>
      <c r="W822">
        <v>0</v>
      </c>
      <c r="X822">
        <v>3</v>
      </c>
      <c r="Z822" t="s">
        <v>27</v>
      </c>
      <c r="AA822" t="str">
        <f t="shared" si="60"/>
        <v>Graduate</v>
      </c>
      <c r="AB822">
        <v>3</v>
      </c>
      <c r="AC822">
        <f t="shared" si="61"/>
        <v>0</v>
      </c>
      <c r="AD822">
        <f t="shared" si="62"/>
        <v>1</v>
      </c>
      <c r="AE822" t="s">
        <v>37</v>
      </c>
      <c r="AF822">
        <f t="shared" si="63"/>
        <v>0</v>
      </c>
      <c r="AH822">
        <f t="shared" si="64"/>
        <v>2.7855989431486892</v>
      </c>
    </row>
    <row r="823" spans="1:34">
      <c r="A823">
        <v>10821</v>
      </c>
      <c r="B823">
        <v>2.1314000000000002</v>
      </c>
      <c r="C823">
        <v>2</v>
      </c>
      <c r="D823">
        <v>0.93820000000000003</v>
      </c>
      <c r="E823">
        <v>0</v>
      </c>
      <c r="F823">
        <v>2</v>
      </c>
      <c r="H823">
        <v>1.28571428571429</v>
      </c>
      <c r="I823">
        <v>6</v>
      </c>
      <c r="J823">
        <v>0.94410000000000005</v>
      </c>
      <c r="K823">
        <v>0</v>
      </c>
      <c r="L823">
        <v>2</v>
      </c>
      <c r="N823">
        <v>1.7493749999999999</v>
      </c>
      <c r="O823">
        <v>7.25</v>
      </c>
      <c r="P823">
        <v>0.92310000000000003</v>
      </c>
      <c r="Q823">
        <v>0</v>
      </c>
      <c r="R823">
        <v>2</v>
      </c>
      <c r="T823">
        <v>1.3572142857142899</v>
      </c>
      <c r="U823">
        <v>6.25</v>
      </c>
      <c r="V823">
        <v>0.78569999999999995</v>
      </c>
      <c r="W823">
        <v>0</v>
      </c>
      <c r="X823">
        <v>2</v>
      </c>
      <c r="Z823" t="s">
        <v>27</v>
      </c>
      <c r="AA823" t="str">
        <f t="shared" si="60"/>
        <v>Graduate</v>
      </c>
      <c r="AB823">
        <v>3</v>
      </c>
      <c r="AC823">
        <f t="shared" si="61"/>
        <v>0</v>
      </c>
      <c r="AD823">
        <f t="shared" si="62"/>
        <v>1</v>
      </c>
      <c r="AE823" t="s">
        <v>23</v>
      </c>
      <c r="AF823">
        <f t="shared" si="63"/>
        <v>1</v>
      </c>
      <c r="AH823">
        <f t="shared" si="64"/>
        <v>1.4810176282051306</v>
      </c>
    </row>
    <row r="824" spans="1:34">
      <c r="A824">
        <v>10822</v>
      </c>
      <c r="B824">
        <v>2.3318333333333299</v>
      </c>
      <c r="C824">
        <v>1</v>
      </c>
      <c r="D824">
        <v>0.95509999999999995</v>
      </c>
      <c r="E824">
        <v>0</v>
      </c>
      <c r="F824">
        <v>2</v>
      </c>
      <c r="H824">
        <v>1.88883333333333</v>
      </c>
      <c r="I824">
        <v>6</v>
      </c>
      <c r="J824">
        <v>0.94410000000000005</v>
      </c>
      <c r="K824">
        <v>0</v>
      </c>
      <c r="L824">
        <v>2</v>
      </c>
      <c r="N824">
        <v>3.124625</v>
      </c>
      <c r="O824">
        <v>8.25</v>
      </c>
      <c r="P824">
        <v>0.95050000000000001</v>
      </c>
      <c r="Q824">
        <v>0</v>
      </c>
      <c r="R824">
        <v>3</v>
      </c>
      <c r="T824">
        <v>2.8091428571428598</v>
      </c>
      <c r="U824">
        <v>8.25</v>
      </c>
      <c r="V824">
        <v>0.92859999999999998</v>
      </c>
      <c r="W824">
        <v>0</v>
      </c>
      <c r="X824">
        <v>3</v>
      </c>
      <c r="Z824" t="s">
        <v>27</v>
      </c>
      <c r="AA824" t="str">
        <f t="shared" si="60"/>
        <v>Graduate</v>
      </c>
      <c r="AB824">
        <v>3</v>
      </c>
      <c r="AC824">
        <f t="shared" si="61"/>
        <v>0</v>
      </c>
      <c r="AD824">
        <f t="shared" si="62"/>
        <v>1</v>
      </c>
      <c r="AE824" t="s">
        <v>23</v>
      </c>
      <c r="AF824">
        <f t="shared" si="63"/>
        <v>1</v>
      </c>
      <c r="AH824">
        <f t="shared" si="64"/>
        <v>2.67940376984127</v>
      </c>
    </row>
    <row r="825" spans="1:34">
      <c r="A825">
        <v>10823</v>
      </c>
      <c r="B825">
        <v>3.5545555555555501</v>
      </c>
      <c r="C825">
        <v>0</v>
      </c>
      <c r="D825">
        <v>1</v>
      </c>
      <c r="E825">
        <v>0</v>
      </c>
      <c r="F825">
        <v>4</v>
      </c>
      <c r="H825">
        <v>2.9047142857142898</v>
      </c>
      <c r="I825">
        <v>8</v>
      </c>
      <c r="J825">
        <v>0.98880000000000001</v>
      </c>
      <c r="K825">
        <v>0</v>
      </c>
      <c r="L825">
        <v>3</v>
      </c>
      <c r="N825">
        <v>2.6233749999999998</v>
      </c>
      <c r="O825">
        <v>8</v>
      </c>
      <c r="P825">
        <v>0.99450000000000005</v>
      </c>
      <c r="Q825">
        <v>0</v>
      </c>
      <c r="R825">
        <v>3</v>
      </c>
      <c r="T825">
        <v>2.5776666666666701</v>
      </c>
      <c r="U825">
        <v>8</v>
      </c>
      <c r="V825">
        <v>0.97799999999999998</v>
      </c>
      <c r="W825">
        <v>0</v>
      </c>
      <c r="X825">
        <v>3</v>
      </c>
      <c r="Z825" t="s">
        <v>29</v>
      </c>
      <c r="AA825" t="str">
        <f t="shared" si="60"/>
        <v>Promise</v>
      </c>
      <c r="AB825">
        <v>4</v>
      </c>
      <c r="AC825">
        <f t="shared" si="61"/>
        <v>1</v>
      </c>
      <c r="AD825">
        <f t="shared" si="62"/>
        <v>1</v>
      </c>
      <c r="AE825" t="s">
        <v>23</v>
      </c>
      <c r="AF825">
        <f t="shared" si="63"/>
        <v>1</v>
      </c>
      <c r="AH825">
        <f t="shared" si="64"/>
        <v>2.7019186507936532</v>
      </c>
    </row>
    <row r="826" spans="1:34">
      <c r="A826">
        <v>10824</v>
      </c>
      <c r="B826">
        <v>4.0291818181818204</v>
      </c>
      <c r="C826">
        <v>0</v>
      </c>
      <c r="D826">
        <v>0.99439999999999995</v>
      </c>
      <c r="E826">
        <v>0</v>
      </c>
      <c r="F826">
        <v>4</v>
      </c>
      <c r="H826">
        <v>3.3332857142857102</v>
      </c>
      <c r="I826">
        <v>8</v>
      </c>
      <c r="J826">
        <v>0.99439999999999995</v>
      </c>
      <c r="K826">
        <v>0</v>
      </c>
      <c r="L826">
        <v>4</v>
      </c>
      <c r="N826">
        <v>3.0415000000000001</v>
      </c>
      <c r="O826">
        <v>8</v>
      </c>
      <c r="P826">
        <v>0.98350000000000004</v>
      </c>
      <c r="Q826">
        <v>0</v>
      </c>
      <c r="R826">
        <v>4</v>
      </c>
      <c r="T826">
        <v>2.98035294117647</v>
      </c>
      <c r="U826">
        <v>8.5</v>
      </c>
      <c r="V826">
        <v>0.97250000000000003</v>
      </c>
      <c r="W826">
        <v>0</v>
      </c>
      <c r="X826">
        <v>4</v>
      </c>
      <c r="Z826" t="s">
        <v>29</v>
      </c>
      <c r="AA826" t="str">
        <f t="shared" si="60"/>
        <v>Promise</v>
      </c>
      <c r="AB826">
        <v>4</v>
      </c>
      <c r="AC826">
        <f t="shared" si="61"/>
        <v>1</v>
      </c>
      <c r="AD826">
        <f t="shared" si="62"/>
        <v>1</v>
      </c>
      <c r="AE826" t="s">
        <v>23</v>
      </c>
      <c r="AF826">
        <f t="shared" si="63"/>
        <v>1</v>
      </c>
      <c r="AH826">
        <f t="shared" si="64"/>
        <v>3.1155626822157423</v>
      </c>
    </row>
    <row r="827" spans="1:34">
      <c r="A827">
        <v>10825</v>
      </c>
      <c r="B827">
        <v>2.88866666666667</v>
      </c>
      <c r="C827">
        <v>0</v>
      </c>
      <c r="D827">
        <v>0.94379999999999997</v>
      </c>
      <c r="E827">
        <v>0</v>
      </c>
      <c r="F827">
        <v>3</v>
      </c>
      <c r="H827">
        <v>2.5238571428571399</v>
      </c>
      <c r="I827">
        <v>7</v>
      </c>
      <c r="J827">
        <v>0.96089999999999998</v>
      </c>
      <c r="K827">
        <v>0</v>
      </c>
      <c r="L827">
        <v>3</v>
      </c>
      <c r="N827">
        <v>1.952</v>
      </c>
      <c r="O827">
        <v>8.25</v>
      </c>
      <c r="P827">
        <v>0.96150000000000002</v>
      </c>
      <c r="Q827">
        <v>0</v>
      </c>
      <c r="R827">
        <v>2</v>
      </c>
      <c r="T827">
        <v>2.1905714285714302</v>
      </c>
      <c r="U827">
        <v>7.25</v>
      </c>
      <c r="V827">
        <v>0.95599999999999996</v>
      </c>
      <c r="W827">
        <v>0</v>
      </c>
      <c r="X827">
        <v>2</v>
      </c>
      <c r="Z827" t="s">
        <v>27</v>
      </c>
      <c r="AA827" t="str">
        <f t="shared" si="60"/>
        <v>Graduate</v>
      </c>
      <c r="AB827">
        <v>3</v>
      </c>
      <c r="AC827">
        <f t="shared" si="61"/>
        <v>0</v>
      </c>
      <c r="AD827">
        <f t="shared" si="62"/>
        <v>1</v>
      </c>
      <c r="AE827" t="s">
        <v>23</v>
      </c>
      <c r="AF827">
        <f t="shared" si="63"/>
        <v>1</v>
      </c>
      <c r="AH827">
        <f t="shared" si="64"/>
        <v>2.2067841269841266</v>
      </c>
    </row>
    <row r="828" spans="1:34">
      <c r="A828">
        <v>10826</v>
      </c>
      <c r="B828">
        <v>1.8656999999999999</v>
      </c>
      <c r="C828">
        <v>4</v>
      </c>
      <c r="D828">
        <v>0.90449999999999997</v>
      </c>
      <c r="E828">
        <v>0</v>
      </c>
      <c r="F828">
        <v>2</v>
      </c>
      <c r="H828">
        <v>0.809642857142857</v>
      </c>
      <c r="I828">
        <v>4.5</v>
      </c>
      <c r="J828">
        <v>0.9294</v>
      </c>
      <c r="K828">
        <v>0</v>
      </c>
      <c r="L828">
        <v>2</v>
      </c>
      <c r="N828">
        <v>0.121272727272727</v>
      </c>
      <c r="O828">
        <v>2.5</v>
      </c>
      <c r="P828">
        <v>0.94510000000000005</v>
      </c>
      <c r="Q828">
        <v>2</v>
      </c>
      <c r="R828">
        <v>2</v>
      </c>
      <c r="T828">
        <v>0.76200000000000001</v>
      </c>
      <c r="U828">
        <v>1</v>
      </c>
      <c r="V828">
        <v>0.90659999999999996</v>
      </c>
      <c r="W828">
        <v>0</v>
      </c>
      <c r="X828">
        <v>2</v>
      </c>
      <c r="Z828" t="s">
        <v>26</v>
      </c>
      <c r="AA828" t="str">
        <f t="shared" si="60"/>
        <v>Drop Out</v>
      </c>
      <c r="AB828">
        <v>1</v>
      </c>
      <c r="AC828">
        <f t="shared" si="61"/>
        <v>0</v>
      </c>
      <c r="AD828">
        <f t="shared" si="62"/>
        <v>0</v>
      </c>
      <c r="AE828" t="s">
        <v>23</v>
      </c>
      <c r="AF828">
        <f t="shared" si="63"/>
        <v>1</v>
      </c>
      <c r="AH828">
        <f t="shared" si="64"/>
        <v>0.58857183441558425</v>
      </c>
    </row>
    <row r="829" spans="1:34">
      <c r="A829">
        <v>10827</v>
      </c>
      <c r="E829">
        <v>0</v>
      </c>
      <c r="F829">
        <v>0</v>
      </c>
      <c r="H829">
        <v>3.16675</v>
      </c>
      <c r="I829">
        <v>8</v>
      </c>
      <c r="J829">
        <v>0.87709999999999999</v>
      </c>
      <c r="K829">
        <v>1</v>
      </c>
      <c r="L829">
        <v>2</v>
      </c>
      <c r="N829">
        <v>3.14242857142857</v>
      </c>
      <c r="O829">
        <v>8</v>
      </c>
      <c r="P829">
        <v>0.86809999999999998</v>
      </c>
      <c r="Q829">
        <v>0</v>
      </c>
      <c r="R829">
        <v>2</v>
      </c>
      <c r="T829">
        <v>2.2291875000000001</v>
      </c>
      <c r="U829">
        <v>11</v>
      </c>
      <c r="V829">
        <v>0.71430000000000005</v>
      </c>
      <c r="W829">
        <v>1</v>
      </c>
      <c r="X829">
        <v>2</v>
      </c>
      <c r="Z829" t="s">
        <v>27</v>
      </c>
      <c r="AA829" t="str">
        <f t="shared" si="60"/>
        <v>Graduate</v>
      </c>
      <c r="AB829">
        <v>3</v>
      </c>
      <c r="AC829">
        <f t="shared" si="61"/>
        <v>0</v>
      </c>
      <c r="AD829">
        <f t="shared" si="62"/>
        <v>1</v>
      </c>
      <c r="AE829" t="s">
        <v>37</v>
      </c>
      <c r="AF829">
        <f t="shared" si="63"/>
        <v>0</v>
      </c>
      <c r="AH829">
        <f t="shared" si="64"/>
        <v>2.7775737433862426</v>
      </c>
    </row>
    <row r="830" spans="1:34">
      <c r="A830">
        <v>10828</v>
      </c>
      <c r="B830">
        <v>2.9700833333333301</v>
      </c>
      <c r="C830">
        <v>1</v>
      </c>
      <c r="D830">
        <v>1</v>
      </c>
      <c r="E830">
        <v>0</v>
      </c>
      <c r="F830">
        <v>2</v>
      </c>
      <c r="H830">
        <v>3.3809999999999998</v>
      </c>
      <c r="I830">
        <v>8</v>
      </c>
      <c r="J830">
        <v>1</v>
      </c>
      <c r="K830">
        <v>0</v>
      </c>
      <c r="L830">
        <v>4</v>
      </c>
      <c r="N830">
        <v>3.2703125000000002</v>
      </c>
      <c r="O830">
        <v>8</v>
      </c>
      <c r="P830">
        <v>0.97250000000000003</v>
      </c>
      <c r="Q830">
        <v>0</v>
      </c>
      <c r="R830">
        <v>4</v>
      </c>
      <c r="T830">
        <v>3.6187857142857101</v>
      </c>
      <c r="U830">
        <v>8</v>
      </c>
      <c r="V830">
        <v>0.98350000000000004</v>
      </c>
      <c r="W830">
        <v>0</v>
      </c>
      <c r="X830">
        <v>4</v>
      </c>
      <c r="Z830" t="s">
        <v>29</v>
      </c>
      <c r="AA830" t="str">
        <f t="shared" si="60"/>
        <v>Promise</v>
      </c>
      <c r="AB830">
        <v>4</v>
      </c>
      <c r="AC830">
        <f t="shared" si="61"/>
        <v>1</v>
      </c>
      <c r="AD830">
        <f t="shared" si="62"/>
        <v>1</v>
      </c>
      <c r="AE830" t="s">
        <v>23</v>
      </c>
      <c r="AF830">
        <f t="shared" si="63"/>
        <v>1</v>
      </c>
      <c r="AH830">
        <f t="shared" si="64"/>
        <v>3.4233660714285699</v>
      </c>
    </row>
    <row r="831" spans="1:34">
      <c r="A831">
        <v>10829</v>
      </c>
      <c r="E831">
        <v>0</v>
      </c>
      <c r="F831">
        <v>0</v>
      </c>
      <c r="H831">
        <v>3.04771428571429</v>
      </c>
      <c r="I831">
        <v>7</v>
      </c>
      <c r="J831">
        <v>0.97209999999999996</v>
      </c>
      <c r="K831">
        <v>0</v>
      </c>
      <c r="L831">
        <v>4</v>
      </c>
      <c r="N831">
        <v>3.5556666666666699</v>
      </c>
      <c r="O831">
        <v>6</v>
      </c>
      <c r="P831">
        <v>0.96150000000000002</v>
      </c>
      <c r="Q831">
        <v>0</v>
      </c>
      <c r="R831">
        <v>4</v>
      </c>
      <c r="T831">
        <v>3.2499166666666701</v>
      </c>
      <c r="U831">
        <v>6</v>
      </c>
      <c r="V831">
        <v>0.97250000000000003</v>
      </c>
      <c r="W831">
        <v>0</v>
      </c>
      <c r="X831">
        <v>4</v>
      </c>
      <c r="Z831" t="s">
        <v>27</v>
      </c>
      <c r="AA831" t="str">
        <f t="shared" si="60"/>
        <v>Graduate</v>
      </c>
      <c r="AB831">
        <v>3</v>
      </c>
      <c r="AC831">
        <f t="shared" si="61"/>
        <v>0</v>
      </c>
      <c r="AD831">
        <f t="shared" si="62"/>
        <v>1</v>
      </c>
      <c r="AE831" t="s">
        <v>37</v>
      </c>
      <c r="AF831">
        <f t="shared" si="63"/>
        <v>0</v>
      </c>
      <c r="AH831">
        <f t="shared" si="64"/>
        <v>3.27197368421053</v>
      </c>
    </row>
    <row r="832" spans="1:34">
      <c r="A832">
        <v>10830</v>
      </c>
      <c r="B832">
        <v>2.1230000000000002</v>
      </c>
      <c r="C832">
        <v>2</v>
      </c>
      <c r="D832">
        <v>0.9607</v>
      </c>
      <c r="E832">
        <v>0</v>
      </c>
      <c r="F832">
        <v>2</v>
      </c>
      <c r="H832">
        <v>1.8621379310344801</v>
      </c>
      <c r="I832">
        <v>7.25</v>
      </c>
      <c r="J832">
        <v>0.96950000000000003</v>
      </c>
      <c r="K832">
        <v>0</v>
      </c>
      <c r="L832">
        <v>2</v>
      </c>
      <c r="N832">
        <v>1.94208695652174</v>
      </c>
      <c r="O832">
        <v>7.25</v>
      </c>
      <c r="P832">
        <v>0.95599999999999996</v>
      </c>
      <c r="Q832">
        <v>0</v>
      </c>
      <c r="R832">
        <v>2</v>
      </c>
      <c r="T832">
        <v>1.90471428571429</v>
      </c>
      <c r="U832">
        <v>6</v>
      </c>
      <c r="V832">
        <v>0.94510000000000005</v>
      </c>
      <c r="W832">
        <v>0</v>
      </c>
      <c r="X832">
        <v>2</v>
      </c>
      <c r="Z832" t="s">
        <v>27</v>
      </c>
      <c r="AA832" t="str">
        <f t="shared" si="60"/>
        <v>Graduate</v>
      </c>
      <c r="AB832">
        <v>3</v>
      </c>
      <c r="AC832">
        <f t="shared" si="61"/>
        <v>0</v>
      </c>
      <c r="AD832">
        <f t="shared" si="62"/>
        <v>1</v>
      </c>
      <c r="AE832" t="s">
        <v>23</v>
      </c>
      <c r="AF832">
        <f t="shared" si="63"/>
        <v>1</v>
      </c>
      <c r="AH832">
        <f t="shared" si="64"/>
        <v>1.9028739584911385</v>
      </c>
    </row>
    <row r="833" spans="1:34">
      <c r="A833">
        <v>10831</v>
      </c>
      <c r="B833">
        <v>1.6321000000000001</v>
      </c>
      <c r="C833">
        <v>4</v>
      </c>
      <c r="D833">
        <v>0.59550000000000003</v>
      </c>
      <c r="E833">
        <v>0</v>
      </c>
      <c r="F833">
        <v>2</v>
      </c>
      <c r="H833">
        <v>1.2777499999999999</v>
      </c>
      <c r="I833">
        <v>7</v>
      </c>
      <c r="J833">
        <v>0.59760000000000002</v>
      </c>
      <c r="K833">
        <v>0</v>
      </c>
      <c r="L833">
        <v>2</v>
      </c>
      <c r="N833">
        <v>0</v>
      </c>
      <c r="O833">
        <v>0</v>
      </c>
      <c r="P833">
        <v>0.45050000000000001</v>
      </c>
      <c r="Q833">
        <v>0</v>
      </c>
      <c r="R833">
        <v>2</v>
      </c>
      <c r="T833">
        <v>0</v>
      </c>
      <c r="U833">
        <v>0</v>
      </c>
      <c r="V833">
        <v>8.3299999999999999E-2</v>
      </c>
      <c r="W833">
        <v>0</v>
      </c>
      <c r="X833">
        <v>1</v>
      </c>
      <c r="Z833" t="s">
        <v>26</v>
      </c>
      <c r="AA833" t="str">
        <f t="shared" si="60"/>
        <v>Drop Out</v>
      </c>
      <c r="AB833">
        <v>1</v>
      </c>
      <c r="AC833">
        <f t="shared" si="61"/>
        <v>0</v>
      </c>
      <c r="AD833">
        <f t="shared" si="62"/>
        <v>0</v>
      </c>
      <c r="AE833" t="s">
        <v>23</v>
      </c>
      <c r="AF833">
        <f t="shared" si="63"/>
        <v>1</v>
      </c>
      <c r="AH833">
        <f t="shared" si="64"/>
        <v>1.2777499999999999</v>
      </c>
    </row>
    <row r="834" spans="1:34">
      <c r="A834">
        <v>10832</v>
      </c>
      <c r="E834">
        <v>0</v>
      </c>
      <c r="F834">
        <v>0</v>
      </c>
      <c r="H834">
        <v>1.9797058823529401</v>
      </c>
      <c r="I834">
        <v>10</v>
      </c>
      <c r="J834">
        <v>0.94969999999999999</v>
      </c>
      <c r="K834">
        <v>0</v>
      </c>
      <c r="L834">
        <v>2</v>
      </c>
      <c r="P834">
        <v>1</v>
      </c>
      <c r="Q834">
        <v>0</v>
      </c>
      <c r="R834">
        <v>0</v>
      </c>
      <c r="W834">
        <v>0</v>
      </c>
      <c r="X834">
        <v>0</v>
      </c>
      <c r="Z834" t="s">
        <v>28</v>
      </c>
      <c r="AA834" t="str">
        <f t="shared" si="60"/>
        <v>Transfer</v>
      </c>
      <c r="AB834">
        <v>0</v>
      </c>
      <c r="AC834">
        <f t="shared" si="61"/>
        <v>0</v>
      </c>
      <c r="AD834">
        <f t="shared" si="62"/>
        <v>0</v>
      </c>
      <c r="AE834" t="s">
        <v>38</v>
      </c>
      <c r="AF834">
        <f t="shared" si="63"/>
        <v>0</v>
      </c>
      <c r="AH834">
        <f t="shared" si="64"/>
        <v>1.9797058823529401</v>
      </c>
    </row>
    <row r="835" spans="1:34">
      <c r="A835">
        <v>10833</v>
      </c>
      <c r="B835">
        <v>2.1475555555555599</v>
      </c>
      <c r="C835">
        <v>1</v>
      </c>
      <c r="D835">
        <v>0.89890000000000003</v>
      </c>
      <c r="E835">
        <v>1</v>
      </c>
      <c r="F835">
        <v>2</v>
      </c>
      <c r="H835">
        <v>2.48138888888889</v>
      </c>
      <c r="I835">
        <v>9.75</v>
      </c>
      <c r="K835">
        <v>0</v>
      </c>
      <c r="L835">
        <v>0</v>
      </c>
      <c r="N835">
        <v>1.33347619047619</v>
      </c>
      <c r="O835">
        <v>5.5</v>
      </c>
      <c r="Q835">
        <v>0</v>
      </c>
      <c r="R835">
        <v>0</v>
      </c>
      <c r="T835">
        <v>0</v>
      </c>
      <c r="U835">
        <v>0.25</v>
      </c>
      <c r="V835">
        <v>0.29120000000000001</v>
      </c>
      <c r="W835">
        <v>0</v>
      </c>
      <c r="X835">
        <v>2</v>
      </c>
      <c r="Z835" t="s">
        <v>26</v>
      </c>
      <c r="AA835" t="str">
        <f t="shared" ref="AA835:AA898" si="65">IF(AB835=0,"Transfer",IF(AB835=1,"Drop Out",IF(AB835=2,"Still Enrolled",IF(AB835=3,"Graduate",IF(AB835=4,"Promise")))))</f>
        <v>Drop Out</v>
      </c>
      <c r="AB835">
        <v>1</v>
      </c>
      <c r="AC835">
        <f t="shared" ref="AC835:AC898" si="66">IF(AB835=4,1,0)</f>
        <v>0</v>
      </c>
      <c r="AD835">
        <f t="shared" ref="AD835:AD898" si="67">IF(OR(AB835=3,AB835=4),1,0)</f>
        <v>0</v>
      </c>
      <c r="AE835" t="s">
        <v>23</v>
      </c>
      <c r="AF835">
        <f t="shared" ref="AF835:AF898" si="68">IF(AE835="New Haven",1,0)</f>
        <v>1</v>
      </c>
      <c r="AH835">
        <f t="shared" ref="AH835:AH898" si="69">((H835*I835)+(N835*O835)+(T835*U835))/SUM(I835+O835+U835)</f>
        <v>2.0340426267281111</v>
      </c>
    </row>
    <row r="836" spans="1:34">
      <c r="A836">
        <v>10834</v>
      </c>
      <c r="B836">
        <v>3.4151250000000002</v>
      </c>
      <c r="C836">
        <v>0</v>
      </c>
      <c r="D836">
        <v>0.92700000000000005</v>
      </c>
      <c r="E836">
        <v>0</v>
      </c>
      <c r="F836">
        <v>4</v>
      </c>
      <c r="H836">
        <v>3.7547333333333301</v>
      </c>
      <c r="I836">
        <v>8</v>
      </c>
      <c r="J836">
        <v>0.95530000000000004</v>
      </c>
      <c r="K836">
        <v>0</v>
      </c>
      <c r="L836">
        <v>4</v>
      </c>
      <c r="N836">
        <v>3.6659999999999999</v>
      </c>
      <c r="O836">
        <v>8</v>
      </c>
      <c r="P836">
        <v>0.99450000000000005</v>
      </c>
      <c r="Q836">
        <v>0</v>
      </c>
      <c r="R836">
        <v>4</v>
      </c>
      <c r="T836">
        <v>3.4285714285714302</v>
      </c>
      <c r="U836">
        <v>8</v>
      </c>
      <c r="V836">
        <v>0.97799999999999998</v>
      </c>
      <c r="W836">
        <v>0</v>
      </c>
      <c r="X836">
        <v>4</v>
      </c>
      <c r="Z836" t="s">
        <v>29</v>
      </c>
      <c r="AA836" t="str">
        <f t="shared" si="65"/>
        <v>Promise</v>
      </c>
      <c r="AB836">
        <v>4</v>
      </c>
      <c r="AC836">
        <f t="shared" si="66"/>
        <v>1</v>
      </c>
      <c r="AD836">
        <f t="shared" si="67"/>
        <v>1</v>
      </c>
      <c r="AE836" t="s">
        <v>23</v>
      </c>
      <c r="AF836">
        <f t="shared" si="68"/>
        <v>1</v>
      </c>
      <c r="AH836">
        <f t="shared" si="69"/>
        <v>3.6164349206349198</v>
      </c>
    </row>
    <row r="837" spans="1:34">
      <c r="A837">
        <v>10835</v>
      </c>
      <c r="B837">
        <v>0.583125</v>
      </c>
      <c r="C837">
        <v>8</v>
      </c>
      <c r="D837">
        <v>1</v>
      </c>
      <c r="E837">
        <v>2</v>
      </c>
      <c r="F837">
        <v>2</v>
      </c>
      <c r="J837">
        <v>1</v>
      </c>
      <c r="K837">
        <v>0</v>
      </c>
      <c r="L837">
        <v>3</v>
      </c>
      <c r="P837">
        <v>1</v>
      </c>
      <c r="Q837">
        <v>0</v>
      </c>
      <c r="R837">
        <v>3</v>
      </c>
      <c r="V837">
        <v>1</v>
      </c>
      <c r="W837">
        <v>0</v>
      </c>
      <c r="X837">
        <v>3</v>
      </c>
      <c r="Z837" t="s">
        <v>26</v>
      </c>
      <c r="AA837" t="str">
        <f t="shared" si="65"/>
        <v>Drop Out</v>
      </c>
      <c r="AB837">
        <v>1</v>
      </c>
      <c r="AC837">
        <f t="shared" si="66"/>
        <v>0</v>
      </c>
      <c r="AD837">
        <f t="shared" si="67"/>
        <v>0</v>
      </c>
      <c r="AE837" t="s">
        <v>23</v>
      </c>
      <c r="AF837">
        <f t="shared" si="68"/>
        <v>1</v>
      </c>
      <c r="AH837" t="e">
        <f t="shared" si="69"/>
        <v>#DIV/0!</v>
      </c>
    </row>
    <row r="838" spans="1:34">
      <c r="A838">
        <v>10836</v>
      </c>
      <c r="B838">
        <v>4.0723333333333303</v>
      </c>
      <c r="C838">
        <v>0</v>
      </c>
      <c r="D838">
        <v>0.96630000000000005</v>
      </c>
      <c r="E838">
        <v>0</v>
      </c>
      <c r="F838">
        <v>4</v>
      </c>
      <c r="H838">
        <v>3.6654615384615399</v>
      </c>
      <c r="I838">
        <v>7.5</v>
      </c>
      <c r="J838">
        <v>0.9385</v>
      </c>
      <c r="K838">
        <v>0</v>
      </c>
      <c r="L838">
        <v>4</v>
      </c>
      <c r="N838">
        <v>3.4153571428571401</v>
      </c>
      <c r="O838">
        <v>8.5</v>
      </c>
      <c r="P838">
        <v>0.95599999999999996</v>
      </c>
      <c r="Q838">
        <v>0</v>
      </c>
      <c r="R838">
        <v>4</v>
      </c>
      <c r="T838">
        <v>3.80525</v>
      </c>
      <c r="U838">
        <v>7.75</v>
      </c>
      <c r="V838">
        <v>0.91759999999999997</v>
      </c>
      <c r="W838">
        <v>0</v>
      </c>
      <c r="X838">
        <v>4</v>
      </c>
      <c r="Z838" t="s">
        <v>29</v>
      </c>
      <c r="AA838" t="str">
        <f t="shared" si="65"/>
        <v>Promise</v>
      </c>
      <c r="AB838">
        <v>4</v>
      </c>
      <c r="AC838">
        <f t="shared" si="66"/>
        <v>1</v>
      </c>
      <c r="AD838">
        <f t="shared" si="67"/>
        <v>1</v>
      </c>
      <c r="AE838" t="s">
        <v>23</v>
      </c>
      <c r="AF838">
        <f t="shared" si="68"/>
        <v>1</v>
      </c>
      <c r="AH838">
        <f t="shared" si="69"/>
        <v>3.6215656737998834</v>
      </c>
    </row>
    <row r="839" spans="1:34">
      <c r="A839">
        <v>10837</v>
      </c>
      <c r="B839">
        <v>2.5991</v>
      </c>
      <c r="C839">
        <v>1</v>
      </c>
      <c r="D839">
        <v>0.92130000000000001</v>
      </c>
      <c r="E839">
        <v>0</v>
      </c>
      <c r="F839">
        <v>2</v>
      </c>
      <c r="H839">
        <v>2.0954285714285699</v>
      </c>
      <c r="I839">
        <v>7</v>
      </c>
      <c r="J839">
        <v>0.76539999999999997</v>
      </c>
      <c r="K839">
        <v>1</v>
      </c>
      <c r="L839">
        <v>2</v>
      </c>
      <c r="N839">
        <v>0</v>
      </c>
      <c r="O839">
        <v>0</v>
      </c>
      <c r="P839">
        <v>0.17860000000000001</v>
      </c>
      <c r="Q839">
        <v>0</v>
      </c>
      <c r="R839">
        <v>2</v>
      </c>
      <c r="W839">
        <v>0</v>
      </c>
      <c r="X839">
        <v>1</v>
      </c>
      <c r="Z839" t="s">
        <v>26</v>
      </c>
      <c r="AA839" t="str">
        <f t="shared" si="65"/>
        <v>Drop Out</v>
      </c>
      <c r="AB839">
        <v>1</v>
      </c>
      <c r="AC839">
        <f t="shared" si="66"/>
        <v>0</v>
      </c>
      <c r="AD839">
        <f t="shared" si="67"/>
        <v>0</v>
      </c>
      <c r="AE839" t="s">
        <v>23</v>
      </c>
      <c r="AF839">
        <f t="shared" si="68"/>
        <v>1</v>
      </c>
      <c r="AH839">
        <f t="shared" si="69"/>
        <v>2.0954285714285699</v>
      </c>
    </row>
    <row r="840" spans="1:34">
      <c r="A840">
        <v>10838</v>
      </c>
      <c r="E840">
        <v>0</v>
      </c>
      <c r="F840">
        <v>0</v>
      </c>
      <c r="H840">
        <v>0.1905</v>
      </c>
      <c r="I840">
        <v>2</v>
      </c>
      <c r="J840">
        <v>0.67600000000000005</v>
      </c>
      <c r="K840">
        <v>0</v>
      </c>
      <c r="L840">
        <v>2</v>
      </c>
      <c r="P840">
        <v>-3</v>
      </c>
      <c r="Q840">
        <v>0</v>
      </c>
      <c r="R840">
        <v>0</v>
      </c>
      <c r="W840">
        <v>0</v>
      </c>
      <c r="X840">
        <v>0</v>
      </c>
      <c r="Z840" t="s">
        <v>28</v>
      </c>
      <c r="AA840" t="str">
        <f t="shared" si="65"/>
        <v>Transfer</v>
      </c>
      <c r="AB840">
        <v>0</v>
      </c>
      <c r="AC840">
        <f t="shared" si="66"/>
        <v>0</v>
      </c>
      <c r="AD840">
        <f t="shared" si="67"/>
        <v>0</v>
      </c>
      <c r="AE840" t="s">
        <v>38</v>
      </c>
      <c r="AF840">
        <f t="shared" si="68"/>
        <v>0</v>
      </c>
      <c r="AH840">
        <f t="shared" si="69"/>
        <v>0.1905</v>
      </c>
    </row>
    <row r="841" spans="1:34">
      <c r="A841">
        <v>10839</v>
      </c>
      <c r="B841">
        <v>3.4073333333333302</v>
      </c>
      <c r="C841">
        <v>0</v>
      </c>
      <c r="D841">
        <v>0.98309999999999997</v>
      </c>
      <c r="E841">
        <v>0</v>
      </c>
      <c r="F841">
        <v>4</v>
      </c>
      <c r="H841">
        <v>3.3334999999999999</v>
      </c>
      <c r="I841">
        <v>7</v>
      </c>
      <c r="J841">
        <v>0.98319999999999996</v>
      </c>
      <c r="K841">
        <v>0</v>
      </c>
      <c r="L841">
        <v>4</v>
      </c>
      <c r="N841">
        <v>3.1993</v>
      </c>
      <c r="O841">
        <v>10.25</v>
      </c>
      <c r="P841">
        <v>0.95599999999999996</v>
      </c>
      <c r="Q841">
        <v>0</v>
      </c>
      <c r="R841">
        <v>4</v>
      </c>
      <c r="T841">
        <v>3.54175</v>
      </c>
      <c r="U841">
        <v>8.25</v>
      </c>
      <c r="V841">
        <v>0.95050000000000001</v>
      </c>
      <c r="W841">
        <v>0</v>
      </c>
      <c r="X841">
        <v>4</v>
      </c>
      <c r="Z841" t="s">
        <v>27</v>
      </c>
      <c r="AA841" t="str">
        <f t="shared" si="65"/>
        <v>Graduate</v>
      </c>
      <c r="AB841">
        <v>3</v>
      </c>
      <c r="AC841">
        <f t="shared" si="66"/>
        <v>0</v>
      </c>
      <c r="AD841">
        <f t="shared" si="67"/>
        <v>1</v>
      </c>
      <c r="AE841" t="s">
        <v>23</v>
      </c>
      <c r="AF841">
        <f t="shared" si="68"/>
        <v>1</v>
      </c>
      <c r="AH841">
        <f t="shared" si="69"/>
        <v>3.3469318627450981</v>
      </c>
    </row>
    <row r="842" spans="1:34">
      <c r="A842">
        <v>10840</v>
      </c>
      <c r="E842">
        <v>0</v>
      </c>
      <c r="F842">
        <v>0</v>
      </c>
      <c r="H842">
        <v>2.5712857142857102</v>
      </c>
      <c r="I842">
        <v>7</v>
      </c>
      <c r="J842">
        <v>0.99439999999999995</v>
      </c>
      <c r="K842">
        <v>0</v>
      </c>
      <c r="L842">
        <v>3</v>
      </c>
      <c r="N842">
        <v>3.09328</v>
      </c>
      <c r="O842">
        <v>6.25</v>
      </c>
      <c r="P842">
        <v>0.97250000000000003</v>
      </c>
      <c r="Q842">
        <v>0</v>
      </c>
      <c r="R842">
        <v>3</v>
      </c>
      <c r="T842">
        <v>2.77783333333333</v>
      </c>
      <c r="U842">
        <v>6</v>
      </c>
      <c r="V842">
        <v>0.96699999999999997</v>
      </c>
      <c r="W842">
        <v>0</v>
      </c>
      <c r="X842">
        <v>3</v>
      </c>
      <c r="Z842" t="s">
        <v>27</v>
      </c>
      <c r="AA842" t="str">
        <f t="shared" si="65"/>
        <v>Graduate</v>
      </c>
      <c r="AB842">
        <v>3</v>
      </c>
      <c r="AC842">
        <f t="shared" si="66"/>
        <v>0</v>
      </c>
      <c r="AD842">
        <f t="shared" si="67"/>
        <v>1</v>
      </c>
      <c r="AE842" t="s">
        <v>37</v>
      </c>
      <c r="AF842">
        <f t="shared" si="68"/>
        <v>0</v>
      </c>
      <c r="AH842">
        <f t="shared" si="69"/>
        <v>2.8051428571428545</v>
      </c>
    </row>
    <row r="843" spans="1:34">
      <c r="A843">
        <v>10841</v>
      </c>
      <c r="B843">
        <v>2.414625</v>
      </c>
      <c r="C843">
        <v>0</v>
      </c>
      <c r="D843">
        <v>0.89890000000000003</v>
      </c>
      <c r="E843">
        <v>0</v>
      </c>
      <c r="F843">
        <v>2</v>
      </c>
      <c r="H843">
        <v>2.4224666666666699</v>
      </c>
      <c r="I843">
        <v>8</v>
      </c>
      <c r="J843">
        <v>0.94410000000000005</v>
      </c>
      <c r="K843">
        <v>0</v>
      </c>
      <c r="L843">
        <v>3</v>
      </c>
      <c r="N843">
        <v>2.3332857142857102</v>
      </c>
      <c r="O843">
        <v>8</v>
      </c>
      <c r="P843">
        <v>0.91210000000000002</v>
      </c>
      <c r="Q843">
        <v>0</v>
      </c>
      <c r="R843">
        <v>3</v>
      </c>
      <c r="T843">
        <v>2.0000624999999999</v>
      </c>
      <c r="U843">
        <v>8</v>
      </c>
      <c r="V843">
        <v>0.83520000000000005</v>
      </c>
      <c r="W843">
        <v>0</v>
      </c>
      <c r="X843">
        <v>2</v>
      </c>
      <c r="Z843" t="s">
        <v>27</v>
      </c>
      <c r="AA843" t="str">
        <f t="shared" si="65"/>
        <v>Graduate</v>
      </c>
      <c r="AB843">
        <v>3</v>
      </c>
      <c r="AC843">
        <f t="shared" si="66"/>
        <v>0</v>
      </c>
      <c r="AD843">
        <f t="shared" si="67"/>
        <v>1</v>
      </c>
      <c r="AE843" t="s">
        <v>23</v>
      </c>
      <c r="AF843">
        <f t="shared" si="68"/>
        <v>1</v>
      </c>
      <c r="AH843">
        <f t="shared" si="69"/>
        <v>2.2519382936507935</v>
      </c>
    </row>
    <row r="844" spans="1:34">
      <c r="A844">
        <v>10842</v>
      </c>
      <c r="B844">
        <v>3.54</v>
      </c>
      <c r="C844">
        <v>0</v>
      </c>
      <c r="D844">
        <v>0.89219999999999999</v>
      </c>
      <c r="E844">
        <v>0</v>
      </c>
      <c r="F844">
        <v>2</v>
      </c>
      <c r="H844">
        <v>3.1111666666666702</v>
      </c>
      <c r="I844">
        <v>7</v>
      </c>
      <c r="J844">
        <v>0.97770000000000001</v>
      </c>
      <c r="K844">
        <v>0</v>
      </c>
      <c r="L844">
        <v>4</v>
      </c>
      <c r="N844">
        <v>2.95825</v>
      </c>
      <c r="O844">
        <v>8.25</v>
      </c>
      <c r="P844">
        <v>0.98899999999999999</v>
      </c>
      <c r="Q844">
        <v>0</v>
      </c>
      <c r="R844">
        <v>4</v>
      </c>
      <c r="T844">
        <v>2.91675</v>
      </c>
      <c r="U844">
        <v>8.25</v>
      </c>
      <c r="V844">
        <v>0.98899999999999999</v>
      </c>
      <c r="W844">
        <v>0</v>
      </c>
      <c r="X844">
        <v>3</v>
      </c>
      <c r="Z844" t="s">
        <v>29</v>
      </c>
      <c r="AA844" t="str">
        <f t="shared" si="65"/>
        <v>Promise</v>
      </c>
      <c r="AB844">
        <v>4</v>
      </c>
      <c r="AC844">
        <f t="shared" si="66"/>
        <v>1</v>
      </c>
      <c r="AD844">
        <f t="shared" si="67"/>
        <v>1</v>
      </c>
      <c r="AE844" t="s">
        <v>23</v>
      </c>
      <c r="AF844">
        <f t="shared" si="68"/>
        <v>1</v>
      </c>
      <c r="AH844">
        <f t="shared" si="69"/>
        <v>2.9892304964539016</v>
      </c>
    </row>
    <row r="845" spans="1:34">
      <c r="A845">
        <v>10843</v>
      </c>
      <c r="B845">
        <v>3.4809999999999999</v>
      </c>
      <c r="C845">
        <v>0</v>
      </c>
      <c r="D845">
        <v>0.97750000000000004</v>
      </c>
      <c r="E845">
        <v>0</v>
      </c>
      <c r="F845">
        <v>4</v>
      </c>
      <c r="H845">
        <v>3.38042857142857</v>
      </c>
      <c r="I845">
        <v>8</v>
      </c>
      <c r="J845">
        <v>0.98880000000000001</v>
      </c>
      <c r="K845">
        <v>0</v>
      </c>
      <c r="L845">
        <v>4</v>
      </c>
      <c r="N845">
        <v>3.332875</v>
      </c>
      <c r="O845">
        <v>8</v>
      </c>
      <c r="P845">
        <v>0.97250000000000003</v>
      </c>
      <c r="Q845">
        <v>0</v>
      </c>
      <c r="R845">
        <v>4</v>
      </c>
      <c r="T845">
        <v>3.2708750000000002</v>
      </c>
      <c r="U845">
        <v>8</v>
      </c>
      <c r="V845">
        <v>0.98899999999999999</v>
      </c>
      <c r="W845">
        <v>0</v>
      </c>
      <c r="X845">
        <v>4</v>
      </c>
      <c r="Z845" t="s">
        <v>29</v>
      </c>
      <c r="AA845" t="str">
        <f t="shared" si="65"/>
        <v>Promise</v>
      </c>
      <c r="AB845">
        <v>4</v>
      </c>
      <c r="AC845">
        <f t="shared" si="66"/>
        <v>1</v>
      </c>
      <c r="AD845">
        <f t="shared" si="67"/>
        <v>1</v>
      </c>
      <c r="AE845" t="s">
        <v>23</v>
      </c>
      <c r="AF845">
        <f t="shared" si="68"/>
        <v>1</v>
      </c>
      <c r="AH845">
        <f t="shared" si="69"/>
        <v>3.3280595238095234</v>
      </c>
    </row>
    <row r="846" spans="1:34">
      <c r="A846">
        <v>10844</v>
      </c>
      <c r="E846">
        <v>0</v>
      </c>
      <c r="F846">
        <v>0</v>
      </c>
      <c r="H846">
        <v>3.5062222222222199</v>
      </c>
      <c r="I846">
        <v>7.25</v>
      </c>
      <c r="J846">
        <v>0.98319999999999996</v>
      </c>
      <c r="K846">
        <v>0</v>
      </c>
      <c r="L846">
        <v>4</v>
      </c>
      <c r="N846">
        <v>3.1112592592592598</v>
      </c>
      <c r="O846">
        <v>7.5</v>
      </c>
      <c r="P846">
        <v>0.96150000000000002</v>
      </c>
      <c r="Q846">
        <v>0</v>
      </c>
      <c r="R846">
        <v>4</v>
      </c>
      <c r="T846">
        <v>3.3074615384615398</v>
      </c>
      <c r="U846">
        <v>7.25</v>
      </c>
      <c r="V846">
        <v>0.97250000000000003</v>
      </c>
      <c r="W846">
        <v>0</v>
      </c>
      <c r="X846">
        <v>4</v>
      </c>
      <c r="Z846" t="s">
        <v>27</v>
      </c>
      <c r="AA846" t="str">
        <f t="shared" si="65"/>
        <v>Graduate</v>
      </c>
      <c r="AB846">
        <v>3</v>
      </c>
      <c r="AC846">
        <f t="shared" si="66"/>
        <v>0</v>
      </c>
      <c r="AD846">
        <f t="shared" si="67"/>
        <v>1</v>
      </c>
      <c r="AE846" t="s">
        <v>37</v>
      </c>
      <c r="AF846">
        <f t="shared" si="68"/>
        <v>0</v>
      </c>
      <c r="AH846">
        <f t="shared" si="69"/>
        <v>3.3060750777000774</v>
      </c>
    </row>
    <row r="847" spans="1:34">
      <c r="A847">
        <v>10845</v>
      </c>
      <c r="B847">
        <v>3.749625</v>
      </c>
      <c r="C847">
        <v>0</v>
      </c>
      <c r="D847">
        <v>0.96630000000000005</v>
      </c>
      <c r="E847">
        <v>0</v>
      </c>
      <c r="F847">
        <v>4</v>
      </c>
      <c r="H847">
        <v>3.3918235294117598</v>
      </c>
      <c r="I847">
        <v>9.5</v>
      </c>
      <c r="J847">
        <v>0.96089999999999998</v>
      </c>
      <c r="K847">
        <v>0</v>
      </c>
      <c r="L847">
        <v>4</v>
      </c>
      <c r="N847">
        <v>3.1655000000000002</v>
      </c>
      <c r="O847">
        <v>8</v>
      </c>
      <c r="P847">
        <v>0.93410000000000004</v>
      </c>
      <c r="Q847">
        <v>0</v>
      </c>
      <c r="R847">
        <v>4</v>
      </c>
      <c r="T847">
        <v>3.0000714285714301</v>
      </c>
      <c r="U847">
        <v>8.5</v>
      </c>
      <c r="V847">
        <v>0.96699999999999997</v>
      </c>
      <c r="W847">
        <v>0</v>
      </c>
      <c r="X847">
        <v>4</v>
      </c>
      <c r="Z847" t="s">
        <v>29</v>
      </c>
      <c r="AA847" t="str">
        <f t="shared" si="65"/>
        <v>Promise</v>
      </c>
      <c r="AB847">
        <v>4</v>
      </c>
      <c r="AC847">
        <f t="shared" si="66"/>
        <v>1</v>
      </c>
      <c r="AD847">
        <f t="shared" si="67"/>
        <v>1</v>
      </c>
      <c r="AE847" t="s">
        <v>23</v>
      </c>
      <c r="AF847">
        <f t="shared" si="68"/>
        <v>1</v>
      </c>
      <c r="AH847">
        <f t="shared" si="69"/>
        <v>3.1941127181641873</v>
      </c>
    </row>
    <row r="848" spans="1:34">
      <c r="A848">
        <v>10846</v>
      </c>
      <c r="E848">
        <v>0</v>
      </c>
      <c r="F848">
        <v>0</v>
      </c>
      <c r="H848">
        <v>3.42814285714286</v>
      </c>
      <c r="I848">
        <v>7</v>
      </c>
      <c r="J848">
        <v>0.91410000000000002</v>
      </c>
      <c r="K848">
        <v>0</v>
      </c>
      <c r="L848">
        <v>4</v>
      </c>
      <c r="N848">
        <v>2.3741249999999998</v>
      </c>
      <c r="O848">
        <v>8.25</v>
      </c>
      <c r="P848">
        <v>0.95050000000000001</v>
      </c>
      <c r="Q848">
        <v>0</v>
      </c>
      <c r="R848">
        <v>3</v>
      </c>
      <c r="V848">
        <v>0</v>
      </c>
      <c r="W848">
        <v>0</v>
      </c>
      <c r="X848">
        <v>0</v>
      </c>
      <c r="Z848" t="s">
        <v>28</v>
      </c>
      <c r="AA848" t="str">
        <f t="shared" si="65"/>
        <v>Transfer</v>
      </c>
      <c r="AB848">
        <v>0</v>
      </c>
      <c r="AC848">
        <f t="shared" si="66"/>
        <v>0</v>
      </c>
      <c r="AD848">
        <f t="shared" si="67"/>
        <v>0</v>
      </c>
      <c r="AE848" t="s">
        <v>23</v>
      </c>
      <c r="AF848">
        <f t="shared" si="68"/>
        <v>1</v>
      </c>
      <c r="AH848">
        <f t="shared" si="69"/>
        <v>2.8579364754098373</v>
      </c>
    </row>
    <row r="849" spans="1:34">
      <c r="A849">
        <v>10847</v>
      </c>
      <c r="B849">
        <v>2.0002</v>
      </c>
      <c r="C849">
        <v>0</v>
      </c>
      <c r="D849">
        <v>0.92130000000000001</v>
      </c>
      <c r="E849">
        <v>0</v>
      </c>
      <c r="F849">
        <v>3</v>
      </c>
      <c r="H849">
        <v>9.5285714285714307E-2</v>
      </c>
      <c r="I849">
        <v>2.5</v>
      </c>
      <c r="J849">
        <v>0.62570000000000003</v>
      </c>
      <c r="K849">
        <v>1</v>
      </c>
      <c r="L849">
        <v>2</v>
      </c>
      <c r="N849">
        <v>0.33324999999999999</v>
      </c>
      <c r="O849">
        <v>1</v>
      </c>
      <c r="P849">
        <v>0.41210000000000002</v>
      </c>
      <c r="Q849">
        <v>0</v>
      </c>
      <c r="R849">
        <v>2</v>
      </c>
      <c r="T849">
        <v>0.38100000000000001</v>
      </c>
      <c r="U849">
        <v>1</v>
      </c>
      <c r="V849">
        <v>0.62090000000000001</v>
      </c>
      <c r="W849">
        <v>0</v>
      </c>
      <c r="X849">
        <v>2</v>
      </c>
      <c r="Z849" t="s">
        <v>26</v>
      </c>
      <c r="AA849" t="str">
        <f t="shared" si="65"/>
        <v>Drop Out</v>
      </c>
      <c r="AB849">
        <v>1</v>
      </c>
      <c r="AC849">
        <f t="shared" si="66"/>
        <v>0</v>
      </c>
      <c r="AD849">
        <f t="shared" si="67"/>
        <v>0</v>
      </c>
      <c r="AE849" t="s">
        <v>23</v>
      </c>
      <c r="AF849">
        <f t="shared" si="68"/>
        <v>1</v>
      </c>
      <c r="AH849">
        <f t="shared" si="69"/>
        <v>0.21165873015873016</v>
      </c>
    </row>
    <row r="850" spans="1:34">
      <c r="A850">
        <v>10848</v>
      </c>
      <c r="B850">
        <v>2.6311</v>
      </c>
      <c r="C850">
        <v>0</v>
      </c>
      <c r="D850">
        <v>0.9607</v>
      </c>
      <c r="E850">
        <v>0</v>
      </c>
      <c r="F850">
        <v>3</v>
      </c>
      <c r="H850">
        <v>3.4994999999999998</v>
      </c>
      <c r="I850">
        <v>7</v>
      </c>
      <c r="J850">
        <v>0.98880000000000001</v>
      </c>
      <c r="K850">
        <v>0</v>
      </c>
      <c r="L850">
        <v>4</v>
      </c>
      <c r="N850">
        <v>2.45825</v>
      </c>
      <c r="O850">
        <v>8.25</v>
      </c>
      <c r="P850">
        <v>0.98899999999999999</v>
      </c>
      <c r="Q850">
        <v>0</v>
      </c>
      <c r="R850">
        <v>3</v>
      </c>
      <c r="T850">
        <v>2.9048571428571401</v>
      </c>
      <c r="U850">
        <v>8.25</v>
      </c>
      <c r="V850">
        <v>0.95599999999999996</v>
      </c>
      <c r="W850">
        <v>0</v>
      </c>
      <c r="X850">
        <v>3</v>
      </c>
      <c r="Z850" t="s">
        <v>29</v>
      </c>
      <c r="AA850" t="str">
        <f t="shared" si="65"/>
        <v>Promise</v>
      </c>
      <c r="AB850">
        <v>4</v>
      </c>
      <c r="AC850">
        <f t="shared" si="66"/>
        <v>1</v>
      </c>
      <c r="AD850">
        <f t="shared" si="67"/>
        <v>1</v>
      </c>
      <c r="AE850" t="s">
        <v>23</v>
      </c>
      <c r="AF850">
        <f t="shared" si="68"/>
        <v>1</v>
      </c>
      <c r="AH850">
        <f t="shared" si="69"/>
        <v>2.9251971884498471</v>
      </c>
    </row>
    <row r="851" spans="1:34">
      <c r="A851">
        <v>10849</v>
      </c>
      <c r="E851">
        <v>0</v>
      </c>
      <c r="F851">
        <v>0</v>
      </c>
      <c r="H851">
        <v>1.77616666666667</v>
      </c>
      <c r="I851">
        <v>4</v>
      </c>
      <c r="J851">
        <v>0.94230000000000003</v>
      </c>
      <c r="K851">
        <v>0</v>
      </c>
      <c r="L851">
        <v>0</v>
      </c>
      <c r="N851">
        <v>1.7502500000000001</v>
      </c>
      <c r="O851">
        <v>3</v>
      </c>
      <c r="P851">
        <v>1</v>
      </c>
      <c r="Q851">
        <v>0</v>
      </c>
      <c r="R851">
        <v>2</v>
      </c>
      <c r="W851">
        <v>0</v>
      </c>
      <c r="X851">
        <v>0</v>
      </c>
      <c r="Z851" t="s">
        <v>28</v>
      </c>
      <c r="AA851" t="str">
        <f t="shared" si="65"/>
        <v>Transfer</v>
      </c>
      <c r="AB851">
        <v>0</v>
      </c>
      <c r="AC851">
        <f t="shared" si="66"/>
        <v>0</v>
      </c>
      <c r="AD851">
        <f t="shared" si="67"/>
        <v>0</v>
      </c>
      <c r="AE851" t="s">
        <v>38</v>
      </c>
      <c r="AF851">
        <f t="shared" si="68"/>
        <v>0</v>
      </c>
      <c r="AH851">
        <f t="shared" si="69"/>
        <v>1.7650595238095259</v>
      </c>
    </row>
    <row r="852" spans="1:34">
      <c r="A852">
        <v>10850</v>
      </c>
      <c r="B852">
        <v>3.0826250000000002</v>
      </c>
      <c r="C852">
        <v>0</v>
      </c>
      <c r="D852">
        <v>0.98309999999999997</v>
      </c>
      <c r="E852">
        <v>0</v>
      </c>
      <c r="F852">
        <v>4</v>
      </c>
      <c r="H852">
        <v>2.7777500000000002</v>
      </c>
      <c r="I852">
        <v>8</v>
      </c>
      <c r="J852">
        <v>0.94969999999999999</v>
      </c>
      <c r="K852">
        <v>0</v>
      </c>
      <c r="L852">
        <v>3</v>
      </c>
      <c r="N852">
        <v>2.33233333333333</v>
      </c>
      <c r="O852">
        <v>9.25</v>
      </c>
      <c r="P852">
        <v>0.92859999999999998</v>
      </c>
      <c r="Q852">
        <v>0</v>
      </c>
      <c r="R852">
        <v>3</v>
      </c>
      <c r="T852">
        <v>3.2498749999999998</v>
      </c>
      <c r="U852">
        <v>8.25</v>
      </c>
      <c r="V852">
        <v>0.92859999999999998</v>
      </c>
      <c r="W852">
        <v>0</v>
      </c>
      <c r="X852">
        <v>3</v>
      </c>
      <c r="Z852" t="s">
        <v>29</v>
      </c>
      <c r="AA852" t="str">
        <f t="shared" si="65"/>
        <v>Promise</v>
      </c>
      <c r="AB852">
        <v>4</v>
      </c>
      <c r="AC852">
        <f t="shared" si="66"/>
        <v>1</v>
      </c>
      <c r="AD852">
        <f t="shared" si="67"/>
        <v>1</v>
      </c>
      <c r="AE852" t="s">
        <v>23</v>
      </c>
      <c r="AF852">
        <f t="shared" si="68"/>
        <v>1</v>
      </c>
      <c r="AH852">
        <f t="shared" si="69"/>
        <v>2.7689236111111097</v>
      </c>
    </row>
    <row r="853" spans="1:34">
      <c r="A853">
        <v>10851</v>
      </c>
      <c r="E853">
        <v>0</v>
      </c>
      <c r="F853">
        <v>0</v>
      </c>
      <c r="H853">
        <v>3.2854285714285698</v>
      </c>
      <c r="I853">
        <v>7</v>
      </c>
      <c r="J853">
        <v>0.9385</v>
      </c>
      <c r="K853">
        <v>0</v>
      </c>
      <c r="L853">
        <v>4</v>
      </c>
      <c r="N853">
        <v>3.9994999999999998</v>
      </c>
      <c r="O853">
        <v>6</v>
      </c>
      <c r="P853">
        <v>0.92310000000000003</v>
      </c>
      <c r="Q853">
        <v>0</v>
      </c>
      <c r="R853">
        <v>4</v>
      </c>
      <c r="T853">
        <v>3.3888333333333298</v>
      </c>
      <c r="U853">
        <v>6</v>
      </c>
      <c r="V853">
        <v>0.90110000000000001</v>
      </c>
      <c r="W853">
        <v>0</v>
      </c>
      <c r="X853">
        <v>4</v>
      </c>
      <c r="Z853" t="s">
        <v>27</v>
      </c>
      <c r="AA853" t="str">
        <f t="shared" si="65"/>
        <v>Graduate</v>
      </c>
      <c r="AB853">
        <v>3</v>
      </c>
      <c r="AC853">
        <f t="shared" si="66"/>
        <v>0</v>
      </c>
      <c r="AD853">
        <f t="shared" si="67"/>
        <v>1</v>
      </c>
      <c r="AE853" t="s">
        <v>37</v>
      </c>
      <c r="AF853">
        <f t="shared" si="68"/>
        <v>0</v>
      </c>
      <c r="AH853">
        <f t="shared" si="69"/>
        <v>3.5435789473684198</v>
      </c>
    </row>
    <row r="854" spans="1:34">
      <c r="A854">
        <v>10852</v>
      </c>
      <c r="E854">
        <v>0</v>
      </c>
      <c r="F854">
        <v>0</v>
      </c>
      <c r="H854">
        <v>0.90471428571428603</v>
      </c>
      <c r="I854">
        <v>4</v>
      </c>
      <c r="J854">
        <v>0.92679999999999996</v>
      </c>
      <c r="K854">
        <v>9</v>
      </c>
      <c r="L854">
        <v>2</v>
      </c>
      <c r="N854">
        <v>2.1429047619047599</v>
      </c>
      <c r="O854">
        <v>4.5</v>
      </c>
      <c r="P854">
        <v>1</v>
      </c>
      <c r="Q854">
        <v>1</v>
      </c>
      <c r="R854">
        <v>2</v>
      </c>
      <c r="T854">
        <v>1.4807473684210499</v>
      </c>
      <c r="U854">
        <v>6.875</v>
      </c>
      <c r="V854">
        <v>0.88370000000000004</v>
      </c>
      <c r="W854">
        <v>0</v>
      </c>
      <c r="X854">
        <v>0</v>
      </c>
      <c r="Z854" t="s">
        <v>28</v>
      </c>
      <c r="AA854" t="str">
        <f t="shared" si="65"/>
        <v>Transfer</v>
      </c>
      <c r="AB854">
        <v>0</v>
      </c>
      <c r="AC854">
        <f t="shared" si="66"/>
        <v>0</v>
      </c>
      <c r="AD854">
        <f t="shared" si="67"/>
        <v>0</v>
      </c>
      <c r="AE854" t="s">
        <v>23</v>
      </c>
      <c r="AF854">
        <f t="shared" si="68"/>
        <v>1</v>
      </c>
      <c r="AH854">
        <f t="shared" si="69"/>
        <v>1.5246872669478555</v>
      </c>
    </row>
    <row r="855" spans="1:34">
      <c r="A855">
        <v>10853</v>
      </c>
      <c r="B855">
        <v>1.667</v>
      </c>
      <c r="C855">
        <v>0</v>
      </c>
      <c r="D855">
        <v>0.8034</v>
      </c>
      <c r="E855">
        <v>0</v>
      </c>
      <c r="F855">
        <v>2</v>
      </c>
      <c r="H855">
        <v>1.7223333333333299</v>
      </c>
      <c r="I855">
        <v>5</v>
      </c>
      <c r="J855">
        <v>0.81559999999999999</v>
      </c>
      <c r="K855">
        <v>0</v>
      </c>
      <c r="L855">
        <v>2</v>
      </c>
      <c r="N855">
        <v>1.85671428571429</v>
      </c>
      <c r="O855">
        <v>7.25</v>
      </c>
      <c r="P855">
        <v>0.84619999999999995</v>
      </c>
      <c r="Q855">
        <v>0</v>
      </c>
      <c r="R855">
        <v>2</v>
      </c>
      <c r="T855">
        <v>2.07157142857143</v>
      </c>
      <c r="U855">
        <v>7.25</v>
      </c>
      <c r="V855">
        <v>0.77470000000000006</v>
      </c>
      <c r="W855">
        <v>0</v>
      </c>
      <c r="X855">
        <v>2</v>
      </c>
      <c r="Z855" t="s">
        <v>27</v>
      </c>
      <c r="AA855" t="str">
        <f t="shared" si="65"/>
        <v>Graduate</v>
      </c>
      <c r="AB855">
        <v>3</v>
      </c>
      <c r="AC855">
        <f t="shared" si="66"/>
        <v>0</v>
      </c>
      <c r="AD855">
        <f t="shared" si="67"/>
        <v>1</v>
      </c>
      <c r="AE855" t="s">
        <v>23</v>
      </c>
      <c r="AF855">
        <f t="shared" si="68"/>
        <v>1</v>
      </c>
      <c r="AH855">
        <f t="shared" si="69"/>
        <v>1.9021404151404164</v>
      </c>
    </row>
    <row r="856" spans="1:34">
      <c r="A856">
        <v>10854</v>
      </c>
      <c r="D856">
        <v>1</v>
      </c>
      <c r="E856">
        <v>0</v>
      </c>
      <c r="F856">
        <v>0</v>
      </c>
      <c r="H856">
        <v>0</v>
      </c>
      <c r="I856">
        <v>0</v>
      </c>
      <c r="J856">
        <v>0.35060000000000002</v>
      </c>
      <c r="K856">
        <v>1</v>
      </c>
      <c r="L856">
        <v>2</v>
      </c>
      <c r="P856">
        <v>-4.2599999999999999E-2</v>
      </c>
      <c r="Q856">
        <v>2</v>
      </c>
      <c r="R856">
        <v>2</v>
      </c>
      <c r="V856">
        <v>1</v>
      </c>
      <c r="W856">
        <v>0</v>
      </c>
      <c r="X856">
        <v>2</v>
      </c>
      <c r="Z856" t="s">
        <v>28</v>
      </c>
      <c r="AA856" t="str">
        <f t="shared" si="65"/>
        <v>Transfer</v>
      </c>
      <c r="AB856">
        <v>0</v>
      </c>
      <c r="AC856">
        <f t="shared" si="66"/>
        <v>0</v>
      </c>
      <c r="AD856">
        <f t="shared" si="67"/>
        <v>0</v>
      </c>
      <c r="AE856" t="s">
        <v>23</v>
      </c>
      <c r="AF856">
        <f t="shared" si="68"/>
        <v>1</v>
      </c>
      <c r="AH856" t="e">
        <f t="shared" si="69"/>
        <v>#DIV/0!</v>
      </c>
    </row>
    <row r="857" spans="1:34">
      <c r="A857">
        <v>10855</v>
      </c>
      <c r="B857">
        <v>3.7901250000000002</v>
      </c>
      <c r="C857">
        <v>0</v>
      </c>
      <c r="D857">
        <v>0.98880000000000001</v>
      </c>
      <c r="E857">
        <v>0</v>
      </c>
      <c r="F857">
        <v>4</v>
      </c>
      <c r="H857">
        <v>4.0462857142857098</v>
      </c>
      <c r="I857">
        <v>8</v>
      </c>
      <c r="J857">
        <v>0.98319999999999996</v>
      </c>
      <c r="K857">
        <v>0</v>
      </c>
      <c r="L857">
        <v>4</v>
      </c>
      <c r="N857">
        <v>3.2916249999999998</v>
      </c>
      <c r="O857">
        <v>8</v>
      </c>
      <c r="P857">
        <v>0.98899999999999999</v>
      </c>
      <c r="Q857">
        <v>0</v>
      </c>
      <c r="R857">
        <v>4</v>
      </c>
      <c r="T857">
        <v>3.47571428571429</v>
      </c>
      <c r="U857">
        <v>8.5</v>
      </c>
      <c r="V857">
        <v>0.99450000000000005</v>
      </c>
      <c r="W857">
        <v>0</v>
      </c>
      <c r="X857">
        <v>4</v>
      </c>
      <c r="Z857" t="s">
        <v>29</v>
      </c>
      <c r="AA857" t="str">
        <f t="shared" si="65"/>
        <v>Promise</v>
      </c>
      <c r="AB857">
        <v>4</v>
      </c>
      <c r="AC857">
        <f t="shared" si="66"/>
        <v>1</v>
      </c>
      <c r="AD857">
        <f t="shared" si="67"/>
        <v>1</v>
      </c>
      <c r="AE857" t="s">
        <v>23</v>
      </c>
      <c r="AF857">
        <f t="shared" si="68"/>
        <v>1</v>
      </c>
      <c r="AH857">
        <f t="shared" si="69"/>
        <v>3.6019125364431486</v>
      </c>
    </row>
    <row r="858" spans="1:34">
      <c r="A858">
        <v>10856</v>
      </c>
      <c r="D858">
        <v>1</v>
      </c>
      <c r="E858">
        <v>0</v>
      </c>
      <c r="F858">
        <v>0</v>
      </c>
      <c r="K858">
        <v>0</v>
      </c>
      <c r="L858">
        <v>0</v>
      </c>
      <c r="Q858">
        <v>0</v>
      </c>
      <c r="R858">
        <v>0</v>
      </c>
      <c r="T858">
        <v>1.0475714285714299</v>
      </c>
      <c r="U858">
        <v>5.25</v>
      </c>
      <c r="V858">
        <v>0.73629999999999995</v>
      </c>
      <c r="W858">
        <v>1</v>
      </c>
      <c r="X858">
        <v>2</v>
      </c>
      <c r="Z858" t="s">
        <v>28</v>
      </c>
      <c r="AA858" t="str">
        <f t="shared" si="65"/>
        <v>Transfer</v>
      </c>
      <c r="AB858">
        <v>0</v>
      </c>
      <c r="AC858">
        <f t="shared" si="66"/>
        <v>0</v>
      </c>
      <c r="AD858">
        <f t="shared" si="67"/>
        <v>0</v>
      </c>
      <c r="AE858" t="s">
        <v>37</v>
      </c>
      <c r="AF858">
        <f t="shared" si="68"/>
        <v>0</v>
      </c>
      <c r="AH858">
        <f t="shared" si="69"/>
        <v>1.0475714285714299</v>
      </c>
    </row>
    <row r="859" spans="1:34">
      <c r="A859">
        <v>10857</v>
      </c>
      <c r="B859">
        <v>1.8322499999999999</v>
      </c>
      <c r="C859">
        <v>3</v>
      </c>
      <c r="D859">
        <v>0.98309999999999997</v>
      </c>
      <c r="E859">
        <v>0</v>
      </c>
      <c r="F859">
        <v>2</v>
      </c>
      <c r="H859">
        <v>1.9045714285714299</v>
      </c>
      <c r="I859">
        <v>7</v>
      </c>
      <c r="J859">
        <v>0.97770000000000001</v>
      </c>
      <c r="K859">
        <v>0</v>
      </c>
      <c r="L859">
        <v>2</v>
      </c>
      <c r="N859">
        <v>1.3334999999999999</v>
      </c>
      <c r="O859">
        <v>6.25</v>
      </c>
      <c r="P859">
        <v>0.86809999999999998</v>
      </c>
      <c r="Q859">
        <v>0</v>
      </c>
      <c r="R859">
        <v>2</v>
      </c>
      <c r="T859">
        <v>2.1371764705882401</v>
      </c>
      <c r="U859">
        <v>8.75</v>
      </c>
      <c r="V859">
        <v>0.88460000000000005</v>
      </c>
      <c r="W859">
        <v>0</v>
      </c>
      <c r="X859">
        <v>2</v>
      </c>
      <c r="Z859" t="s">
        <v>27</v>
      </c>
      <c r="AA859" t="str">
        <f t="shared" si="65"/>
        <v>Graduate</v>
      </c>
      <c r="AB859">
        <v>3</v>
      </c>
      <c r="AC859">
        <f t="shared" si="66"/>
        <v>0</v>
      </c>
      <c r="AD859">
        <f t="shared" si="67"/>
        <v>1</v>
      </c>
      <c r="AE859" t="s">
        <v>23</v>
      </c>
      <c r="AF859">
        <f t="shared" si="68"/>
        <v>1</v>
      </c>
      <c r="AH859">
        <f t="shared" si="69"/>
        <v>1.8348485962566867</v>
      </c>
    </row>
    <row r="860" spans="1:34">
      <c r="A860">
        <v>10858</v>
      </c>
      <c r="B860">
        <v>1.7170000000000001</v>
      </c>
      <c r="C860">
        <v>2</v>
      </c>
      <c r="D860">
        <v>0.97750000000000004</v>
      </c>
      <c r="E860">
        <v>0</v>
      </c>
      <c r="F860">
        <v>2</v>
      </c>
      <c r="H860">
        <v>1.8095714285714299</v>
      </c>
      <c r="I860">
        <v>8</v>
      </c>
      <c r="J860">
        <v>0.98319999999999996</v>
      </c>
      <c r="K860">
        <v>1</v>
      </c>
      <c r="L860">
        <v>2</v>
      </c>
      <c r="N860">
        <v>2.2444000000000002</v>
      </c>
      <c r="O860">
        <v>8</v>
      </c>
      <c r="P860">
        <v>0.99450000000000005</v>
      </c>
      <c r="Q860">
        <v>0</v>
      </c>
      <c r="R860">
        <v>2</v>
      </c>
      <c r="T860">
        <v>1.9019999999999999</v>
      </c>
      <c r="U860">
        <v>7.5</v>
      </c>
      <c r="V860">
        <v>0.82420000000000004</v>
      </c>
      <c r="W860">
        <v>0</v>
      </c>
      <c r="X860">
        <v>2</v>
      </c>
      <c r="Z860" t="s">
        <v>27</v>
      </c>
      <c r="AA860" t="str">
        <f t="shared" si="65"/>
        <v>Graduate</v>
      </c>
      <c r="AB860">
        <v>3</v>
      </c>
      <c r="AC860">
        <f t="shared" si="66"/>
        <v>0</v>
      </c>
      <c r="AD860">
        <f t="shared" si="67"/>
        <v>1</v>
      </c>
      <c r="AE860" t="s">
        <v>37</v>
      </c>
      <c r="AF860">
        <f t="shared" si="68"/>
        <v>0</v>
      </c>
      <c r="AH860">
        <f t="shared" si="69"/>
        <v>1.9870966565349548</v>
      </c>
    </row>
    <row r="861" spans="1:34">
      <c r="A861">
        <v>10859</v>
      </c>
      <c r="B861">
        <v>2.7662</v>
      </c>
      <c r="C861">
        <v>0</v>
      </c>
      <c r="D861">
        <v>0.85960000000000003</v>
      </c>
      <c r="E861">
        <v>2</v>
      </c>
      <c r="F861">
        <v>2</v>
      </c>
      <c r="H861">
        <v>2.6668333333333298</v>
      </c>
      <c r="I861">
        <v>7</v>
      </c>
      <c r="J861">
        <v>0.88270000000000004</v>
      </c>
      <c r="K861">
        <v>0</v>
      </c>
      <c r="L861">
        <v>2</v>
      </c>
      <c r="N861">
        <v>2.3334999999999999</v>
      </c>
      <c r="O861">
        <v>7.25</v>
      </c>
      <c r="P861">
        <v>0.83520000000000005</v>
      </c>
      <c r="Q861">
        <v>0</v>
      </c>
      <c r="R861">
        <v>2</v>
      </c>
      <c r="T861">
        <v>2.50016666666667</v>
      </c>
      <c r="U861">
        <v>7.25</v>
      </c>
      <c r="V861">
        <v>0.82420000000000004</v>
      </c>
      <c r="W861">
        <v>0</v>
      </c>
      <c r="X861">
        <v>2</v>
      </c>
      <c r="Z861" t="s">
        <v>27</v>
      </c>
      <c r="AA861" t="str">
        <f t="shared" si="65"/>
        <v>Graduate</v>
      </c>
      <c r="AB861">
        <v>3</v>
      </c>
      <c r="AC861">
        <f t="shared" si="66"/>
        <v>0</v>
      </c>
      <c r="AD861">
        <f t="shared" si="67"/>
        <v>1</v>
      </c>
      <c r="AE861" t="s">
        <v>23</v>
      </c>
      <c r="AF861">
        <f t="shared" si="68"/>
        <v>1</v>
      </c>
      <c r="AH861">
        <f t="shared" si="69"/>
        <v>2.4982286821705428</v>
      </c>
    </row>
    <row r="862" spans="1:34">
      <c r="A862">
        <v>10860</v>
      </c>
      <c r="B862">
        <v>1.54175</v>
      </c>
      <c r="C862">
        <v>5</v>
      </c>
      <c r="D862">
        <v>0.94379999999999997</v>
      </c>
      <c r="E862">
        <v>0</v>
      </c>
      <c r="F862">
        <v>2</v>
      </c>
      <c r="H862">
        <v>2.4285714285714302</v>
      </c>
      <c r="I862">
        <v>7</v>
      </c>
      <c r="J862">
        <v>0.97209999999999996</v>
      </c>
      <c r="K862">
        <v>0</v>
      </c>
      <c r="L862">
        <v>3</v>
      </c>
      <c r="N862">
        <v>2.1904285714285701</v>
      </c>
      <c r="O862">
        <v>7.25</v>
      </c>
      <c r="P862">
        <v>0.97799999999999998</v>
      </c>
      <c r="Q862">
        <v>0</v>
      </c>
      <c r="R862">
        <v>2</v>
      </c>
      <c r="T862">
        <v>2.7083750000000002</v>
      </c>
      <c r="U862">
        <v>8.25</v>
      </c>
      <c r="V862">
        <v>0.96699999999999997</v>
      </c>
      <c r="W862">
        <v>0</v>
      </c>
      <c r="X862">
        <v>3</v>
      </c>
      <c r="Z862" t="s">
        <v>27</v>
      </c>
      <c r="AA862" t="str">
        <f t="shared" si="65"/>
        <v>Graduate</v>
      </c>
      <c r="AB862">
        <v>3</v>
      </c>
      <c r="AC862">
        <f t="shared" si="66"/>
        <v>0</v>
      </c>
      <c r="AD862">
        <f t="shared" si="67"/>
        <v>1</v>
      </c>
      <c r="AE862" t="s">
        <v>37</v>
      </c>
      <c r="AF862">
        <f t="shared" si="68"/>
        <v>0</v>
      </c>
      <c r="AH862">
        <f t="shared" si="69"/>
        <v>2.4544311507936509</v>
      </c>
    </row>
    <row r="863" spans="1:34">
      <c r="A863">
        <v>10861</v>
      </c>
      <c r="D863">
        <v>0.98309999999999997</v>
      </c>
      <c r="E863">
        <v>0</v>
      </c>
      <c r="F863">
        <v>3</v>
      </c>
      <c r="H863">
        <v>2.5238571428571399</v>
      </c>
      <c r="I863">
        <v>7</v>
      </c>
      <c r="J863">
        <v>0.95950000000000002</v>
      </c>
      <c r="K863">
        <v>0</v>
      </c>
      <c r="L863">
        <v>3</v>
      </c>
      <c r="N863">
        <v>2.79175</v>
      </c>
      <c r="O863">
        <v>8.25</v>
      </c>
      <c r="P863">
        <v>0.94510000000000005</v>
      </c>
      <c r="Q863">
        <v>0</v>
      </c>
      <c r="R863">
        <v>3</v>
      </c>
      <c r="T863">
        <v>2.4166249999999998</v>
      </c>
      <c r="U863">
        <v>7.25</v>
      </c>
      <c r="V863">
        <v>0.8901</v>
      </c>
      <c r="W863">
        <v>0</v>
      </c>
      <c r="X863">
        <v>2</v>
      </c>
      <c r="Z863" t="s">
        <v>27</v>
      </c>
      <c r="AA863" t="str">
        <f t="shared" si="65"/>
        <v>Graduate</v>
      </c>
      <c r="AB863">
        <v>3</v>
      </c>
      <c r="AC863">
        <f t="shared" si="66"/>
        <v>0</v>
      </c>
      <c r="AD863">
        <f t="shared" si="67"/>
        <v>1</v>
      </c>
      <c r="AE863" t="s">
        <v>23</v>
      </c>
      <c r="AF863">
        <f t="shared" si="68"/>
        <v>1</v>
      </c>
      <c r="AH863">
        <f t="shared" si="69"/>
        <v>2.5875319444444433</v>
      </c>
    </row>
    <row r="864" spans="1:34">
      <c r="A864">
        <v>10862</v>
      </c>
      <c r="B864">
        <v>2.1651250000000002</v>
      </c>
      <c r="C864">
        <v>1</v>
      </c>
      <c r="D864">
        <v>0.91010000000000002</v>
      </c>
      <c r="E864">
        <v>0</v>
      </c>
      <c r="F864">
        <v>2</v>
      </c>
      <c r="H864">
        <v>2.1111666666666702</v>
      </c>
      <c r="I864">
        <v>7</v>
      </c>
      <c r="J864">
        <v>0.91059999999999997</v>
      </c>
      <c r="K864">
        <v>0</v>
      </c>
      <c r="L864">
        <v>2</v>
      </c>
      <c r="N864">
        <v>1.625</v>
      </c>
      <c r="O864">
        <v>6.25</v>
      </c>
      <c r="P864">
        <v>0.90659999999999996</v>
      </c>
      <c r="Q864">
        <v>0</v>
      </c>
      <c r="R864">
        <v>2</v>
      </c>
      <c r="T864">
        <v>2.42842857142857</v>
      </c>
      <c r="U864">
        <v>8.25</v>
      </c>
      <c r="V864">
        <v>0.8901</v>
      </c>
      <c r="W864">
        <v>0</v>
      </c>
      <c r="X864">
        <v>2</v>
      </c>
      <c r="Z864" t="s">
        <v>27</v>
      </c>
      <c r="AA864" t="str">
        <f t="shared" si="65"/>
        <v>Graduate</v>
      </c>
      <c r="AB864">
        <v>3</v>
      </c>
      <c r="AC864">
        <f t="shared" si="66"/>
        <v>0</v>
      </c>
      <c r="AD864">
        <f t="shared" si="67"/>
        <v>1</v>
      </c>
      <c r="AE864" t="s">
        <v>23</v>
      </c>
      <c r="AF864">
        <f t="shared" si="68"/>
        <v>1</v>
      </c>
      <c r="AH864">
        <f t="shared" si="69"/>
        <v>2.0915791805094135</v>
      </c>
    </row>
    <row r="865" spans="1:34">
      <c r="A865">
        <v>10863</v>
      </c>
      <c r="E865">
        <v>0</v>
      </c>
      <c r="F865">
        <v>0</v>
      </c>
      <c r="H865">
        <v>2.0910000000000002</v>
      </c>
      <c r="I865">
        <v>6.58</v>
      </c>
      <c r="K865">
        <v>0</v>
      </c>
      <c r="L865">
        <v>0</v>
      </c>
      <c r="N865">
        <v>3.5416249999999998</v>
      </c>
      <c r="O865">
        <v>8.25</v>
      </c>
      <c r="P865">
        <v>0.91759999999999997</v>
      </c>
      <c r="Q865">
        <v>0</v>
      </c>
      <c r="R865">
        <v>3</v>
      </c>
      <c r="T865">
        <v>1.875</v>
      </c>
      <c r="U865">
        <v>8.25</v>
      </c>
      <c r="V865">
        <v>0.87360000000000004</v>
      </c>
      <c r="W865">
        <v>0</v>
      </c>
      <c r="X865">
        <v>2</v>
      </c>
      <c r="Z865" t="s">
        <v>27</v>
      </c>
      <c r="AA865" t="str">
        <f t="shared" si="65"/>
        <v>Graduate</v>
      </c>
      <c r="AB865">
        <v>3</v>
      </c>
      <c r="AC865">
        <f t="shared" si="66"/>
        <v>0</v>
      </c>
      <c r="AD865">
        <f t="shared" si="67"/>
        <v>1</v>
      </c>
      <c r="AE865" t="s">
        <v>23</v>
      </c>
      <c r="AF865">
        <f t="shared" si="68"/>
        <v>1</v>
      </c>
      <c r="AH865">
        <f t="shared" si="69"/>
        <v>2.5323195948873485</v>
      </c>
    </row>
    <row r="866" spans="1:34">
      <c r="A866">
        <v>10864</v>
      </c>
      <c r="E866">
        <v>0</v>
      </c>
      <c r="F866">
        <v>0</v>
      </c>
      <c r="H866">
        <v>1.7144285714285701</v>
      </c>
      <c r="I866">
        <v>8</v>
      </c>
      <c r="J866">
        <v>0.94410000000000005</v>
      </c>
      <c r="K866">
        <v>0</v>
      </c>
      <c r="L866">
        <v>2</v>
      </c>
      <c r="N866">
        <v>2.2473749999999999</v>
      </c>
      <c r="O866">
        <v>8</v>
      </c>
      <c r="P866">
        <v>0.96699999999999997</v>
      </c>
      <c r="Q866">
        <v>0</v>
      </c>
      <c r="R866">
        <v>2</v>
      </c>
      <c r="T866">
        <v>2.54764285714286</v>
      </c>
      <c r="U866">
        <v>8</v>
      </c>
      <c r="V866">
        <v>0.96699999999999997</v>
      </c>
      <c r="W866">
        <v>0</v>
      </c>
      <c r="X866">
        <v>3</v>
      </c>
      <c r="Z866" t="s">
        <v>27</v>
      </c>
      <c r="AA866" t="str">
        <f t="shared" si="65"/>
        <v>Graduate</v>
      </c>
      <c r="AB866">
        <v>3</v>
      </c>
      <c r="AC866">
        <f t="shared" si="66"/>
        <v>0</v>
      </c>
      <c r="AD866">
        <f t="shared" si="67"/>
        <v>1</v>
      </c>
      <c r="AE866" t="s">
        <v>37</v>
      </c>
      <c r="AF866">
        <f t="shared" si="68"/>
        <v>0</v>
      </c>
      <c r="AH866">
        <f t="shared" si="69"/>
        <v>2.1698154761904767</v>
      </c>
    </row>
    <row r="867" spans="1:34">
      <c r="A867">
        <v>10865</v>
      </c>
      <c r="B867">
        <v>3.0405000000000002</v>
      </c>
      <c r="C867">
        <v>0</v>
      </c>
      <c r="D867">
        <v>0.92130000000000001</v>
      </c>
      <c r="E867">
        <v>0</v>
      </c>
      <c r="F867">
        <v>4</v>
      </c>
      <c r="H867">
        <v>2.7144285714285701</v>
      </c>
      <c r="I867">
        <v>8</v>
      </c>
      <c r="J867">
        <v>0.82120000000000004</v>
      </c>
      <c r="K867">
        <v>0</v>
      </c>
      <c r="L867">
        <v>2</v>
      </c>
      <c r="N867">
        <v>1.4271428571428599</v>
      </c>
      <c r="O867">
        <v>7</v>
      </c>
      <c r="P867">
        <v>0.79120000000000001</v>
      </c>
      <c r="Q867">
        <v>0</v>
      </c>
      <c r="R867">
        <v>2</v>
      </c>
      <c r="T867">
        <v>2.66675</v>
      </c>
      <c r="U867">
        <v>7</v>
      </c>
      <c r="V867">
        <v>0.80220000000000002</v>
      </c>
      <c r="W867">
        <v>0</v>
      </c>
      <c r="X867">
        <v>2</v>
      </c>
      <c r="Z867" t="s">
        <v>27</v>
      </c>
      <c r="AA867" t="str">
        <f t="shared" si="65"/>
        <v>Graduate</v>
      </c>
      <c r="AB867">
        <v>3</v>
      </c>
      <c r="AC867">
        <f t="shared" si="66"/>
        <v>0</v>
      </c>
      <c r="AD867">
        <f t="shared" si="67"/>
        <v>1</v>
      </c>
      <c r="AE867" t="s">
        <v>23</v>
      </c>
      <c r="AF867">
        <f t="shared" si="68"/>
        <v>1</v>
      </c>
      <c r="AH867">
        <f t="shared" si="69"/>
        <v>2.289667207792208</v>
      </c>
    </row>
    <row r="868" spans="1:34">
      <c r="A868">
        <v>10866</v>
      </c>
      <c r="D868">
        <v>0.62029999999999996</v>
      </c>
      <c r="E868">
        <v>7</v>
      </c>
      <c r="F868">
        <v>0</v>
      </c>
      <c r="H868">
        <v>0.47571428571428598</v>
      </c>
      <c r="I868">
        <v>1</v>
      </c>
      <c r="J868">
        <v>0.61329999999999996</v>
      </c>
      <c r="K868">
        <v>1</v>
      </c>
      <c r="L868">
        <v>1</v>
      </c>
      <c r="Q868">
        <v>0</v>
      </c>
      <c r="R868">
        <v>1</v>
      </c>
      <c r="W868">
        <v>0</v>
      </c>
      <c r="X868">
        <v>1</v>
      </c>
      <c r="Z868" t="s">
        <v>26</v>
      </c>
      <c r="AA868" t="str">
        <f t="shared" si="65"/>
        <v>Drop Out</v>
      </c>
      <c r="AB868">
        <v>1</v>
      </c>
      <c r="AC868">
        <f t="shared" si="66"/>
        <v>0</v>
      </c>
      <c r="AD868">
        <f t="shared" si="67"/>
        <v>0</v>
      </c>
      <c r="AE868" t="s">
        <v>38</v>
      </c>
      <c r="AF868">
        <f t="shared" si="68"/>
        <v>0</v>
      </c>
      <c r="AH868">
        <f t="shared" si="69"/>
        <v>0.47571428571428598</v>
      </c>
    </row>
    <row r="869" spans="1:34">
      <c r="A869">
        <v>10867</v>
      </c>
      <c r="E869">
        <v>0</v>
      </c>
      <c r="F869">
        <v>0</v>
      </c>
      <c r="H869">
        <v>1.7692307692307701</v>
      </c>
      <c r="I869">
        <v>6</v>
      </c>
      <c r="K869">
        <v>0</v>
      </c>
      <c r="L869">
        <v>0</v>
      </c>
      <c r="N869">
        <v>0</v>
      </c>
      <c r="O869">
        <v>0</v>
      </c>
      <c r="P869">
        <v>0.25</v>
      </c>
      <c r="Q869">
        <v>0</v>
      </c>
      <c r="R869">
        <v>0</v>
      </c>
      <c r="T869">
        <v>0</v>
      </c>
      <c r="U869">
        <v>0</v>
      </c>
      <c r="V869">
        <v>0.41860000000000003</v>
      </c>
      <c r="W869">
        <v>0</v>
      </c>
      <c r="X869">
        <v>2</v>
      </c>
      <c r="Z869" t="s">
        <v>26</v>
      </c>
      <c r="AA869" t="str">
        <f t="shared" si="65"/>
        <v>Drop Out</v>
      </c>
      <c r="AB869">
        <v>1</v>
      </c>
      <c r="AC869">
        <f t="shared" si="66"/>
        <v>0</v>
      </c>
      <c r="AD869">
        <f t="shared" si="67"/>
        <v>0</v>
      </c>
      <c r="AE869" t="s">
        <v>23</v>
      </c>
      <c r="AF869">
        <f t="shared" si="68"/>
        <v>1</v>
      </c>
      <c r="AH869">
        <f t="shared" si="69"/>
        <v>1.7692307692307701</v>
      </c>
    </row>
    <row r="870" spans="1:34">
      <c r="A870">
        <v>10868</v>
      </c>
      <c r="B870">
        <v>2.3598333333333299</v>
      </c>
      <c r="C870">
        <v>1</v>
      </c>
      <c r="D870">
        <v>0.97750000000000004</v>
      </c>
      <c r="E870">
        <v>0</v>
      </c>
      <c r="F870">
        <v>2</v>
      </c>
      <c r="H870">
        <v>1.6352727272727301</v>
      </c>
      <c r="I870">
        <v>4</v>
      </c>
      <c r="J870">
        <v>0.96650000000000003</v>
      </c>
      <c r="K870">
        <v>0</v>
      </c>
      <c r="L870">
        <v>2</v>
      </c>
      <c r="P870">
        <v>1</v>
      </c>
      <c r="Q870">
        <v>0</v>
      </c>
      <c r="R870">
        <v>0</v>
      </c>
      <c r="W870">
        <v>0</v>
      </c>
      <c r="X870">
        <v>0</v>
      </c>
      <c r="Z870" t="s">
        <v>28</v>
      </c>
      <c r="AA870" t="str">
        <f t="shared" si="65"/>
        <v>Transfer</v>
      </c>
      <c r="AB870">
        <v>0</v>
      </c>
      <c r="AC870">
        <f t="shared" si="66"/>
        <v>0</v>
      </c>
      <c r="AD870">
        <f t="shared" si="67"/>
        <v>0</v>
      </c>
      <c r="AE870" t="s">
        <v>38</v>
      </c>
      <c r="AF870">
        <f t="shared" si="68"/>
        <v>0</v>
      </c>
      <c r="AH870">
        <f t="shared" si="69"/>
        <v>1.6352727272727301</v>
      </c>
    </row>
    <row r="871" spans="1:34">
      <c r="A871">
        <v>10869</v>
      </c>
      <c r="D871">
        <v>0.9607</v>
      </c>
      <c r="E871">
        <v>2</v>
      </c>
      <c r="F871">
        <v>2</v>
      </c>
      <c r="H871">
        <v>0</v>
      </c>
      <c r="I871">
        <v>1</v>
      </c>
      <c r="J871">
        <v>0.98319999999999996</v>
      </c>
      <c r="K871">
        <v>0</v>
      </c>
      <c r="L871">
        <v>2</v>
      </c>
      <c r="N871">
        <v>0.95257142857142896</v>
      </c>
      <c r="O871">
        <v>7</v>
      </c>
      <c r="P871">
        <v>0.95050000000000001</v>
      </c>
      <c r="Q871">
        <v>1</v>
      </c>
      <c r="R871">
        <v>2</v>
      </c>
      <c r="T871">
        <v>0.814888888888889</v>
      </c>
      <c r="U871">
        <v>4</v>
      </c>
      <c r="V871">
        <v>0.83520000000000005</v>
      </c>
      <c r="W871">
        <v>5</v>
      </c>
      <c r="X871">
        <v>2</v>
      </c>
      <c r="Z871" t="s">
        <v>28</v>
      </c>
      <c r="AA871" t="str">
        <f t="shared" si="65"/>
        <v>Transfer</v>
      </c>
      <c r="AB871">
        <v>0</v>
      </c>
      <c r="AC871">
        <f t="shared" si="66"/>
        <v>0</v>
      </c>
      <c r="AD871">
        <f t="shared" si="67"/>
        <v>0</v>
      </c>
      <c r="AE871" t="s">
        <v>37</v>
      </c>
      <c r="AF871">
        <f t="shared" si="68"/>
        <v>0</v>
      </c>
      <c r="AH871">
        <f t="shared" si="69"/>
        <v>0.82729629629629653</v>
      </c>
    </row>
    <row r="872" spans="1:34">
      <c r="A872">
        <v>10870</v>
      </c>
      <c r="E872">
        <v>0</v>
      </c>
      <c r="F872">
        <v>0</v>
      </c>
      <c r="H872">
        <v>0.27783333333333299</v>
      </c>
      <c r="I872">
        <v>1</v>
      </c>
      <c r="J872">
        <v>0.83109999999999995</v>
      </c>
      <c r="K872">
        <v>1</v>
      </c>
      <c r="L872">
        <v>2</v>
      </c>
      <c r="Q872">
        <v>0</v>
      </c>
      <c r="R872">
        <v>0</v>
      </c>
      <c r="W872">
        <v>0</v>
      </c>
      <c r="X872">
        <v>0</v>
      </c>
      <c r="Z872" t="s">
        <v>28</v>
      </c>
      <c r="AA872" t="str">
        <f t="shared" si="65"/>
        <v>Transfer</v>
      </c>
      <c r="AB872">
        <v>0</v>
      </c>
      <c r="AC872">
        <f t="shared" si="66"/>
        <v>0</v>
      </c>
      <c r="AD872">
        <f t="shared" si="67"/>
        <v>0</v>
      </c>
      <c r="AE872" t="s">
        <v>38</v>
      </c>
      <c r="AF872">
        <f t="shared" si="68"/>
        <v>0</v>
      </c>
      <c r="AH872">
        <f t="shared" si="69"/>
        <v>0.27783333333333299</v>
      </c>
    </row>
    <row r="873" spans="1:34">
      <c r="A873">
        <v>10871</v>
      </c>
      <c r="E873">
        <v>0</v>
      </c>
      <c r="F873">
        <v>0</v>
      </c>
      <c r="H873">
        <v>2.4998749999999998</v>
      </c>
      <c r="I873">
        <v>8</v>
      </c>
      <c r="J873">
        <v>0.97209999999999996</v>
      </c>
      <c r="K873">
        <v>0</v>
      </c>
      <c r="L873">
        <v>3</v>
      </c>
      <c r="N873">
        <v>1.9166875000000001</v>
      </c>
      <c r="O873">
        <v>7</v>
      </c>
      <c r="P873">
        <v>0.8407</v>
      </c>
      <c r="Q873">
        <v>0</v>
      </c>
      <c r="R873">
        <v>2</v>
      </c>
      <c r="T873">
        <v>1.5834999999999999</v>
      </c>
      <c r="U873">
        <v>7</v>
      </c>
      <c r="V873">
        <v>0.74180000000000001</v>
      </c>
      <c r="W873">
        <v>0</v>
      </c>
      <c r="X873">
        <v>2</v>
      </c>
      <c r="Z873" t="s">
        <v>28</v>
      </c>
      <c r="AA873" t="str">
        <f t="shared" si="65"/>
        <v>Transfer</v>
      </c>
      <c r="AB873">
        <v>0</v>
      </c>
      <c r="AC873">
        <f t="shared" si="66"/>
        <v>0</v>
      </c>
      <c r="AD873">
        <f t="shared" si="67"/>
        <v>0</v>
      </c>
      <c r="AE873" t="s">
        <v>37</v>
      </c>
      <c r="AF873">
        <f t="shared" si="68"/>
        <v>0</v>
      </c>
      <c r="AH873">
        <f t="shared" si="69"/>
        <v>2.0227414772727275</v>
      </c>
    </row>
    <row r="874" spans="1:34">
      <c r="A874">
        <v>10872</v>
      </c>
      <c r="B874">
        <v>2.8658000000000001</v>
      </c>
      <c r="C874">
        <v>0</v>
      </c>
      <c r="D874">
        <v>0.94379999999999997</v>
      </c>
      <c r="E874">
        <v>0</v>
      </c>
      <c r="F874">
        <v>3</v>
      </c>
      <c r="H874">
        <v>2.6665714285714301</v>
      </c>
      <c r="I874">
        <v>8</v>
      </c>
      <c r="J874">
        <v>0.94410000000000005</v>
      </c>
      <c r="K874">
        <v>0</v>
      </c>
      <c r="L874">
        <v>3</v>
      </c>
      <c r="N874">
        <v>2.832875</v>
      </c>
      <c r="O874">
        <v>8</v>
      </c>
      <c r="P874">
        <v>0.96150000000000002</v>
      </c>
      <c r="Q874">
        <v>0</v>
      </c>
      <c r="R874">
        <v>3</v>
      </c>
      <c r="T874">
        <v>2.4888666666666701</v>
      </c>
      <c r="U874">
        <v>8</v>
      </c>
      <c r="V874">
        <v>0.95050000000000001</v>
      </c>
      <c r="W874">
        <v>0</v>
      </c>
      <c r="X874">
        <v>3</v>
      </c>
      <c r="Z874" t="s">
        <v>27</v>
      </c>
      <c r="AA874" t="str">
        <f t="shared" si="65"/>
        <v>Graduate</v>
      </c>
      <c r="AB874">
        <v>3</v>
      </c>
      <c r="AC874">
        <f t="shared" si="66"/>
        <v>0</v>
      </c>
      <c r="AD874">
        <f t="shared" si="67"/>
        <v>1</v>
      </c>
      <c r="AE874" t="s">
        <v>23</v>
      </c>
      <c r="AF874">
        <f t="shared" si="68"/>
        <v>1</v>
      </c>
      <c r="AH874">
        <f t="shared" si="69"/>
        <v>2.6627710317460331</v>
      </c>
    </row>
    <row r="875" spans="1:34">
      <c r="A875">
        <v>10873</v>
      </c>
      <c r="B875">
        <v>3.4331999999999998</v>
      </c>
      <c r="C875">
        <v>0</v>
      </c>
      <c r="D875">
        <v>0.94940000000000002</v>
      </c>
      <c r="E875">
        <v>0</v>
      </c>
      <c r="F875">
        <v>4</v>
      </c>
      <c r="H875">
        <v>2.6667142857142898</v>
      </c>
      <c r="I875">
        <v>8</v>
      </c>
      <c r="J875">
        <v>0.9274</v>
      </c>
      <c r="K875">
        <v>0</v>
      </c>
      <c r="L875">
        <v>3</v>
      </c>
      <c r="N875">
        <v>2.873875</v>
      </c>
      <c r="O875">
        <v>8</v>
      </c>
      <c r="P875">
        <v>0.91210000000000002</v>
      </c>
      <c r="Q875">
        <v>0</v>
      </c>
      <c r="R875">
        <v>3</v>
      </c>
      <c r="T875">
        <v>2.8958124999999999</v>
      </c>
      <c r="U875">
        <v>8</v>
      </c>
      <c r="V875">
        <v>0.92310000000000003</v>
      </c>
      <c r="W875">
        <v>0</v>
      </c>
      <c r="X875">
        <v>3</v>
      </c>
      <c r="Z875" t="s">
        <v>27</v>
      </c>
      <c r="AA875" t="str">
        <f t="shared" si="65"/>
        <v>Graduate</v>
      </c>
      <c r="AB875">
        <v>3</v>
      </c>
      <c r="AC875">
        <f t="shared" si="66"/>
        <v>0</v>
      </c>
      <c r="AD875">
        <f t="shared" si="67"/>
        <v>1</v>
      </c>
      <c r="AE875" t="s">
        <v>37</v>
      </c>
      <c r="AF875">
        <f t="shared" si="68"/>
        <v>0</v>
      </c>
      <c r="AH875">
        <f t="shared" si="69"/>
        <v>2.8121339285714302</v>
      </c>
    </row>
    <row r="876" spans="1:34">
      <c r="A876">
        <v>10874</v>
      </c>
      <c r="B876">
        <v>1.9155</v>
      </c>
      <c r="C876">
        <v>2</v>
      </c>
      <c r="D876">
        <v>0.96879999999999999</v>
      </c>
      <c r="E876">
        <v>1</v>
      </c>
      <c r="F876">
        <v>2</v>
      </c>
      <c r="H876">
        <v>1.1668333333333301</v>
      </c>
      <c r="I876">
        <v>4.5</v>
      </c>
      <c r="J876">
        <v>0.69810000000000005</v>
      </c>
      <c r="K876">
        <v>0</v>
      </c>
      <c r="L876">
        <v>2</v>
      </c>
      <c r="N876">
        <v>0.52385714285714302</v>
      </c>
      <c r="O876">
        <v>2.25</v>
      </c>
      <c r="P876">
        <v>0.53849999999999998</v>
      </c>
      <c r="Q876">
        <v>3</v>
      </c>
      <c r="R876">
        <v>2</v>
      </c>
      <c r="T876">
        <v>2.0556666666666699</v>
      </c>
      <c r="U876">
        <v>6</v>
      </c>
      <c r="V876">
        <v>0.83520000000000005</v>
      </c>
      <c r="W876">
        <v>1</v>
      </c>
      <c r="X876">
        <v>2</v>
      </c>
      <c r="Z876" t="s">
        <v>28</v>
      </c>
      <c r="AA876" t="str">
        <f t="shared" si="65"/>
        <v>Transfer</v>
      </c>
      <c r="AB876">
        <v>0</v>
      </c>
      <c r="AC876">
        <f t="shared" si="66"/>
        <v>0</v>
      </c>
      <c r="AD876">
        <f t="shared" si="67"/>
        <v>0</v>
      </c>
      <c r="AE876" t="s">
        <v>23</v>
      </c>
      <c r="AF876">
        <f t="shared" si="68"/>
        <v>1</v>
      </c>
      <c r="AH876">
        <f t="shared" si="69"/>
        <v>1.4716414565826335</v>
      </c>
    </row>
    <row r="877" spans="1:34">
      <c r="A877">
        <v>10875</v>
      </c>
      <c r="B877">
        <v>1.6659999999999999</v>
      </c>
      <c r="C877">
        <v>1</v>
      </c>
      <c r="D877">
        <v>0.75529999999999997</v>
      </c>
      <c r="E877">
        <v>1</v>
      </c>
      <c r="F877">
        <v>2</v>
      </c>
      <c r="H877">
        <v>0.33321428571428602</v>
      </c>
      <c r="I877">
        <v>3.25</v>
      </c>
      <c r="J877">
        <v>0.50280000000000002</v>
      </c>
      <c r="K877">
        <v>5</v>
      </c>
      <c r="L877">
        <v>2</v>
      </c>
      <c r="N877">
        <v>0.27</v>
      </c>
      <c r="O877">
        <v>1.5</v>
      </c>
      <c r="P877">
        <v>0.16919999999999999</v>
      </c>
      <c r="Q877">
        <v>0</v>
      </c>
      <c r="R877">
        <v>2</v>
      </c>
      <c r="T877">
        <v>2.3029090909090901</v>
      </c>
      <c r="U877">
        <v>8</v>
      </c>
      <c r="V877">
        <v>0.74180000000000001</v>
      </c>
      <c r="W877">
        <v>0</v>
      </c>
      <c r="X877">
        <v>2</v>
      </c>
      <c r="Z877" t="s">
        <v>31</v>
      </c>
      <c r="AA877" t="str">
        <f t="shared" si="65"/>
        <v>Still Enrolled</v>
      </c>
      <c r="AB877">
        <v>2</v>
      </c>
      <c r="AC877">
        <f t="shared" si="66"/>
        <v>0</v>
      </c>
      <c r="AD877">
        <f t="shared" si="67"/>
        <v>0</v>
      </c>
      <c r="AE877" t="s">
        <v>23</v>
      </c>
      <c r="AF877">
        <f t="shared" si="68"/>
        <v>1</v>
      </c>
      <c r="AH877">
        <f t="shared" si="69"/>
        <v>1.5616642475171882</v>
      </c>
    </row>
    <row r="878" spans="1:34">
      <c r="A878">
        <v>10876</v>
      </c>
      <c r="B878">
        <v>2.91425</v>
      </c>
      <c r="C878">
        <v>0</v>
      </c>
      <c r="D878">
        <v>0.98880000000000001</v>
      </c>
      <c r="E878">
        <v>0</v>
      </c>
      <c r="F878">
        <v>3</v>
      </c>
      <c r="H878">
        <v>0</v>
      </c>
      <c r="I878">
        <v>6.1</v>
      </c>
      <c r="K878">
        <v>0</v>
      </c>
      <c r="L878">
        <v>0</v>
      </c>
      <c r="N878">
        <v>0.76026785714285705</v>
      </c>
      <c r="O878">
        <v>4</v>
      </c>
      <c r="P878">
        <v>0.57840000000000003</v>
      </c>
      <c r="Q878">
        <v>1</v>
      </c>
      <c r="R878">
        <v>0</v>
      </c>
      <c r="T878">
        <v>0</v>
      </c>
      <c r="U878">
        <v>0</v>
      </c>
      <c r="V878">
        <v>0.27500000000000002</v>
      </c>
      <c r="W878">
        <v>0</v>
      </c>
      <c r="X878">
        <v>1</v>
      </c>
      <c r="Z878" t="s">
        <v>26</v>
      </c>
      <c r="AA878" t="str">
        <f t="shared" si="65"/>
        <v>Drop Out</v>
      </c>
      <c r="AB878">
        <v>1</v>
      </c>
      <c r="AC878">
        <f t="shared" si="66"/>
        <v>0</v>
      </c>
      <c r="AD878">
        <f t="shared" si="67"/>
        <v>0</v>
      </c>
      <c r="AE878" t="s">
        <v>23</v>
      </c>
      <c r="AF878">
        <f t="shared" si="68"/>
        <v>1</v>
      </c>
      <c r="AH878">
        <f t="shared" si="69"/>
        <v>0.30109618104667607</v>
      </c>
    </row>
    <row r="879" spans="1:34">
      <c r="A879">
        <v>10877</v>
      </c>
      <c r="B879">
        <v>2.8871111111111101</v>
      </c>
      <c r="C879">
        <v>0</v>
      </c>
      <c r="D879">
        <v>0.92700000000000005</v>
      </c>
      <c r="E879">
        <v>0</v>
      </c>
      <c r="F879">
        <v>3</v>
      </c>
      <c r="H879">
        <v>3.3553333333333302</v>
      </c>
      <c r="I879">
        <v>8</v>
      </c>
      <c r="J879">
        <v>1</v>
      </c>
      <c r="K879">
        <v>0</v>
      </c>
      <c r="L879">
        <v>4</v>
      </c>
      <c r="N879">
        <v>3.1904285714285701</v>
      </c>
      <c r="O879">
        <v>8</v>
      </c>
      <c r="P879">
        <v>1</v>
      </c>
      <c r="Q879">
        <v>0</v>
      </c>
      <c r="R879">
        <v>4</v>
      </c>
      <c r="T879">
        <v>3.1483333333333299</v>
      </c>
      <c r="U879">
        <v>10</v>
      </c>
      <c r="V879">
        <v>0.98899999999999999</v>
      </c>
      <c r="W879">
        <v>0</v>
      </c>
      <c r="X879">
        <v>4</v>
      </c>
      <c r="Z879" t="s">
        <v>27</v>
      </c>
      <c r="AA879" t="str">
        <f t="shared" si="65"/>
        <v>Graduate</v>
      </c>
      <c r="AB879">
        <v>3</v>
      </c>
      <c r="AC879">
        <f t="shared" si="66"/>
        <v>0</v>
      </c>
      <c r="AD879">
        <f t="shared" si="67"/>
        <v>1</v>
      </c>
      <c r="AE879" t="s">
        <v>37</v>
      </c>
      <c r="AF879">
        <f t="shared" si="68"/>
        <v>0</v>
      </c>
      <c r="AH879">
        <f t="shared" si="69"/>
        <v>3.2249780219780186</v>
      </c>
    </row>
    <row r="880" spans="1:34">
      <c r="A880">
        <v>10878</v>
      </c>
      <c r="E880">
        <v>0</v>
      </c>
      <c r="F880">
        <v>0</v>
      </c>
      <c r="H880">
        <v>4.1772307692307704</v>
      </c>
      <c r="I880">
        <v>7.5</v>
      </c>
      <c r="J880">
        <v>0.96089999999999998</v>
      </c>
      <c r="K880">
        <v>0</v>
      </c>
      <c r="L880">
        <v>4</v>
      </c>
      <c r="P880">
        <v>0</v>
      </c>
      <c r="Q880">
        <v>0</v>
      </c>
      <c r="R880">
        <v>0</v>
      </c>
      <c r="W880">
        <v>0</v>
      </c>
      <c r="X880">
        <v>0</v>
      </c>
      <c r="Z880" t="s">
        <v>28</v>
      </c>
      <c r="AA880" t="str">
        <f t="shared" si="65"/>
        <v>Transfer</v>
      </c>
      <c r="AB880">
        <v>0</v>
      </c>
      <c r="AC880">
        <f t="shared" si="66"/>
        <v>0</v>
      </c>
      <c r="AD880">
        <f t="shared" si="67"/>
        <v>0</v>
      </c>
      <c r="AE880" t="s">
        <v>38</v>
      </c>
      <c r="AF880">
        <f t="shared" si="68"/>
        <v>0</v>
      </c>
      <c r="AH880">
        <f t="shared" si="69"/>
        <v>4.1772307692307704</v>
      </c>
    </row>
    <row r="881" spans="1:34">
      <c r="A881">
        <v>10879</v>
      </c>
      <c r="E881">
        <v>0</v>
      </c>
      <c r="F881">
        <v>0</v>
      </c>
      <c r="H881">
        <v>1.88866666666667</v>
      </c>
      <c r="I881">
        <v>2.5</v>
      </c>
      <c r="K881">
        <v>0</v>
      </c>
      <c r="L881">
        <v>0</v>
      </c>
      <c r="N881">
        <v>1.3333636363636401</v>
      </c>
      <c r="O881">
        <v>6</v>
      </c>
      <c r="P881">
        <v>0.80879999999999996</v>
      </c>
      <c r="Q881">
        <v>0</v>
      </c>
      <c r="R881">
        <v>0</v>
      </c>
      <c r="T881">
        <v>1.889</v>
      </c>
      <c r="U881">
        <v>6</v>
      </c>
      <c r="V881">
        <v>0.84619999999999995</v>
      </c>
      <c r="W881">
        <v>0</v>
      </c>
      <c r="X881">
        <v>2</v>
      </c>
      <c r="Z881" t="s">
        <v>27</v>
      </c>
      <c r="AA881" t="str">
        <f t="shared" si="65"/>
        <v>Graduate</v>
      </c>
      <c r="AB881">
        <v>3</v>
      </c>
      <c r="AC881">
        <f t="shared" si="66"/>
        <v>0</v>
      </c>
      <c r="AD881">
        <f t="shared" si="67"/>
        <v>1</v>
      </c>
      <c r="AE881" t="s">
        <v>23</v>
      </c>
      <c r="AF881">
        <f t="shared" si="68"/>
        <v>1</v>
      </c>
      <c r="AH881">
        <f t="shared" si="69"/>
        <v>1.6590240334378286</v>
      </c>
    </row>
    <row r="882" spans="1:34">
      <c r="A882">
        <v>10880</v>
      </c>
      <c r="E882">
        <v>0</v>
      </c>
      <c r="F882">
        <v>0</v>
      </c>
      <c r="J882">
        <v>1</v>
      </c>
      <c r="K882">
        <v>0</v>
      </c>
      <c r="L882">
        <v>0</v>
      </c>
      <c r="P882">
        <v>0.26919999999999999</v>
      </c>
      <c r="Q882">
        <v>0</v>
      </c>
      <c r="R882">
        <v>2</v>
      </c>
      <c r="W882">
        <v>0</v>
      </c>
      <c r="X882">
        <v>0</v>
      </c>
      <c r="Z882" t="s">
        <v>28</v>
      </c>
      <c r="AA882" t="str">
        <f t="shared" si="65"/>
        <v>Transfer</v>
      </c>
      <c r="AB882">
        <v>0</v>
      </c>
      <c r="AC882">
        <f t="shared" si="66"/>
        <v>0</v>
      </c>
      <c r="AD882">
        <f t="shared" si="67"/>
        <v>0</v>
      </c>
      <c r="AE882" t="s">
        <v>38</v>
      </c>
      <c r="AF882">
        <f t="shared" si="68"/>
        <v>0</v>
      </c>
      <c r="AH882" t="e">
        <f t="shared" si="69"/>
        <v>#DIV/0!</v>
      </c>
    </row>
    <row r="883" spans="1:34">
      <c r="A883">
        <v>10881</v>
      </c>
      <c r="B883">
        <v>2.248875</v>
      </c>
      <c r="C883">
        <v>0</v>
      </c>
      <c r="D883">
        <v>1</v>
      </c>
      <c r="E883">
        <v>0</v>
      </c>
      <c r="F883">
        <v>3</v>
      </c>
      <c r="H883">
        <v>2.6251250000000002</v>
      </c>
      <c r="I883">
        <v>8</v>
      </c>
      <c r="J883">
        <v>0.98319999999999996</v>
      </c>
      <c r="K883">
        <v>0</v>
      </c>
      <c r="L883">
        <v>3</v>
      </c>
      <c r="N883">
        <v>2.3325</v>
      </c>
      <c r="O883">
        <v>8.25</v>
      </c>
      <c r="P883">
        <v>0.91210000000000002</v>
      </c>
      <c r="Q883">
        <v>0</v>
      </c>
      <c r="R883">
        <v>3</v>
      </c>
      <c r="T883">
        <v>1.2084999999999999</v>
      </c>
      <c r="U883">
        <v>7.25</v>
      </c>
      <c r="V883">
        <v>0.85160000000000002</v>
      </c>
      <c r="W883">
        <v>0</v>
      </c>
      <c r="X883">
        <v>2</v>
      </c>
      <c r="Z883" t="s">
        <v>27</v>
      </c>
      <c r="AA883" t="str">
        <f t="shared" si="65"/>
        <v>Graduate</v>
      </c>
      <c r="AB883">
        <v>3</v>
      </c>
      <c r="AC883">
        <f t="shared" si="66"/>
        <v>0</v>
      </c>
      <c r="AD883">
        <f t="shared" si="67"/>
        <v>1</v>
      </c>
      <c r="AE883" t="s">
        <v>23</v>
      </c>
      <c r="AF883">
        <f t="shared" si="68"/>
        <v>1</v>
      </c>
      <c r="AH883">
        <f t="shared" si="69"/>
        <v>2.085351063829787</v>
      </c>
    </row>
    <row r="884" spans="1:34">
      <c r="A884">
        <v>10882</v>
      </c>
      <c r="D884">
        <v>0.6522</v>
      </c>
      <c r="E884">
        <v>4</v>
      </c>
      <c r="F884">
        <v>2</v>
      </c>
      <c r="H884">
        <v>0.33324999999999999</v>
      </c>
      <c r="I884">
        <v>1</v>
      </c>
      <c r="J884">
        <v>0.70130000000000003</v>
      </c>
      <c r="K884">
        <v>2</v>
      </c>
      <c r="L884">
        <v>2</v>
      </c>
      <c r="N884">
        <v>0.95242857142857096</v>
      </c>
      <c r="O884">
        <v>3.25</v>
      </c>
      <c r="P884">
        <v>0.61539999999999995</v>
      </c>
      <c r="Q884">
        <v>3</v>
      </c>
      <c r="R884">
        <v>2</v>
      </c>
      <c r="T884">
        <v>1.0666</v>
      </c>
      <c r="U884">
        <v>3</v>
      </c>
      <c r="V884">
        <v>0.64839999999999998</v>
      </c>
      <c r="W884">
        <v>0</v>
      </c>
      <c r="X884">
        <v>2</v>
      </c>
      <c r="Z884" t="s">
        <v>28</v>
      </c>
      <c r="AA884" t="str">
        <f t="shared" si="65"/>
        <v>Transfer</v>
      </c>
      <c r="AB884">
        <v>0</v>
      </c>
      <c r="AC884">
        <f t="shared" si="66"/>
        <v>0</v>
      </c>
      <c r="AD884">
        <f t="shared" si="67"/>
        <v>0</v>
      </c>
      <c r="AE884" t="s">
        <v>23</v>
      </c>
      <c r="AF884">
        <f t="shared" si="68"/>
        <v>1</v>
      </c>
      <c r="AH884">
        <f t="shared" si="69"/>
        <v>0.91426798029556633</v>
      </c>
    </row>
    <row r="885" spans="1:34">
      <c r="A885">
        <v>10883</v>
      </c>
      <c r="B885">
        <v>2.5401250000000002</v>
      </c>
      <c r="C885">
        <v>0</v>
      </c>
      <c r="D885">
        <v>0.97750000000000004</v>
      </c>
      <c r="E885">
        <v>0</v>
      </c>
      <c r="F885">
        <v>3</v>
      </c>
      <c r="H885">
        <v>2.4285714285714302</v>
      </c>
      <c r="I885">
        <v>8</v>
      </c>
      <c r="J885">
        <v>0.97770000000000001</v>
      </c>
      <c r="K885">
        <v>0</v>
      </c>
      <c r="L885">
        <v>3</v>
      </c>
      <c r="N885">
        <v>2.0823749999999999</v>
      </c>
      <c r="O885">
        <v>8</v>
      </c>
      <c r="P885">
        <v>0.98899999999999999</v>
      </c>
      <c r="Q885">
        <v>0</v>
      </c>
      <c r="R885">
        <v>2</v>
      </c>
      <c r="T885">
        <v>2.2916875000000001</v>
      </c>
      <c r="U885">
        <v>8</v>
      </c>
      <c r="V885">
        <v>0.95599999999999996</v>
      </c>
      <c r="W885">
        <v>0</v>
      </c>
      <c r="X885">
        <v>3</v>
      </c>
      <c r="Z885" t="s">
        <v>27</v>
      </c>
      <c r="AA885" t="str">
        <f t="shared" si="65"/>
        <v>Graduate</v>
      </c>
      <c r="AB885">
        <v>3</v>
      </c>
      <c r="AC885">
        <f t="shared" si="66"/>
        <v>0</v>
      </c>
      <c r="AD885">
        <f t="shared" si="67"/>
        <v>1</v>
      </c>
      <c r="AE885" t="s">
        <v>23</v>
      </c>
      <c r="AF885">
        <f t="shared" si="68"/>
        <v>1</v>
      </c>
      <c r="AH885">
        <f t="shared" si="69"/>
        <v>2.2675446428571431</v>
      </c>
    </row>
    <row r="886" spans="1:34">
      <c r="A886">
        <v>10884</v>
      </c>
      <c r="D886">
        <v>0.21240000000000001</v>
      </c>
      <c r="E886">
        <v>0</v>
      </c>
      <c r="F886">
        <v>0</v>
      </c>
      <c r="H886">
        <v>0</v>
      </c>
      <c r="I886">
        <v>0</v>
      </c>
      <c r="J886">
        <v>5.1299999999999998E-2</v>
      </c>
      <c r="K886">
        <v>0</v>
      </c>
      <c r="L886">
        <v>2</v>
      </c>
      <c r="Q886">
        <v>0</v>
      </c>
      <c r="R886">
        <v>0</v>
      </c>
      <c r="W886">
        <v>0</v>
      </c>
      <c r="X886">
        <v>0</v>
      </c>
      <c r="Z886" t="s">
        <v>28</v>
      </c>
      <c r="AA886" t="str">
        <f t="shared" si="65"/>
        <v>Transfer</v>
      </c>
      <c r="AB886">
        <v>0</v>
      </c>
      <c r="AC886">
        <f t="shared" si="66"/>
        <v>0</v>
      </c>
      <c r="AD886">
        <f t="shared" si="67"/>
        <v>0</v>
      </c>
      <c r="AE886" t="s">
        <v>38</v>
      </c>
      <c r="AF886">
        <f t="shared" si="68"/>
        <v>0</v>
      </c>
      <c r="AH886" t="e">
        <f t="shared" si="69"/>
        <v>#DIV/0!</v>
      </c>
    </row>
    <row r="887" spans="1:34">
      <c r="A887">
        <v>10885</v>
      </c>
      <c r="B887">
        <v>3.2116363636363601</v>
      </c>
      <c r="C887">
        <v>0</v>
      </c>
      <c r="D887">
        <v>0.82579999999999998</v>
      </c>
      <c r="E887">
        <v>0</v>
      </c>
      <c r="F887">
        <v>2</v>
      </c>
      <c r="H887">
        <v>2.9445000000000001</v>
      </c>
      <c r="I887">
        <v>7</v>
      </c>
      <c r="J887">
        <v>0.68720000000000003</v>
      </c>
      <c r="K887">
        <v>0</v>
      </c>
      <c r="L887">
        <v>2</v>
      </c>
      <c r="N887">
        <v>1.95257142857143</v>
      </c>
      <c r="O887">
        <v>6.25</v>
      </c>
      <c r="P887">
        <v>0.61539999999999995</v>
      </c>
      <c r="Q887">
        <v>0</v>
      </c>
      <c r="R887">
        <v>2</v>
      </c>
      <c r="T887">
        <v>0</v>
      </c>
      <c r="U887">
        <v>0</v>
      </c>
      <c r="V887">
        <v>0.25</v>
      </c>
      <c r="W887">
        <v>0</v>
      </c>
      <c r="X887">
        <v>1</v>
      </c>
      <c r="Z887" t="s">
        <v>26</v>
      </c>
      <c r="AA887" t="str">
        <f t="shared" si="65"/>
        <v>Drop Out</v>
      </c>
      <c r="AB887">
        <v>1</v>
      </c>
      <c r="AC887">
        <f t="shared" si="66"/>
        <v>0</v>
      </c>
      <c r="AD887">
        <f t="shared" si="67"/>
        <v>0</v>
      </c>
      <c r="AE887" t="s">
        <v>23</v>
      </c>
      <c r="AF887">
        <f t="shared" si="68"/>
        <v>1</v>
      </c>
      <c r="AH887">
        <f t="shared" si="69"/>
        <v>2.4766091644204855</v>
      </c>
    </row>
    <row r="888" spans="1:34">
      <c r="A888">
        <v>10886</v>
      </c>
      <c r="D888">
        <v>0.97189999999999999</v>
      </c>
      <c r="E888">
        <v>1</v>
      </c>
      <c r="F888">
        <v>3</v>
      </c>
      <c r="H888">
        <v>1.61133333333333</v>
      </c>
      <c r="I888">
        <v>7</v>
      </c>
      <c r="J888">
        <v>0.95530000000000004</v>
      </c>
      <c r="K888">
        <v>1</v>
      </c>
      <c r="L888">
        <v>2</v>
      </c>
      <c r="N888">
        <v>1.33229166666667</v>
      </c>
      <c r="O888">
        <v>6</v>
      </c>
      <c r="P888">
        <v>0.87360000000000004</v>
      </c>
      <c r="Q888">
        <v>4</v>
      </c>
      <c r="R888">
        <v>2</v>
      </c>
      <c r="W888">
        <v>0</v>
      </c>
      <c r="X888">
        <v>0</v>
      </c>
      <c r="Z888" t="s">
        <v>28</v>
      </c>
      <c r="AA888" t="str">
        <f t="shared" si="65"/>
        <v>Transfer</v>
      </c>
      <c r="AB888">
        <v>0</v>
      </c>
      <c r="AC888">
        <f t="shared" si="66"/>
        <v>0</v>
      </c>
      <c r="AD888">
        <f t="shared" si="67"/>
        <v>0</v>
      </c>
      <c r="AE888" t="s">
        <v>23</v>
      </c>
      <c r="AF888">
        <f t="shared" si="68"/>
        <v>1</v>
      </c>
      <c r="AH888">
        <f t="shared" si="69"/>
        <v>1.4825448717948715</v>
      </c>
    </row>
    <row r="889" spans="1:34">
      <c r="A889">
        <v>10887</v>
      </c>
      <c r="D889">
        <v>1</v>
      </c>
      <c r="E889">
        <v>0</v>
      </c>
      <c r="F889">
        <v>3</v>
      </c>
      <c r="H889">
        <v>3.8878666666666701</v>
      </c>
      <c r="I889">
        <v>8</v>
      </c>
      <c r="J889">
        <v>0.99439999999999995</v>
      </c>
      <c r="K889">
        <v>0</v>
      </c>
      <c r="L889">
        <v>4</v>
      </c>
      <c r="N889">
        <v>3.9975000000000001</v>
      </c>
      <c r="O889">
        <v>8</v>
      </c>
      <c r="P889">
        <v>1</v>
      </c>
      <c r="Q889">
        <v>0</v>
      </c>
      <c r="R889">
        <v>4</v>
      </c>
      <c r="T889">
        <v>3.7490000000000001</v>
      </c>
      <c r="U889">
        <v>8</v>
      </c>
      <c r="V889">
        <v>1</v>
      </c>
      <c r="W889">
        <v>0</v>
      </c>
      <c r="X889">
        <v>4</v>
      </c>
      <c r="Z889" t="s">
        <v>27</v>
      </c>
      <c r="AA889" t="str">
        <f t="shared" si="65"/>
        <v>Graduate</v>
      </c>
      <c r="AB889">
        <v>3</v>
      </c>
      <c r="AC889">
        <f t="shared" si="66"/>
        <v>0</v>
      </c>
      <c r="AD889">
        <f t="shared" si="67"/>
        <v>1</v>
      </c>
      <c r="AE889" t="s">
        <v>23</v>
      </c>
      <c r="AF889">
        <f t="shared" si="68"/>
        <v>1</v>
      </c>
      <c r="AH889">
        <f t="shared" si="69"/>
        <v>3.8781222222222236</v>
      </c>
    </row>
    <row r="890" spans="1:34">
      <c r="A890">
        <v>10888</v>
      </c>
      <c r="B890">
        <v>3.38014285714286</v>
      </c>
      <c r="C890">
        <v>0</v>
      </c>
      <c r="D890">
        <v>0.87639999999999996</v>
      </c>
      <c r="E890">
        <v>0</v>
      </c>
      <c r="F890">
        <v>2</v>
      </c>
      <c r="H890">
        <v>2.66675</v>
      </c>
      <c r="I890">
        <v>7</v>
      </c>
      <c r="J890">
        <v>0.94969999999999999</v>
      </c>
      <c r="K890">
        <v>0</v>
      </c>
      <c r="L890">
        <v>3</v>
      </c>
      <c r="N890">
        <v>2.0668000000000002</v>
      </c>
      <c r="O890">
        <v>7.25</v>
      </c>
      <c r="P890">
        <v>0.80769999999999997</v>
      </c>
      <c r="Q890">
        <v>1</v>
      </c>
      <c r="R890">
        <v>2</v>
      </c>
      <c r="V890">
        <v>1</v>
      </c>
      <c r="W890">
        <v>0</v>
      </c>
      <c r="X890">
        <v>1</v>
      </c>
      <c r="Z890" t="s">
        <v>26</v>
      </c>
      <c r="AA890" t="str">
        <f t="shared" si="65"/>
        <v>Drop Out</v>
      </c>
      <c r="AB890">
        <v>1</v>
      </c>
      <c r="AC890">
        <f t="shared" si="66"/>
        <v>0</v>
      </c>
      <c r="AD890">
        <f t="shared" si="67"/>
        <v>0</v>
      </c>
      <c r="AE890" t="s">
        <v>23</v>
      </c>
      <c r="AF890">
        <f t="shared" si="68"/>
        <v>1</v>
      </c>
      <c r="AH890">
        <f t="shared" si="69"/>
        <v>2.3615122807017546</v>
      </c>
    </row>
    <row r="891" spans="1:34">
      <c r="A891">
        <v>10889</v>
      </c>
      <c r="B891">
        <v>1.8512222222222201</v>
      </c>
      <c r="C891">
        <v>3</v>
      </c>
      <c r="D891">
        <v>0.94940000000000002</v>
      </c>
      <c r="E891">
        <v>0</v>
      </c>
      <c r="F891">
        <v>2</v>
      </c>
      <c r="H891">
        <v>1.8334999999999999</v>
      </c>
      <c r="I891">
        <v>7</v>
      </c>
      <c r="J891">
        <v>0.9385</v>
      </c>
      <c r="K891">
        <v>0</v>
      </c>
      <c r="L891">
        <v>2</v>
      </c>
      <c r="N891">
        <v>0.50012500000000004</v>
      </c>
      <c r="O891">
        <v>4.25</v>
      </c>
      <c r="P891">
        <v>0.87909999999999999</v>
      </c>
      <c r="Q891">
        <v>0</v>
      </c>
      <c r="R891">
        <v>2</v>
      </c>
      <c r="T891">
        <v>0.92600000000000005</v>
      </c>
      <c r="U891">
        <v>7.25</v>
      </c>
      <c r="V891">
        <v>0.8407</v>
      </c>
      <c r="W891">
        <v>0</v>
      </c>
      <c r="X891">
        <v>2</v>
      </c>
      <c r="Z891" t="s">
        <v>27</v>
      </c>
      <c r="AA891" t="str">
        <f t="shared" si="65"/>
        <v>Graduate</v>
      </c>
      <c r="AB891">
        <v>3</v>
      </c>
      <c r="AC891">
        <f t="shared" si="66"/>
        <v>0</v>
      </c>
      <c r="AD891">
        <f t="shared" si="67"/>
        <v>1</v>
      </c>
      <c r="AE891" t="s">
        <v>23</v>
      </c>
      <c r="AF891">
        <f t="shared" si="68"/>
        <v>1</v>
      </c>
      <c r="AH891">
        <f t="shared" si="69"/>
        <v>1.1715422297297298</v>
      </c>
    </row>
    <row r="892" spans="1:34">
      <c r="A892">
        <v>10890</v>
      </c>
      <c r="D892">
        <v>0.9607</v>
      </c>
      <c r="E892">
        <v>1</v>
      </c>
      <c r="F892">
        <v>3</v>
      </c>
      <c r="H892">
        <v>0.85728571428571398</v>
      </c>
      <c r="I892">
        <v>4</v>
      </c>
      <c r="J892">
        <v>0.87150000000000005</v>
      </c>
      <c r="K892">
        <v>1</v>
      </c>
      <c r="L892">
        <v>2</v>
      </c>
      <c r="N892">
        <v>1.2224999999999999</v>
      </c>
      <c r="O892">
        <v>7.25</v>
      </c>
      <c r="P892">
        <v>0.91210000000000002</v>
      </c>
      <c r="Q892">
        <v>1</v>
      </c>
      <c r="R892">
        <v>2</v>
      </c>
      <c r="T892">
        <v>1.4074444444444401</v>
      </c>
      <c r="U892">
        <v>7</v>
      </c>
      <c r="V892">
        <v>0.84619999999999995</v>
      </c>
      <c r="W892">
        <v>0</v>
      </c>
      <c r="X892">
        <v>2</v>
      </c>
      <c r="Z892" t="s">
        <v>26</v>
      </c>
      <c r="AA892" t="str">
        <f t="shared" si="65"/>
        <v>Drop Out</v>
      </c>
      <c r="AB892">
        <v>1</v>
      </c>
      <c r="AC892">
        <f t="shared" si="66"/>
        <v>0</v>
      </c>
      <c r="AD892">
        <f t="shared" si="67"/>
        <v>0</v>
      </c>
      <c r="AE892" t="s">
        <v>23</v>
      </c>
      <c r="AF892">
        <f t="shared" si="68"/>
        <v>1</v>
      </c>
      <c r="AH892">
        <f t="shared" si="69"/>
        <v>1.213390628397476</v>
      </c>
    </row>
    <row r="893" spans="1:34">
      <c r="A893">
        <v>10891</v>
      </c>
      <c r="E893">
        <v>0</v>
      </c>
      <c r="F893">
        <v>0</v>
      </c>
      <c r="H893">
        <v>0.95199999999999996</v>
      </c>
      <c r="I893">
        <v>3</v>
      </c>
      <c r="J893">
        <v>0.95289999999999997</v>
      </c>
      <c r="K893">
        <v>0</v>
      </c>
      <c r="L893">
        <v>2</v>
      </c>
      <c r="P893">
        <v>0.37140000000000001</v>
      </c>
      <c r="Q893">
        <v>0</v>
      </c>
      <c r="R893">
        <v>2</v>
      </c>
      <c r="W893">
        <v>0</v>
      </c>
      <c r="X893">
        <v>0</v>
      </c>
      <c r="Z893" t="s">
        <v>28</v>
      </c>
      <c r="AA893" t="str">
        <f t="shared" si="65"/>
        <v>Transfer</v>
      </c>
      <c r="AB893">
        <v>0</v>
      </c>
      <c r="AC893">
        <f t="shared" si="66"/>
        <v>0</v>
      </c>
      <c r="AD893">
        <f t="shared" si="67"/>
        <v>0</v>
      </c>
      <c r="AE893" t="s">
        <v>38</v>
      </c>
      <c r="AF893">
        <f t="shared" si="68"/>
        <v>0</v>
      </c>
      <c r="AH893">
        <f t="shared" si="69"/>
        <v>0.95199999999999996</v>
      </c>
    </row>
    <row r="894" spans="1:34">
      <c r="A894">
        <v>10892</v>
      </c>
      <c r="B894">
        <v>2.1786153846153802</v>
      </c>
      <c r="C894">
        <v>2</v>
      </c>
      <c r="D894">
        <v>0.91569999999999996</v>
      </c>
      <c r="E894">
        <v>0</v>
      </c>
      <c r="F894">
        <v>2</v>
      </c>
      <c r="H894">
        <v>1.7776666666666701</v>
      </c>
      <c r="I894">
        <v>8</v>
      </c>
      <c r="J894">
        <v>0.9385</v>
      </c>
      <c r="K894">
        <v>0</v>
      </c>
      <c r="L894">
        <v>2</v>
      </c>
      <c r="N894">
        <v>2.1428571428571401</v>
      </c>
      <c r="O894">
        <v>8</v>
      </c>
      <c r="P894">
        <v>0.93959999999999999</v>
      </c>
      <c r="Q894">
        <v>0</v>
      </c>
      <c r="R894">
        <v>2</v>
      </c>
      <c r="T894">
        <v>2.2291875000000001</v>
      </c>
      <c r="U894">
        <v>8</v>
      </c>
      <c r="V894">
        <v>0.92310000000000003</v>
      </c>
      <c r="W894">
        <v>0</v>
      </c>
      <c r="X894">
        <v>2</v>
      </c>
      <c r="Z894" t="s">
        <v>27</v>
      </c>
      <c r="AA894" t="str">
        <f t="shared" si="65"/>
        <v>Graduate</v>
      </c>
      <c r="AB894">
        <v>3</v>
      </c>
      <c r="AC894">
        <f t="shared" si="66"/>
        <v>0</v>
      </c>
      <c r="AD894">
        <f t="shared" si="67"/>
        <v>1</v>
      </c>
      <c r="AE894" t="s">
        <v>23</v>
      </c>
      <c r="AF894">
        <f t="shared" si="68"/>
        <v>1</v>
      </c>
      <c r="AH894">
        <f t="shared" si="69"/>
        <v>2.0499037698412699</v>
      </c>
    </row>
    <row r="895" spans="1:34">
      <c r="A895">
        <v>10893</v>
      </c>
      <c r="E895">
        <v>0</v>
      </c>
      <c r="F895">
        <v>0</v>
      </c>
      <c r="H895">
        <v>2.3198400000000001</v>
      </c>
      <c r="I895">
        <v>6.25</v>
      </c>
      <c r="K895">
        <v>0</v>
      </c>
      <c r="L895">
        <v>0</v>
      </c>
      <c r="N895">
        <v>2.415375</v>
      </c>
      <c r="O895">
        <v>8</v>
      </c>
      <c r="P895">
        <v>0.94510000000000005</v>
      </c>
      <c r="Q895">
        <v>0</v>
      </c>
      <c r="R895">
        <v>3</v>
      </c>
      <c r="V895">
        <v>0.85709999999999997</v>
      </c>
      <c r="W895">
        <v>0</v>
      </c>
      <c r="X895">
        <v>0</v>
      </c>
      <c r="Z895" t="s">
        <v>28</v>
      </c>
      <c r="AA895" t="str">
        <f t="shared" si="65"/>
        <v>Transfer</v>
      </c>
      <c r="AB895">
        <v>0</v>
      </c>
      <c r="AC895">
        <f t="shared" si="66"/>
        <v>0</v>
      </c>
      <c r="AD895">
        <f t="shared" si="67"/>
        <v>0</v>
      </c>
      <c r="AE895" t="s">
        <v>37</v>
      </c>
      <c r="AF895">
        <f t="shared" si="68"/>
        <v>0</v>
      </c>
      <c r="AH895">
        <f t="shared" si="69"/>
        <v>2.3734736842105266</v>
      </c>
    </row>
    <row r="896" spans="1:34">
      <c r="A896">
        <v>10894</v>
      </c>
      <c r="B896">
        <v>2.1850000000000001</v>
      </c>
      <c r="C896">
        <v>1</v>
      </c>
      <c r="D896">
        <v>0.98309999999999997</v>
      </c>
      <c r="E896">
        <v>0</v>
      </c>
      <c r="F896">
        <v>2</v>
      </c>
      <c r="H896">
        <v>1.54664</v>
      </c>
      <c r="I896">
        <v>5.75</v>
      </c>
      <c r="J896">
        <v>0.9627</v>
      </c>
      <c r="K896">
        <v>0</v>
      </c>
      <c r="L896">
        <v>2</v>
      </c>
      <c r="N896">
        <v>1.77783333333333</v>
      </c>
      <c r="O896">
        <v>6.25</v>
      </c>
      <c r="P896">
        <v>0.85289999999999999</v>
      </c>
      <c r="Q896">
        <v>0</v>
      </c>
      <c r="R896">
        <v>2</v>
      </c>
      <c r="T896">
        <v>1.6109166666666701</v>
      </c>
      <c r="U896">
        <v>6.25</v>
      </c>
      <c r="V896">
        <v>0.91210000000000002</v>
      </c>
      <c r="W896">
        <v>0</v>
      </c>
      <c r="X896">
        <v>2</v>
      </c>
      <c r="Z896" t="s">
        <v>27</v>
      </c>
      <c r="AA896" t="str">
        <f t="shared" si="65"/>
        <v>Graduate</v>
      </c>
      <c r="AB896">
        <v>3</v>
      </c>
      <c r="AC896">
        <f t="shared" si="66"/>
        <v>0</v>
      </c>
      <c r="AD896">
        <f t="shared" si="67"/>
        <v>1</v>
      </c>
      <c r="AE896" t="s">
        <v>23</v>
      </c>
      <c r="AF896">
        <f t="shared" si="68"/>
        <v>1</v>
      </c>
      <c r="AH896">
        <f t="shared" si="69"/>
        <v>1.6478283561643836</v>
      </c>
    </row>
    <row r="897" spans="1:34">
      <c r="A897">
        <v>10895</v>
      </c>
      <c r="E897">
        <v>0</v>
      </c>
      <c r="F897">
        <v>0</v>
      </c>
      <c r="H897">
        <v>0</v>
      </c>
      <c r="I897">
        <v>3</v>
      </c>
      <c r="J897">
        <v>0.90500000000000003</v>
      </c>
      <c r="K897">
        <v>0</v>
      </c>
      <c r="L897">
        <v>2</v>
      </c>
      <c r="N897">
        <v>1.667</v>
      </c>
      <c r="O897">
        <v>1</v>
      </c>
      <c r="P897">
        <v>0.875</v>
      </c>
      <c r="Q897">
        <v>0</v>
      </c>
      <c r="R897">
        <v>2</v>
      </c>
      <c r="W897">
        <v>0</v>
      </c>
      <c r="X897">
        <v>0</v>
      </c>
      <c r="Z897" t="s">
        <v>28</v>
      </c>
      <c r="AA897" t="str">
        <f t="shared" si="65"/>
        <v>Transfer</v>
      </c>
      <c r="AB897">
        <v>0</v>
      </c>
      <c r="AC897">
        <f t="shared" si="66"/>
        <v>0</v>
      </c>
      <c r="AD897">
        <f t="shared" si="67"/>
        <v>0</v>
      </c>
      <c r="AE897" t="s">
        <v>38</v>
      </c>
      <c r="AF897">
        <f t="shared" si="68"/>
        <v>0</v>
      </c>
      <c r="AH897">
        <f t="shared" si="69"/>
        <v>0.41675000000000001</v>
      </c>
    </row>
    <row r="898" spans="1:34">
      <c r="A898">
        <v>10896</v>
      </c>
      <c r="B898">
        <v>3.12045454545455</v>
      </c>
      <c r="C898">
        <v>0</v>
      </c>
      <c r="D898">
        <v>0.91010000000000002</v>
      </c>
      <c r="E898">
        <v>0</v>
      </c>
      <c r="F898">
        <v>4</v>
      </c>
      <c r="H898">
        <v>2.27783333333333</v>
      </c>
      <c r="I898">
        <v>7</v>
      </c>
      <c r="J898">
        <v>0.89390000000000003</v>
      </c>
      <c r="K898">
        <v>1</v>
      </c>
      <c r="L898">
        <v>2</v>
      </c>
      <c r="N898">
        <v>2.2309999999999999</v>
      </c>
      <c r="O898">
        <v>7.75</v>
      </c>
      <c r="P898">
        <v>0.80220000000000002</v>
      </c>
      <c r="Q898">
        <v>0</v>
      </c>
      <c r="R898">
        <v>2</v>
      </c>
      <c r="V898">
        <v>0.85709999999999997</v>
      </c>
      <c r="W898">
        <v>0</v>
      </c>
      <c r="X898">
        <v>0</v>
      </c>
      <c r="Z898" t="s">
        <v>28</v>
      </c>
      <c r="AA898" t="str">
        <f t="shared" si="65"/>
        <v>Transfer</v>
      </c>
      <c r="AB898">
        <v>0</v>
      </c>
      <c r="AC898">
        <f t="shared" si="66"/>
        <v>0</v>
      </c>
      <c r="AD898">
        <f t="shared" si="67"/>
        <v>0</v>
      </c>
      <c r="AE898" t="s">
        <v>37</v>
      </c>
      <c r="AF898">
        <f t="shared" si="68"/>
        <v>0</v>
      </c>
      <c r="AH898">
        <f t="shared" si="69"/>
        <v>2.2532259887005632</v>
      </c>
    </row>
    <row r="899" spans="1:34">
      <c r="A899">
        <v>10897</v>
      </c>
      <c r="B899">
        <v>4.1974</v>
      </c>
      <c r="C899">
        <v>0</v>
      </c>
      <c r="D899">
        <v>1</v>
      </c>
      <c r="E899">
        <v>0</v>
      </c>
      <c r="F899">
        <v>4</v>
      </c>
      <c r="H899">
        <v>2.8443999999999998</v>
      </c>
      <c r="I899">
        <v>8</v>
      </c>
      <c r="J899">
        <v>0.88829999999999998</v>
      </c>
      <c r="K899">
        <v>0</v>
      </c>
      <c r="L899">
        <v>2</v>
      </c>
      <c r="N899">
        <v>3.4157500000000001</v>
      </c>
      <c r="O899">
        <v>8</v>
      </c>
      <c r="P899">
        <v>0.96150000000000002</v>
      </c>
      <c r="Q899">
        <v>0</v>
      </c>
      <c r="R899">
        <v>4</v>
      </c>
      <c r="T899">
        <v>3.1663749999999999</v>
      </c>
      <c r="U899">
        <v>8</v>
      </c>
      <c r="V899">
        <v>0.93410000000000004</v>
      </c>
      <c r="W899">
        <v>0</v>
      </c>
      <c r="X899">
        <v>4</v>
      </c>
      <c r="Z899" t="s">
        <v>27</v>
      </c>
      <c r="AA899" t="str">
        <f t="shared" ref="AA899:AA962" si="70">IF(AB899=0,"Transfer",IF(AB899=1,"Drop Out",IF(AB899=2,"Still Enrolled",IF(AB899=3,"Graduate",IF(AB899=4,"Promise")))))</f>
        <v>Graduate</v>
      </c>
      <c r="AB899">
        <v>3</v>
      </c>
      <c r="AC899">
        <f t="shared" ref="AC899:AC962" si="71">IF(AB899=4,1,0)</f>
        <v>0</v>
      </c>
      <c r="AD899">
        <f t="shared" ref="AD899:AD962" si="72">IF(OR(AB899=3,AB899=4),1,0)</f>
        <v>1</v>
      </c>
      <c r="AE899" t="s">
        <v>23</v>
      </c>
      <c r="AF899">
        <f t="shared" ref="AF899:AF962" si="73">IF(AE899="New Haven",1,0)</f>
        <v>1</v>
      </c>
      <c r="AH899">
        <f t="shared" ref="AH899:AH962" si="74">((H899*I899)+(N899*O899)+(T899*U899))/SUM(I899+O899+U899)</f>
        <v>3.1421749999999999</v>
      </c>
    </row>
    <row r="900" spans="1:34">
      <c r="A900">
        <v>10898</v>
      </c>
      <c r="D900">
        <v>0.91669999999999996</v>
      </c>
      <c r="E900">
        <v>0</v>
      </c>
      <c r="F900">
        <v>3</v>
      </c>
      <c r="H900">
        <v>0</v>
      </c>
      <c r="I900">
        <v>0</v>
      </c>
      <c r="J900">
        <v>0.52869999999999995</v>
      </c>
      <c r="K900">
        <v>0</v>
      </c>
      <c r="L900">
        <v>2</v>
      </c>
      <c r="N900">
        <v>0.14285714285714299</v>
      </c>
      <c r="O900">
        <v>1.5</v>
      </c>
      <c r="P900">
        <v>0.7198</v>
      </c>
      <c r="Q900">
        <v>5</v>
      </c>
      <c r="R900">
        <v>2</v>
      </c>
      <c r="V900">
        <v>1</v>
      </c>
      <c r="W900">
        <v>0</v>
      </c>
      <c r="X900">
        <v>1</v>
      </c>
      <c r="Z900" t="s">
        <v>26</v>
      </c>
      <c r="AA900" t="str">
        <f t="shared" si="70"/>
        <v>Drop Out</v>
      </c>
      <c r="AB900">
        <v>1</v>
      </c>
      <c r="AC900">
        <f t="shared" si="71"/>
        <v>0</v>
      </c>
      <c r="AD900">
        <f t="shared" si="72"/>
        <v>0</v>
      </c>
      <c r="AE900" t="s">
        <v>23</v>
      </c>
      <c r="AF900">
        <f t="shared" si="73"/>
        <v>1</v>
      </c>
      <c r="AH900">
        <f t="shared" si="74"/>
        <v>0.14285714285714299</v>
      </c>
    </row>
    <row r="901" spans="1:34">
      <c r="A901">
        <v>10899</v>
      </c>
      <c r="B901">
        <v>1.7424615384615401</v>
      </c>
      <c r="C901">
        <v>5</v>
      </c>
      <c r="D901">
        <v>0.84830000000000005</v>
      </c>
      <c r="E901">
        <v>0</v>
      </c>
      <c r="F901">
        <v>2</v>
      </c>
      <c r="H901">
        <v>9.5285714285714307E-2</v>
      </c>
      <c r="I901">
        <v>2</v>
      </c>
      <c r="J901">
        <v>0.92179999999999995</v>
      </c>
      <c r="K901">
        <v>0</v>
      </c>
      <c r="L901">
        <v>2</v>
      </c>
      <c r="N901">
        <v>1.0407500000000001</v>
      </c>
      <c r="O901">
        <v>5</v>
      </c>
      <c r="P901">
        <v>0.85160000000000002</v>
      </c>
      <c r="Q901">
        <v>0</v>
      </c>
      <c r="R901">
        <v>2</v>
      </c>
      <c r="T901">
        <v>0.91674999999999995</v>
      </c>
      <c r="U901">
        <v>5</v>
      </c>
      <c r="V901">
        <v>0.8901</v>
      </c>
      <c r="W901">
        <v>0</v>
      </c>
      <c r="X901">
        <v>2</v>
      </c>
      <c r="Z901" t="s">
        <v>31</v>
      </c>
      <c r="AA901" t="str">
        <f t="shared" si="70"/>
        <v>Still Enrolled</v>
      </c>
      <c r="AB901">
        <v>2</v>
      </c>
      <c r="AC901">
        <f t="shared" si="71"/>
        <v>0</v>
      </c>
      <c r="AD901">
        <f t="shared" si="72"/>
        <v>0</v>
      </c>
      <c r="AE901" t="s">
        <v>23</v>
      </c>
      <c r="AF901">
        <f t="shared" si="73"/>
        <v>1</v>
      </c>
      <c r="AH901">
        <f t="shared" si="74"/>
        <v>0.83150595238095237</v>
      </c>
    </row>
    <row r="902" spans="1:34">
      <c r="A902">
        <v>10900</v>
      </c>
      <c r="B902">
        <v>3.48122222222222</v>
      </c>
      <c r="C902">
        <v>0</v>
      </c>
      <c r="D902">
        <v>0.98880000000000001</v>
      </c>
      <c r="E902">
        <v>0</v>
      </c>
      <c r="F902">
        <v>4</v>
      </c>
      <c r="H902">
        <v>2.6076470588235301</v>
      </c>
      <c r="I902">
        <v>9</v>
      </c>
      <c r="J902">
        <v>0.98319999999999996</v>
      </c>
      <c r="K902">
        <v>0</v>
      </c>
      <c r="L902">
        <v>3</v>
      </c>
      <c r="N902">
        <v>3.28485714285714</v>
      </c>
      <c r="O902">
        <v>8</v>
      </c>
      <c r="P902">
        <v>0.96699999999999997</v>
      </c>
      <c r="Q902">
        <v>0</v>
      </c>
      <c r="R902">
        <v>3</v>
      </c>
      <c r="T902">
        <v>3.48155555555556</v>
      </c>
      <c r="U902">
        <v>9</v>
      </c>
      <c r="V902">
        <v>0.96699999999999997</v>
      </c>
      <c r="W902">
        <v>0</v>
      </c>
      <c r="X902">
        <v>4</v>
      </c>
      <c r="Z902" t="s">
        <v>29</v>
      </c>
      <c r="AA902" t="str">
        <f t="shared" si="70"/>
        <v>Promise</v>
      </c>
      <c r="AB902">
        <v>4</v>
      </c>
      <c r="AC902">
        <f t="shared" si="71"/>
        <v>1</v>
      </c>
      <c r="AD902">
        <f t="shared" si="72"/>
        <v>1</v>
      </c>
      <c r="AE902" t="s">
        <v>23</v>
      </c>
      <c r="AF902">
        <f t="shared" si="73"/>
        <v>1</v>
      </c>
      <c r="AH902">
        <f t="shared" si="74"/>
        <v>3.1185261797026511</v>
      </c>
    </row>
    <row r="903" spans="1:34">
      <c r="A903">
        <v>10901</v>
      </c>
      <c r="B903">
        <v>2.2076250000000002</v>
      </c>
      <c r="C903">
        <v>1</v>
      </c>
      <c r="D903">
        <v>0.81459999999999999</v>
      </c>
      <c r="E903">
        <v>1</v>
      </c>
      <c r="F903">
        <v>2</v>
      </c>
      <c r="H903">
        <v>1.1251249999999999</v>
      </c>
      <c r="I903">
        <v>5.5</v>
      </c>
      <c r="J903">
        <v>0.64249999999999996</v>
      </c>
      <c r="K903">
        <v>0</v>
      </c>
      <c r="L903">
        <v>2</v>
      </c>
      <c r="N903">
        <v>0.33337499999999998</v>
      </c>
      <c r="O903">
        <v>1</v>
      </c>
      <c r="P903">
        <v>0.3901</v>
      </c>
      <c r="Q903">
        <v>1</v>
      </c>
      <c r="R903">
        <v>2</v>
      </c>
      <c r="T903">
        <v>0</v>
      </c>
      <c r="U903">
        <v>0</v>
      </c>
      <c r="V903">
        <v>0.47499999999999998</v>
      </c>
      <c r="W903">
        <v>0</v>
      </c>
      <c r="X903">
        <v>2</v>
      </c>
      <c r="Z903" t="s">
        <v>26</v>
      </c>
      <c r="AA903" t="str">
        <f t="shared" si="70"/>
        <v>Drop Out</v>
      </c>
      <c r="AB903">
        <v>1</v>
      </c>
      <c r="AC903">
        <f t="shared" si="71"/>
        <v>0</v>
      </c>
      <c r="AD903">
        <f t="shared" si="72"/>
        <v>0</v>
      </c>
      <c r="AE903" t="s">
        <v>23</v>
      </c>
      <c r="AF903">
        <f t="shared" si="73"/>
        <v>1</v>
      </c>
      <c r="AH903">
        <f t="shared" si="74"/>
        <v>1.0033173076923076</v>
      </c>
    </row>
    <row r="904" spans="1:34">
      <c r="A904">
        <v>10902</v>
      </c>
      <c r="B904">
        <v>2.1659999999999999</v>
      </c>
      <c r="C904">
        <v>2</v>
      </c>
      <c r="D904">
        <v>0.89890000000000003</v>
      </c>
      <c r="E904">
        <v>0</v>
      </c>
      <c r="F904">
        <v>2</v>
      </c>
      <c r="H904">
        <v>2.7618571428571399</v>
      </c>
      <c r="I904">
        <v>8</v>
      </c>
      <c r="J904">
        <v>0.9647</v>
      </c>
      <c r="K904">
        <v>0</v>
      </c>
      <c r="L904">
        <v>3</v>
      </c>
      <c r="N904">
        <v>3.206375</v>
      </c>
      <c r="O904">
        <v>8</v>
      </c>
      <c r="P904">
        <v>0.96699999999999997</v>
      </c>
      <c r="Q904">
        <v>0</v>
      </c>
      <c r="R904">
        <v>3</v>
      </c>
      <c r="T904">
        <v>3.79175</v>
      </c>
      <c r="U904">
        <v>8</v>
      </c>
      <c r="V904">
        <v>0.97250000000000003</v>
      </c>
      <c r="W904">
        <v>0</v>
      </c>
      <c r="X904">
        <v>4</v>
      </c>
      <c r="Z904" t="s">
        <v>27</v>
      </c>
      <c r="AA904" t="str">
        <f t="shared" si="70"/>
        <v>Graduate</v>
      </c>
      <c r="AB904">
        <v>3</v>
      </c>
      <c r="AC904">
        <f t="shared" si="71"/>
        <v>0</v>
      </c>
      <c r="AD904">
        <f t="shared" si="72"/>
        <v>1</v>
      </c>
      <c r="AE904" t="s">
        <v>23</v>
      </c>
      <c r="AF904">
        <f t="shared" si="73"/>
        <v>1</v>
      </c>
      <c r="AH904">
        <f t="shared" si="74"/>
        <v>3.2533273809523799</v>
      </c>
    </row>
    <row r="905" spans="1:34">
      <c r="A905">
        <v>10903</v>
      </c>
      <c r="B905">
        <v>1.790125</v>
      </c>
      <c r="C905">
        <v>4</v>
      </c>
      <c r="D905">
        <v>0.8034</v>
      </c>
      <c r="E905">
        <v>3</v>
      </c>
      <c r="F905">
        <v>2</v>
      </c>
      <c r="H905">
        <v>5.5583333333333297E-2</v>
      </c>
      <c r="I905">
        <v>0.5</v>
      </c>
      <c r="J905">
        <v>0.30769999999999997</v>
      </c>
      <c r="K905">
        <v>0</v>
      </c>
      <c r="L905">
        <v>2</v>
      </c>
      <c r="N905">
        <v>1.7777777777777799</v>
      </c>
      <c r="O905">
        <v>10</v>
      </c>
      <c r="P905">
        <v>1</v>
      </c>
      <c r="Q905">
        <v>0</v>
      </c>
      <c r="R905">
        <v>2</v>
      </c>
      <c r="T905">
        <v>2.91445833333333</v>
      </c>
      <c r="U905">
        <v>6</v>
      </c>
      <c r="V905">
        <v>1</v>
      </c>
      <c r="W905">
        <v>0</v>
      </c>
      <c r="X905">
        <v>2</v>
      </c>
      <c r="Z905" t="s">
        <v>31</v>
      </c>
      <c r="AA905" t="str">
        <f t="shared" si="70"/>
        <v>Still Enrolled</v>
      </c>
      <c r="AB905">
        <v>2</v>
      </c>
      <c r="AC905">
        <f t="shared" si="71"/>
        <v>0</v>
      </c>
      <c r="AD905">
        <f t="shared" si="72"/>
        <v>0</v>
      </c>
      <c r="AE905" t="s">
        <v>23</v>
      </c>
      <c r="AF905">
        <f t="shared" si="73"/>
        <v>1</v>
      </c>
      <c r="AH905">
        <f t="shared" si="74"/>
        <v>2.138928451178451</v>
      </c>
    </row>
    <row r="906" spans="1:34">
      <c r="A906">
        <v>10904</v>
      </c>
      <c r="E906">
        <v>0</v>
      </c>
      <c r="F906">
        <v>0</v>
      </c>
      <c r="H906">
        <v>3.444</v>
      </c>
      <c r="I906">
        <v>8</v>
      </c>
      <c r="J906">
        <v>0.97209999999999996</v>
      </c>
      <c r="K906">
        <v>0</v>
      </c>
      <c r="L906">
        <v>4</v>
      </c>
      <c r="N906">
        <v>3.0952857142857102</v>
      </c>
      <c r="O906">
        <v>8</v>
      </c>
      <c r="P906">
        <v>0.94510000000000005</v>
      </c>
      <c r="Q906">
        <v>0</v>
      </c>
      <c r="R906">
        <v>4</v>
      </c>
      <c r="T906">
        <v>3.1666249999999998</v>
      </c>
      <c r="U906">
        <v>8</v>
      </c>
      <c r="V906">
        <v>0.92310000000000003</v>
      </c>
      <c r="W906">
        <v>0</v>
      </c>
      <c r="X906">
        <v>4</v>
      </c>
      <c r="Z906" t="s">
        <v>27</v>
      </c>
      <c r="AA906" t="str">
        <f t="shared" si="70"/>
        <v>Graduate</v>
      </c>
      <c r="AB906">
        <v>3</v>
      </c>
      <c r="AC906">
        <f t="shared" si="71"/>
        <v>0</v>
      </c>
      <c r="AD906">
        <f t="shared" si="72"/>
        <v>1</v>
      </c>
      <c r="AE906" t="s">
        <v>37</v>
      </c>
      <c r="AF906">
        <f t="shared" si="73"/>
        <v>0</v>
      </c>
      <c r="AH906">
        <f t="shared" si="74"/>
        <v>3.2353035714285703</v>
      </c>
    </row>
    <row r="907" spans="1:34">
      <c r="A907">
        <v>10905</v>
      </c>
      <c r="B907">
        <v>3.165</v>
      </c>
      <c r="C907">
        <v>0</v>
      </c>
      <c r="D907">
        <v>0.98880000000000001</v>
      </c>
      <c r="E907">
        <v>0</v>
      </c>
      <c r="F907">
        <v>4</v>
      </c>
      <c r="H907">
        <v>1.77783333333333</v>
      </c>
      <c r="I907">
        <v>7</v>
      </c>
      <c r="J907">
        <v>0.97770000000000001</v>
      </c>
      <c r="K907">
        <v>0</v>
      </c>
      <c r="L907">
        <v>2</v>
      </c>
      <c r="N907">
        <v>2.4287142857142898</v>
      </c>
      <c r="O907">
        <v>7.25</v>
      </c>
      <c r="P907">
        <v>0.93410000000000004</v>
      </c>
      <c r="Q907">
        <v>0</v>
      </c>
      <c r="R907">
        <v>3</v>
      </c>
      <c r="T907">
        <v>2.9331</v>
      </c>
      <c r="U907">
        <v>10.25</v>
      </c>
      <c r="V907">
        <v>0.92859999999999998</v>
      </c>
      <c r="W907">
        <v>0</v>
      </c>
      <c r="X907">
        <v>3</v>
      </c>
      <c r="Z907" t="s">
        <v>27</v>
      </c>
      <c r="AA907" t="str">
        <f t="shared" si="70"/>
        <v>Graduate</v>
      </c>
      <c r="AB907">
        <v>3</v>
      </c>
      <c r="AC907">
        <f t="shared" si="71"/>
        <v>0</v>
      </c>
      <c r="AD907">
        <f t="shared" si="72"/>
        <v>1</v>
      </c>
      <c r="AE907" t="s">
        <v>23</v>
      </c>
      <c r="AF907">
        <f t="shared" si="73"/>
        <v>1</v>
      </c>
      <c r="AH907">
        <f t="shared" si="74"/>
        <v>2.4537668124392615</v>
      </c>
    </row>
    <row r="908" spans="1:34">
      <c r="A908">
        <v>10906</v>
      </c>
      <c r="E908">
        <v>0</v>
      </c>
      <c r="F908">
        <v>0</v>
      </c>
      <c r="H908">
        <v>2.95228571428571</v>
      </c>
      <c r="I908">
        <v>7</v>
      </c>
      <c r="J908">
        <v>0.92310000000000003</v>
      </c>
      <c r="K908">
        <v>0</v>
      </c>
      <c r="L908">
        <v>3</v>
      </c>
      <c r="N908">
        <v>3.66528571428571</v>
      </c>
      <c r="O908">
        <v>8.25</v>
      </c>
      <c r="P908">
        <v>0.95599999999999996</v>
      </c>
      <c r="Q908">
        <v>0</v>
      </c>
      <c r="R908">
        <v>4</v>
      </c>
      <c r="T908">
        <v>3.1661250000000001</v>
      </c>
      <c r="U908">
        <v>8.25</v>
      </c>
      <c r="V908">
        <v>0.93959999999999999</v>
      </c>
      <c r="W908">
        <v>0</v>
      </c>
      <c r="X908">
        <v>4</v>
      </c>
      <c r="Z908" t="s">
        <v>27</v>
      </c>
      <c r="AA908" t="str">
        <f t="shared" si="70"/>
        <v>Graduate</v>
      </c>
      <c r="AB908">
        <v>3</v>
      </c>
      <c r="AC908">
        <f t="shared" si="71"/>
        <v>0</v>
      </c>
      <c r="AD908">
        <f t="shared" si="72"/>
        <v>1</v>
      </c>
      <c r="AE908" t="s">
        <v>23</v>
      </c>
      <c r="AF908">
        <f t="shared" si="73"/>
        <v>1</v>
      </c>
      <c r="AH908">
        <f t="shared" si="74"/>
        <v>3.2776654635258331</v>
      </c>
    </row>
    <row r="909" spans="1:34">
      <c r="A909">
        <v>10907</v>
      </c>
      <c r="B909">
        <v>2.3873333333333302</v>
      </c>
      <c r="C909">
        <v>1</v>
      </c>
      <c r="D909">
        <v>0.98880000000000001</v>
      </c>
      <c r="E909">
        <v>0</v>
      </c>
      <c r="F909">
        <v>2</v>
      </c>
      <c r="H909">
        <v>1.9524285714285701</v>
      </c>
      <c r="I909">
        <v>6</v>
      </c>
      <c r="J909">
        <v>0.92179999999999995</v>
      </c>
      <c r="K909">
        <v>0</v>
      </c>
      <c r="L909">
        <v>2</v>
      </c>
      <c r="N909">
        <v>0.190571428571429</v>
      </c>
      <c r="O909">
        <v>5.25</v>
      </c>
      <c r="P909">
        <v>0.96150000000000002</v>
      </c>
      <c r="Q909">
        <v>0</v>
      </c>
      <c r="R909">
        <v>2</v>
      </c>
      <c r="T909">
        <v>2.3747500000000001</v>
      </c>
      <c r="U909">
        <v>8.25</v>
      </c>
      <c r="V909">
        <v>0.94510000000000005</v>
      </c>
      <c r="W909">
        <v>0</v>
      </c>
      <c r="X909">
        <v>3</v>
      </c>
      <c r="Z909" t="s">
        <v>27</v>
      </c>
      <c r="AA909" t="str">
        <f t="shared" si="70"/>
        <v>Graduate</v>
      </c>
      <c r="AB909">
        <v>3</v>
      </c>
      <c r="AC909">
        <f t="shared" si="71"/>
        <v>0</v>
      </c>
      <c r="AD909">
        <f t="shared" si="72"/>
        <v>1</v>
      </c>
      <c r="AE909" t="s">
        <v>23</v>
      </c>
      <c r="AF909">
        <f t="shared" si="73"/>
        <v>1</v>
      </c>
      <c r="AH909">
        <f t="shared" si="74"/>
        <v>1.6567568681318681</v>
      </c>
    </row>
    <row r="910" spans="1:34">
      <c r="A910">
        <v>10908</v>
      </c>
      <c r="B910">
        <v>2.8516666666666701</v>
      </c>
      <c r="C910">
        <v>1</v>
      </c>
      <c r="D910">
        <v>0.89890000000000003</v>
      </c>
      <c r="E910">
        <v>0</v>
      </c>
      <c r="F910">
        <v>2</v>
      </c>
      <c r="H910">
        <v>2.7179230769230802</v>
      </c>
      <c r="I910">
        <v>6.5</v>
      </c>
      <c r="J910">
        <v>0.89939999999999998</v>
      </c>
      <c r="K910">
        <v>0</v>
      </c>
      <c r="L910">
        <v>2</v>
      </c>
      <c r="N910">
        <v>2.2063448275862099</v>
      </c>
      <c r="O910">
        <v>7.5</v>
      </c>
      <c r="P910">
        <v>0.93959999999999999</v>
      </c>
      <c r="Q910">
        <v>2</v>
      </c>
      <c r="R910">
        <v>2</v>
      </c>
      <c r="T910">
        <v>1.8975384615384601</v>
      </c>
      <c r="U910">
        <v>5</v>
      </c>
      <c r="V910">
        <v>0.79669999999999996</v>
      </c>
      <c r="W910">
        <v>0</v>
      </c>
      <c r="X910">
        <v>2</v>
      </c>
      <c r="Z910" t="s">
        <v>27</v>
      </c>
      <c r="AA910" t="str">
        <f t="shared" si="70"/>
        <v>Graduate</v>
      </c>
      <c r="AB910">
        <v>3</v>
      </c>
      <c r="AC910">
        <f t="shared" si="71"/>
        <v>0</v>
      </c>
      <c r="AD910">
        <f t="shared" si="72"/>
        <v>1</v>
      </c>
      <c r="AE910" t="s">
        <v>37</v>
      </c>
      <c r="AF910">
        <f t="shared" si="73"/>
        <v>0</v>
      </c>
      <c r="AH910">
        <f t="shared" si="74"/>
        <v>2.3000936060309947</v>
      </c>
    </row>
    <row r="911" spans="1:34">
      <c r="A911">
        <v>10909</v>
      </c>
      <c r="B911">
        <v>3.1853333333333298</v>
      </c>
      <c r="C911">
        <v>0</v>
      </c>
      <c r="D911">
        <v>0.94940000000000002</v>
      </c>
      <c r="E911">
        <v>1</v>
      </c>
      <c r="F911">
        <v>4</v>
      </c>
      <c r="H911">
        <v>3.66614285714286</v>
      </c>
      <c r="I911">
        <v>8</v>
      </c>
      <c r="J911">
        <v>0.96089999999999998</v>
      </c>
      <c r="K911">
        <v>0</v>
      </c>
      <c r="L911">
        <v>4</v>
      </c>
      <c r="N911">
        <v>3.3537499999999998</v>
      </c>
      <c r="O911">
        <v>8</v>
      </c>
      <c r="P911">
        <v>0.98350000000000004</v>
      </c>
      <c r="Q911">
        <v>0</v>
      </c>
      <c r="R911">
        <v>4</v>
      </c>
      <c r="T911">
        <v>2.8334999999999999</v>
      </c>
      <c r="U911">
        <v>8</v>
      </c>
      <c r="V911">
        <v>0.8901</v>
      </c>
      <c r="W911">
        <v>1</v>
      </c>
      <c r="X911">
        <v>2</v>
      </c>
      <c r="Z911" t="s">
        <v>29</v>
      </c>
      <c r="AA911" t="str">
        <f t="shared" si="70"/>
        <v>Promise</v>
      </c>
      <c r="AB911">
        <v>4</v>
      </c>
      <c r="AC911">
        <f t="shared" si="71"/>
        <v>1</v>
      </c>
      <c r="AD911">
        <f t="shared" si="72"/>
        <v>1</v>
      </c>
      <c r="AE911" t="s">
        <v>23</v>
      </c>
      <c r="AF911">
        <f t="shared" si="73"/>
        <v>1</v>
      </c>
      <c r="AH911">
        <f t="shared" si="74"/>
        <v>3.2844642857142872</v>
      </c>
    </row>
    <row r="912" spans="1:34">
      <c r="A912">
        <v>10910</v>
      </c>
      <c r="E912">
        <v>0</v>
      </c>
      <c r="F912">
        <v>0</v>
      </c>
      <c r="H912">
        <v>2.4359999999999999</v>
      </c>
      <c r="I912">
        <v>7</v>
      </c>
      <c r="J912">
        <v>0.91620000000000001</v>
      </c>
      <c r="K912">
        <v>0</v>
      </c>
      <c r="L912">
        <v>3</v>
      </c>
      <c r="N912">
        <v>2.5679259259259299</v>
      </c>
      <c r="O912">
        <v>7.5</v>
      </c>
      <c r="P912">
        <v>0.89559999999999995</v>
      </c>
      <c r="Q912">
        <v>0</v>
      </c>
      <c r="R912">
        <v>2</v>
      </c>
      <c r="V912">
        <v>1</v>
      </c>
      <c r="W912">
        <v>0</v>
      </c>
      <c r="X912">
        <v>0</v>
      </c>
      <c r="Z912" t="s">
        <v>28</v>
      </c>
      <c r="AA912" t="str">
        <f t="shared" si="70"/>
        <v>Transfer</v>
      </c>
      <c r="AB912">
        <v>0</v>
      </c>
      <c r="AC912">
        <f t="shared" si="71"/>
        <v>0</v>
      </c>
      <c r="AD912">
        <f t="shared" si="72"/>
        <v>0</v>
      </c>
      <c r="AE912" t="s">
        <v>37</v>
      </c>
      <c r="AF912">
        <f t="shared" si="73"/>
        <v>0</v>
      </c>
      <c r="AH912">
        <f t="shared" si="74"/>
        <v>2.5042375478927226</v>
      </c>
    </row>
    <row r="913" spans="1:34">
      <c r="A913">
        <v>10911</v>
      </c>
      <c r="B913">
        <v>2.96277777777778</v>
      </c>
      <c r="C913">
        <v>2</v>
      </c>
      <c r="D913">
        <v>0.9607</v>
      </c>
      <c r="E913">
        <v>0</v>
      </c>
      <c r="F913">
        <v>2</v>
      </c>
      <c r="H913">
        <v>1.3334285714285701</v>
      </c>
      <c r="I913">
        <v>7</v>
      </c>
      <c r="J913">
        <v>0.85470000000000002</v>
      </c>
      <c r="K913">
        <v>1</v>
      </c>
      <c r="L913">
        <v>2</v>
      </c>
      <c r="N913">
        <v>2.3586153846153799</v>
      </c>
      <c r="O913">
        <v>6.75</v>
      </c>
      <c r="P913">
        <v>0.8095</v>
      </c>
      <c r="Q913">
        <v>0</v>
      </c>
      <c r="R913">
        <v>2</v>
      </c>
      <c r="T913">
        <v>1.79175</v>
      </c>
      <c r="U913">
        <v>6</v>
      </c>
      <c r="V913">
        <v>0.87909999999999999</v>
      </c>
      <c r="W913">
        <v>0</v>
      </c>
      <c r="X913">
        <v>2</v>
      </c>
      <c r="Z913" t="s">
        <v>27</v>
      </c>
      <c r="AA913" t="str">
        <f t="shared" si="70"/>
        <v>Graduate</v>
      </c>
      <c r="AB913">
        <v>3</v>
      </c>
      <c r="AC913">
        <f t="shared" si="71"/>
        <v>0</v>
      </c>
      <c r="AD913">
        <f t="shared" si="72"/>
        <v>1</v>
      </c>
      <c r="AE913" t="s">
        <v>23</v>
      </c>
      <c r="AF913">
        <f t="shared" si="73"/>
        <v>1</v>
      </c>
      <c r="AH913">
        <f t="shared" si="74"/>
        <v>1.8230457643622178</v>
      </c>
    </row>
    <row r="914" spans="1:34">
      <c r="A914">
        <v>10912</v>
      </c>
      <c r="B914">
        <v>2.414625</v>
      </c>
      <c r="C914">
        <v>1</v>
      </c>
      <c r="D914">
        <v>0.98880000000000001</v>
      </c>
      <c r="E914">
        <v>0</v>
      </c>
      <c r="F914">
        <v>2</v>
      </c>
      <c r="H914">
        <v>2.3888333333333298</v>
      </c>
      <c r="I914">
        <v>6</v>
      </c>
      <c r="J914">
        <v>0.99439999999999995</v>
      </c>
      <c r="K914">
        <v>0</v>
      </c>
      <c r="L914">
        <v>3</v>
      </c>
      <c r="N914">
        <v>2.0475714285714299</v>
      </c>
      <c r="O914">
        <v>7</v>
      </c>
      <c r="P914">
        <v>0.99450000000000005</v>
      </c>
      <c r="Q914">
        <v>0</v>
      </c>
      <c r="R914">
        <v>2</v>
      </c>
      <c r="T914">
        <v>2.4999166666666701</v>
      </c>
      <c r="U914">
        <v>7</v>
      </c>
      <c r="V914">
        <v>0.98899999999999999</v>
      </c>
      <c r="W914">
        <v>0</v>
      </c>
      <c r="X914">
        <v>3</v>
      </c>
      <c r="Z914" t="s">
        <v>27</v>
      </c>
      <c r="AA914" t="str">
        <f t="shared" si="70"/>
        <v>Graduate</v>
      </c>
      <c r="AB914">
        <v>3</v>
      </c>
      <c r="AC914">
        <f t="shared" si="71"/>
        <v>0</v>
      </c>
      <c r="AD914">
        <f t="shared" si="72"/>
        <v>1</v>
      </c>
      <c r="AE914" t="s">
        <v>37</v>
      </c>
      <c r="AF914">
        <f t="shared" si="73"/>
        <v>0</v>
      </c>
      <c r="AH914">
        <f t="shared" si="74"/>
        <v>2.3082708333333342</v>
      </c>
    </row>
    <row r="915" spans="1:34">
      <c r="A915">
        <v>10913</v>
      </c>
      <c r="B915">
        <v>2.6669999999999998</v>
      </c>
      <c r="C915">
        <v>0</v>
      </c>
      <c r="D915">
        <v>0.88759999999999994</v>
      </c>
      <c r="E915">
        <v>0</v>
      </c>
      <c r="F915">
        <v>2</v>
      </c>
      <c r="H915">
        <v>1.2575454545454501</v>
      </c>
      <c r="I915">
        <v>6.75</v>
      </c>
      <c r="J915">
        <v>0.80449999999999999</v>
      </c>
      <c r="K915">
        <v>0</v>
      </c>
      <c r="L915">
        <v>2</v>
      </c>
      <c r="N915">
        <v>1.14260714285714</v>
      </c>
      <c r="O915">
        <v>4.5</v>
      </c>
      <c r="P915">
        <v>0.68679999999999997</v>
      </c>
      <c r="Q915">
        <v>1</v>
      </c>
      <c r="R915">
        <v>2</v>
      </c>
      <c r="T915">
        <v>0</v>
      </c>
      <c r="U915">
        <v>0</v>
      </c>
      <c r="V915">
        <v>0.2802</v>
      </c>
      <c r="W915">
        <v>0</v>
      </c>
      <c r="X915">
        <v>2</v>
      </c>
      <c r="Z915" t="s">
        <v>26</v>
      </c>
      <c r="AA915" t="str">
        <f t="shared" si="70"/>
        <v>Drop Out</v>
      </c>
      <c r="AB915">
        <v>1</v>
      </c>
      <c r="AC915">
        <f t="shared" si="71"/>
        <v>0</v>
      </c>
      <c r="AD915">
        <f t="shared" si="72"/>
        <v>0</v>
      </c>
      <c r="AE915" t="s">
        <v>23</v>
      </c>
      <c r="AF915">
        <f t="shared" si="73"/>
        <v>1</v>
      </c>
      <c r="AH915">
        <f t="shared" si="74"/>
        <v>1.211570129870126</v>
      </c>
    </row>
    <row r="916" spans="1:34">
      <c r="A916">
        <v>10914</v>
      </c>
      <c r="B916">
        <v>3.248875</v>
      </c>
      <c r="C916">
        <v>0</v>
      </c>
      <c r="D916">
        <v>0.94379999999999997</v>
      </c>
      <c r="E916">
        <v>0</v>
      </c>
      <c r="F916">
        <v>4</v>
      </c>
      <c r="H916">
        <v>3.15553333333333</v>
      </c>
      <c r="I916">
        <v>8</v>
      </c>
      <c r="J916">
        <v>0.94410000000000005</v>
      </c>
      <c r="K916">
        <v>0</v>
      </c>
      <c r="L916">
        <v>4</v>
      </c>
      <c r="N916">
        <v>3.47457142857143</v>
      </c>
      <c r="O916">
        <v>8</v>
      </c>
      <c r="P916">
        <v>0.91759999999999997</v>
      </c>
      <c r="Q916">
        <v>0</v>
      </c>
      <c r="R916">
        <v>4</v>
      </c>
      <c r="T916">
        <v>3.1872500000000001</v>
      </c>
      <c r="U916">
        <v>8</v>
      </c>
      <c r="V916">
        <v>0.91210000000000002</v>
      </c>
      <c r="W916">
        <v>0</v>
      </c>
      <c r="X916">
        <v>4</v>
      </c>
      <c r="Z916" t="s">
        <v>27</v>
      </c>
      <c r="AA916" t="str">
        <f t="shared" si="70"/>
        <v>Graduate</v>
      </c>
      <c r="AB916">
        <v>3</v>
      </c>
      <c r="AC916">
        <f t="shared" si="71"/>
        <v>0</v>
      </c>
      <c r="AD916">
        <f t="shared" si="72"/>
        <v>1</v>
      </c>
      <c r="AE916" t="s">
        <v>37</v>
      </c>
      <c r="AF916">
        <f t="shared" si="73"/>
        <v>0</v>
      </c>
      <c r="AH916">
        <f t="shared" si="74"/>
        <v>3.2724515873015867</v>
      </c>
    </row>
    <row r="917" spans="1:34">
      <c r="A917">
        <v>10915</v>
      </c>
      <c r="B917">
        <v>1.9997499999999999</v>
      </c>
      <c r="C917">
        <v>2</v>
      </c>
      <c r="D917">
        <v>0.86519999999999997</v>
      </c>
      <c r="E917">
        <v>2</v>
      </c>
      <c r="F917">
        <v>2</v>
      </c>
      <c r="H917">
        <v>3.2375714285714299</v>
      </c>
      <c r="I917">
        <v>7</v>
      </c>
      <c r="J917">
        <v>0.90500000000000003</v>
      </c>
      <c r="K917">
        <v>1</v>
      </c>
      <c r="L917">
        <v>4</v>
      </c>
      <c r="N917">
        <v>1.4891333333333301</v>
      </c>
      <c r="O917">
        <v>7.5</v>
      </c>
      <c r="P917">
        <v>0.94440000000000002</v>
      </c>
      <c r="Q917">
        <v>0</v>
      </c>
      <c r="R917">
        <v>2</v>
      </c>
      <c r="T917">
        <v>1.50526315789474</v>
      </c>
      <c r="U917">
        <v>3.75</v>
      </c>
      <c r="V917">
        <v>1</v>
      </c>
      <c r="W917">
        <v>0</v>
      </c>
      <c r="X917">
        <v>0</v>
      </c>
      <c r="Z917" t="s">
        <v>28</v>
      </c>
      <c r="AA917" t="str">
        <f t="shared" si="70"/>
        <v>Transfer</v>
      </c>
      <c r="AB917">
        <v>0</v>
      </c>
      <c r="AC917">
        <f t="shared" si="71"/>
        <v>0</v>
      </c>
      <c r="AD917">
        <f t="shared" si="72"/>
        <v>0</v>
      </c>
      <c r="AE917" t="s">
        <v>23</v>
      </c>
      <c r="AF917">
        <f t="shared" si="73"/>
        <v>1</v>
      </c>
      <c r="AH917">
        <f t="shared" si="74"/>
        <v>2.1630814708002881</v>
      </c>
    </row>
    <row r="918" spans="1:34">
      <c r="A918">
        <v>10916</v>
      </c>
      <c r="D918">
        <v>0.92130000000000001</v>
      </c>
      <c r="E918">
        <v>0</v>
      </c>
      <c r="F918">
        <v>3</v>
      </c>
      <c r="J918">
        <v>0.89039999999999997</v>
      </c>
      <c r="K918">
        <v>0</v>
      </c>
      <c r="L918">
        <v>2</v>
      </c>
      <c r="Q918">
        <v>0</v>
      </c>
      <c r="R918">
        <v>0</v>
      </c>
      <c r="W918">
        <v>0</v>
      </c>
      <c r="X918">
        <v>0</v>
      </c>
      <c r="Z918" t="s">
        <v>28</v>
      </c>
      <c r="AA918" t="str">
        <f t="shared" si="70"/>
        <v>Transfer</v>
      </c>
      <c r="AB918">
        <v>0</v>
      </c>
      <c r="AC918">
        <f t="shared" si="71"/>
        <v>0</v>
      </c>
      <c r="AD918">
        <f t="shared" si="72"/>
        <v>0</v>
      </c>
      <c r="AE918" t="s">
        <v>38</v>
      </c>
      <c r="AF918">
        <f t="shared" si="73"/>
        <v>0</v>
      </c>
      <c r="AH918" t="e">
        <f t="shared" si="74"/>
        <v>#DIV/0!</v>
      </c>
    </row>
    <row r="919" spans="1:34">
      <c r="A919">
        <v>10917</v>
      </c>
      <c r="B919">
        <v>2.7023333333333301</v>
      </c>
      <c r="C919">
        <v>1</v>
      </c>
      <c r="D919">
        <v>1</v>
      </c>
      <c r="E919">
        <v>0</v>
      </c>
      <c r="F919">
        <v>2</v>
      </c>
      <c r="H919">
        <v>2.3057500000000002</v>
      </c>
      <c r="I919">
        <v>7</v>
      </c>
      <c r="J919">
        <v>0.99439999999999995</v>
      </c>
      <c r="K919">
        <v>0</v>
      </c>
      <c r="L919">
        <v>3</v>
      </c>
      <c r="N919">
        <v>1.9690909090909099</v>
      </c>
      <c r="O919">
        <v>6.5</v>
      </c>
      <c r="P919">
        <v>0.99450000000000005</v>
      </c>
      <c r="Q919">
        <v>0</v>
      </c>
      <c r="R919">
        <v>2</v>
      </c>
      <c r="T919">
        <v>1.78790909090909</v>
      </c>
      <c r="U919">
        <v>6.5</v>
      </c>
      <c r="V919">
        <v>0.97799999999999998</v>
      </c>
      <c r="W919">
        <v>0</v>
      </c>
      <c r="X919">
        <v>2</v>
      </c>
      <c r="Z919" t="s">
        <v>27</v>
      </c>
      <c r="AA919" t="str">
        <f t="shared" si="70"/>
        <v>Graduate</v>
      </c>
      <c r="AB919">
        <v>3</v>
      </c>
      <c r="AC919">
        <f t="shared" si="71"/>
        <v>0</v>
      </c>
      <c r="AD919">
        <f t="shared" si="72"/>
        <v>1</v>
      </c>
      <c r="AE919" t="s">
        <v>23</v>
      </c>
      <c r="AF919">
        <f t="shared" si="73"/>
        <v>1</v>
      </c>
      <c r="AH919">
        <f t="shared" si="74"/>
        <v>2.0280374999999999</v>
      </c>
    </row>
    <row r="920" spans="1:34">
      <c r="A920">
        <v>10918</v>
      </c>
      <c r="E920">
        <v>0</v>
      </c>
      <c r="F920">
        <v>0</v>
      </c>
      <c r="H920">
        <v>2.4668000000000001</v>
      </c>
      <c r="I920">
        <v>8.5</v>
      </c>
      <c r="J920">
        <v>0.9385</v>
      </c>
      <c r="K920">
        <v>0</v>
      </c>
      <c r="L920">
        <v>3</v>
      </c>
      <c r="N920">
        <v>2.73132258064516</v>
      </c>
      <c r="O920">
        <v>9.25</v>
      </c>
      <c r="P920">
        <v>0.95050000000000001</v>
      </c>
      <c r="Q920">
        <v>0</v>
      </c>
      <c r="R920">
        <v>3</v>
      </c>
      <c r="T920">
        <v>0.84845454545454502</v>
      </c>
      <c r="U920">
        <v>4.75</v>
      </c>
      <c r="V920">
        <v>0.87909999999999999</v>
      </c>
      <c r="W920">
        <v>0</v>
      </c>
      <c r="X920">
        <v>2</v>
      </c>
      <c r="Z920" t="s">
        <v>27</v>
      </c>
      <c r="AA920" t="str">
        <f t="shared" si="70"/>
        <v>Graduate</v>
      </c>
      <c r="AB920">
        <v>3</v>
      </c>
      <c r="AC920">
        <f t="shared" si="71"/>
        <v>0</v>
      </c>
      <c r="AD920">
        <f t="shared" si="72"/>
        <v>1</v>
      </c>
      <c r="AE920" t="s">
        <v>37</v>
      </c>
      <c r="AF920">
        <f t="shared" si="73"/>
        <v>0</v>
      </c>
      <c r="AH920">
        <f t="shared" si="74"/>
        <v>2.2338974649723031</v>
      </c>
    </row>
    <row r="921" spans="1:34">
      <c r="A921">
        <v>10919</v>
      </c>
      <c r="B921">
        <v>3.873875</v>
      </c>
      <c r="C921">
        <v>0</v>
      </c>
      <c r="D921">
        <v>0.82579999999999998</v>
      </c>
      <c r="E921">
        <v>0</v>
      </c>
      <c r="F921">
        <v>2</v>
      </c>
      <c r="H921">
        <v>2.5712857142857102</v>
      </c>
      <c r="I921">
        <v>7</v>
      </c>
      <c r="J921">
        <v>0.90500000000000003</v>
      </c>
      <c r="K921">
        <v>0</v>
      </c>
      <c r="L921">
        <v>3</v>
      </c>
      <c r="N921">
        <v>1.72216666666667</v>
      </c>
      <c r="O921">
        <v>6</v>
      </c>
      <c r="P921">
        <v>0.89559999999999995</v>
      </c>
      <c r="Q921">
        <v>0</v>
      </c>
      <c r="R921">
        <v>2</v>
      </c>
      <c r="T921">
        <v>1.611</v>
      </c>
      <c r="U921">
        <v>5</v>
      </c>
      <c r="V921">
        <v>0.80769999999999997</v>
      </c>
      <c r="W921">
        <v>0</v>
      </c>
      <c r="X921">
        <v>2</v>
      </c>
      <c r="Z921" t="s">
        <v>27</v>
      </c>
      <c r="AA921" t="str">
        <f t="shared" si="70"/>
        <v>Graduate</v>
      </c>
      <c r="AB921">
        <v>3</v>
      </c>
      <c r="AC921">
        <f t="shared" si="71"/>
        <v>0</v>
      </c>
      <c r="AD921">
        <f t="shared" si="72"/>
        <v>1</v>
      </c>
      <c r="AE921" t="s">
        <v>23</v>
      </c>
      <c r="AF921">
        <f t="shared" si="73"/>
        <v>1</v>
      </c>
      <c r="AH921">
        <f t="shared" si="74"/>
        <v>2.0214999999999992</v>
      </c>
    </row>
    <row r="922" spans="1:34">
      <c r="A922">
        <v>10920</v>
      </c>
      <c r="E922">
        <v>0</v>
      </c>
      <c r="F922">
        <v>0</v>
      </c>
      <c r="H922">
        <v>1.8333333333333299</v>
      </c>
      <c r="I922">
        <v>7</v>
      </c>
      <c r="K922">
        <v>0</v>
      </c>
      <c r="L922">
        <v>0</v>
      </c>
      <c r="N922">
        <v>1.5</v>
      </c>
      <c r="O922">
        <v>6</v>
      </c>
      <c r="Q922">
        <v>0</v>
      </c>
      <c r="R922">
        <v>0</v>
      </c>
      <c r="T922">
        <v>2.6666249999999998</v>
      </c>
      <c r="U922">
        <v>8</v>
      </c>
      <c r="V922">
        <v>0.94710000000000005</v>
      </c>
      <c r="W922">
        <v>0</v>
      </c>
      <c r="X922">
        <v>3</v>
      </c>
      <c r="Z922" t="s">
        <v>27</v>
      </c>
      <c r="AA922" t="str">
        <f t="shared" si="70"/>
        <v>Graduate</v>
      </c>
      <c r="AB922">
        <v>3</v>
      </c>
      <c r="AC922">
        <f t="shared" si="71"/>
        <v>0</v>
      </c>
      <c r="AD922">
        <f t="shared" si="72"/>
        <v>1</v>
      </c>
      <c r="AE922" t="s">
        <v>23</v>
      </c>
      <c r="AF922">
        <f t="shared" si="73"/>
        <v>1</v>
      </c>
      <c r="AH922">
        <f t="shared" si="74"/>
        <v>2.0555396825396812</v>
      </c>
    </row>
    <row r="923" spans="1:34">
      <c r="A923">
        <v>10921</v>
      </c>
      <c r="B923">
        <v>2.714</v>
      </c>
      <c r="C923">
        <v>0</v>
      </c>
      <c r="D923">
        <v>0.89329999999999998</v>
      </c>
      <c r="E923">
        <v>0</v>
      </c>
      <c r="F923">
        <v>2</v>
      </c>
      <c r="H923">
        <v>2.66425</v>
      </c>
      <c r="I923">
        <v>6</v>
      </c>
      <c r="J923">
        <v>0.94969999999999999</v>
      </c>
      <c r="K923">
        <v>0</v>
      </c>
      <c r="L923">
        <v>3</v>
      </c>
      <c r="N923">
        <v>1.3334999999999999</v>
      </c>
      <c r="O923">
        <v>1</v>
      </c>
      <c r="P923">
        <v>0.97060000000000002</v>
      </c>
      <c r="Q923">
        <v>0</v>
      </c>
      <c r="R923">
        <v>2</v>
      </c>
      <c r="W923">
        <v>0</v>
      </c>
      <c r="X923">
        <v>0</v>
      </c>
      <c r="Z923" t="s">
        <v>28</v>
      </c>
      <c r="AA923" t="str">
        <f t="shared" si="70"/>
        <v>Transfer</v>
      </c>
      <c r="AB923">
        <v>0</v>
      </c>
      <c r="AC923">
        <f t="shared" si="71"/>
        <v>0</v>
      </c>
      <c r="AD923">
        <f t="shared" si="72"/>
        <v>0</v>
      </c>
      <c r="AE923" t="s">
        <v>38</v>
      </c>
      <c r="AF923">
        <f t="shared" si="73"/>
        <v>0</v>
      </c>
      <c r="AH923">
        <f t="shared" si="74"/>
        <v>2.4741428571428572</v>
      </c>
    </row>
    <row r="924" spans="1:34">
      <c r="A924">
        <v>10922</v>
      </c>
      <c r="B924">
        <v>3.4314</v>
      </c>
      <c r="C924">
        <v>0</v>
      </c>
      <c r="D924">
        <v>0.96989999999999998</v>
      </c>
      <c r="E924">
        <v>0</v>
      </c>
      <c r="F924">
        <v>4</v>
      </c>
      <c r="H924">
        <v>1.7773333333333301</v>
      </c>
      <c r="I924">
        <v>3</v>
      </c>
      <c r="J924">
        <v>0.83169999999999999</v>
      </c>
      <c r="K924">
        <v>0</v>
      </c>
      <c r="L924">
        <v>2</v>
      </c>
      <c r="Q924">
        <v>0</v>
      </c>
      <c r="R924">
        <v>0</v>
      </c>
      <c r="W924">
        <v>0</v>
      </c>
      <c r="X924">
        <v>0</v>
      </c>
      <c r="Z924" t="s">
        <v>28</v>
      </c>
      <c r="AA924" t="str">
        <f t="shared" si="70"/>
        <v>Transfer</v>
      </c>
      <c r="AB924">
        <v>0</v>
      </c>
      <c r="AC924">
        <f t="shared" si="71"/>
        <v>0</v>
      </c>
      <c r="AD924">
        <f t="shared" si="72"/>
        <v>0</v>
      </c>
      <c r="AE924" t="s">
        <v>38</v>
      </c>
      <c r="AF924">
        <f t="shared" si="73"/>
        <v>0</v>
      </c>
      <c r="AH924">
        <f t="shared" si="74"/>
        <v>1.7773333333333301</v>
      </c>
    </row>
    <row r="925" spans="1:34">
      <c r="A925">
        <v>10923</v>
      </c>
      <c r="B925">
        <v>1.5541111111111101</v>
      </c>
      <c r="C925">
        <v>4</v>
      </c>
      <c r="D925">
        <v>0.97750000000000004</v>
      </c>
      <c r="E925">
        <v>1</v>
      </c>
      <c r="F925">
        <v>2</v>
      </c>
      <c r="H925">
        <v>2.1111666666666702</v>
      </c>
      <c r="I925">
        <v>6</v>
      </c>
      <c r="J925">
        <v>0.98880000000000001</v>
      </c>
      <c r="K925">
        <v>1</v>
      </c>
      <c r="L925">
        <v>2</v>
      </c>
      <c r="N925">
        <v>2.3331428571428598</v>
      </c>
      <c r="O925">
        <v>7</v>
      </c>
      <c r="P925">
        <v>0.97799999999999998</v>
      </c>
      <c r="Q925">
        <v>0</v>
      </c>
      <c r="R925">
        <v>3</v>
      </c>
      <c r="T925">
        <v>1.80575</v>
      </c>
      <c r="U925">
        <v>7</v>
      </c>
      <c r="V925">
        <v>0.91759999999999997</v>
      </c>
      <c r="W925">
        <v>1</v>
      </c>
      <c r="X925">
        <v>2</v>
      </c>
      <c r="Z925" t="s">
        <v>27</v>
      </c>
      <c r="AA925" t="str">
        <f t="shared" si="70"/>
        <v>Graduate</v>
      </c>
      <c r="AB925">
        <v>3</v>
      </c>
      <c r="AC925">
        <f t="shared" si="71"/>
        <v>0</v>
      </c>
      <c r="AD925">
        <f t="shared" si="72"/>
        <v>1</v>
      </c>
      <c r="AE925" t="s">
        <v>23</v>
      </c>
      <c r="AF925">
        <f t="shared" si="73"/>
        <v>1</v>
      </c>
      <c r="AH925">
        <f t="shared" si="74"/>
        <v>2.0819625000000022</v>
      </c>
    </row>
    <row r="926" spans="1:34">
      <c r="A926">
        <v>10924</v>
      </c>
      <c r="B926">
        <v>3.8668</v>
      </c>
      <c r="C926">
        <v>0</v>
      </c>
      <c r="D926">
        <v>0.96630000000000005</v>
      </c>
      <c r="E926">
        <v>0</v>
      </c>
      <c r="F926">
        <v>4</v>
      </c>
      <c r="H926">
        <v>3.2217500000000001</v>
      </c>
      <c r="I926">
        <v>7</v>
      </c>
      <c r="J926">
        <v>0.94969999999999999</v>
      </c>
      <c r="K926">
        <v>0</v>
      </c>
      <c r="L926">
        <v>4</v>
      </c>
      <c r="N926">
        <v>3.4279999999999999</v>
      </c>
      <c r="O926">
        <v>7.25</v>
      </c>
      <c r="P926">
        <v>0.91759999999999997</v>
      </c>
      <c r="Q926">
        <v>0</v>
      </c>
      <c r="R926">
        <v>4</v>
      </c>
      <c r="T926">
        <v>3.06646666666667</v>
      </c>
      <c r="U926">
        <v>8.25</v>
      </c>
      <c r="V926">
        <v>0.86260000000000003</v>
      </c>
      <c r="W926">
        <v>0</v>
      </c>
      <c r="X926">
        <v>2</v>
      </c>
      <c r="Z926" t="s">
        <v>29</v>
      </c>
      <c r="AA926" t="str">
        <f t="shared" si="70"/>
        <v>Promise</v>
      </c>
      <c r="AB926">
        <v>4</v>
      </c>
      <c r="AC926">
        <f t="shared" si="71"/>
        <v>1</v>
      </c>
      <c r="AD926">
        <f t="shared" si="72"/>
        <v>1</v>
      </c>
      <c r="AE926" t="s">
        <v>23</v>
      </c>
      <c r="AF926">
        <f t="shared" si="73"/>
        <v>1</v>
      </c>
      <c r="AH926">
        <f t="shared" si="74"/>
        <v>3.2312711111111123</v>
      </c>
    </row>
    <row r="927" spans="1:34">
      <c r="A927">
        <v>10925</v>
      </c>
      <c r="B927">
        <v>2.0348888888888901</v>
      </c>
      <c r="C927">
        <v>2</v>
      </c>
      <c r="D927">
        <v>0.82579999999999998</v>
      </c>
      <c r="E927">
        <v>0</v>
      </c>
      <c r="F927">
        <v>2</v>
      </c>
      <c r="H927">
        <v>1.8180000000000001</v>
      </c>
      <c r="I927">
        <v>5.5</v>
      </c>
      <c r="J927">
        <v>0.86839999999999995</v>
      </c>
      <c r="K927">
        <v>1</v>
      </c>
      <c r="L927">
        <v>2</v>
      </c>
      <c r="N927">
        <v>0.927652173913044</v>
      </c>
      <c r="O927">
        <v>5</v>
      </c>
      <c r="P927">
        <v>0.70879999999999999</v>
      </c>
      <c r="Q927">
        <v>1</v>
      </c>
      <c r="R927">
        <v>2</v>
      </c>
      <c r="T927">
        <v>1.63627272727273</v>
      </c>
      <c r="U927">
        <v>7</v>
      </c>
      <c r="V927">
        <v>0.78569999999999995</v>
      </c>
      <c r="W927">
        <v>0</v>
      </c>
      <c r="X927">
        <v>2</v>
      </c>
      <c r="Z927" t="s">
        <v>27</v>
      </c>
      <c r="AA927" t="str">
        <f t="shared" si="70"/>
        <v>Graduate</v>
      </c>
      <c r="AB927">
        <v>3</v>
      </c>
      <c r="AC927">
        <f t="shared" si="71"/>
        <v>0</v>
      </c>
      <c r="AD927">
        <f t="shared" si="72"/>
        <v>1</v>
      </c>
      <c r="AE927" t="s">
        <v>23</v>
      </c>
      <c r="AF927">
        <f t="shared" si="73"/>
        <v>1</v>
      </c>
      <c r="AH927">
        <f t="shared" si="74"/>
        <v>1.4909239977413904</v>
      </c>
    </row>
    <row r="928" spans="1:34">
      <c r="A928">
        <v>10926</v>
      </c>
      <c r="E928">
        <v>0</v>
      </c>
      <c r="F928">
        <v>0</v>
      </c>
      <c r="H928">
        <v>0.48155555555555601</v>
      </c>
      <c r="I928">
        <v>2.5</v>
      </c>
      <c r="K928">
        <v>0</v>
      </c>
      <c r="L928">
        <v>0</v>
      </c>
      <c r="N928">
        <v>1.4075555555555599</v>
      </c>
      <c r="O928">
        <v>4.75</v>
      </c>
      <c r="P928">
        <v>1</v>
      </c>
      <c r="Q928">
        <v>0</v>
      </c>
      <c r="R928">
        <v>0</v>
      </c>
      <c r="T928">
        <v>2.27783333333333</v>
      </c>
      <c r="U928">
        <v>7</v>
      </c>
      <c r="V928">
        <v>0.92859999999999998</v>
      </c>
      <c r="W928">
        <v>0</v>
      </c>
      <c r="X928">
        <v>2</v>
      </c>
      <c r="Z928" t="s">
        <v>28</v>
      </c>
      <c r="AA928" t="str">
        <f t="shared" si="70"/>
        <v>Transfer</v>
      </c>
      <c r="AB928">
        <v>0</v>
      </c>
      <c r="AC928">
        <f t="shared" si="71"/>
        <v>0</v>
      </c>
      <c r="AD928">
        <f t="shared" si="72"/>
        <v>0</v>
      </c>
      <c r="AE928" t="s">
        <v>23</v>
      </c>
      <c r="AF928">
        <f t="shared" si="73"/>
        <v>1</v>
      </c>
      <c r="AH928">
        <f t="shared" si="74"/>
        <v>1.6726042884990251</v>
      </c>
    </row>
    <row r="929" spans="1:34">
      <c r="A929">
        <v>10927</v>
      </c>
      <c r="E929">
        <v>0</v>
      </c>
      <c r="F929">
        <v>0</v>
      </c>
      <c r="H929">
        <v>3.19028571428571</v>
      </c>
      <c r="I929">
        <v>8</v>
      </c>
      <c r="J929">
        <v>0.88829999999999998</v>
      </c>
      <c r="K929">
        <v>0</v>
      </c>
      <c r="L929">
        <v>2</v>
      </c>
      <c r="N929">
        <v>3.56782352941176</v>
      </c>
      <c r="O929">
        <v>8.5</v>
      </c>
      <c r="P929">
        <v>0.87909999999999999</v>
      </c>
      <c r="Q929">
        <v>0</v>
      </c>
      <c r="R929">
        <v>2</v>
      </c>
      <c r="T929">
        <v>3.0741111111111099</v>
      </c>
      <c r="U929">
        <v>9</v>
      </c>
      <c r="V929">
        <v>0.82420000000000004</v>
      </c>
      <c r="W929">
        <v>0</v>
      </c>
      <c r="X929">
        <v>2</v>
      </c>
      <c r="Z929" t="s">
        <v>27</v>
      </c>
      <c r="AA929" t="str">
        <f t="shared" si="70"/>
        <v>Graduate</v>
      </c>
      <c r="AB929">
        <v>3</v>
      </c>
      <c r="AC929">
        <f t="shared" si="71"/>
        <v>0</v>
      </c>
      <c r="AD929">
        <f t="shared" si="72"/>
        <v>1</v>
      </c>
      <c r="AE929" t="s">
        <v>37</v>
      </c>
      <c r="AF929">
        <f t="shared" si="73"/>
        <v>0</v>
      </c>
      <c r="AH929">
        <f t="shared" si="74"/>
        <v>3.2751288515406127</v>
      </c>
    </row>
    <row r="930" spans="1:34">
      <c r="A930">
        <v>10928</v>
      </c>
      <c r="E930">
        <v>0</v>
      </c>
      <c r="F930">
        <v>0</v>
      </c>
      <c r="H930">
        <v>4.33</v>
      </c>
      <c r="I930">
        <v>8</v>
      </c>
      <c r="J930">
        <v>0.99439999999999995</v>
      </c>
      <c r="K930">
        <v>0</v>
      </c>
      <c r="L930">
        <v>4</v>
      </c>
      <c r="N930">
        <v>4.2887500000000003</v>
      </c>
      <c r="O930">
        <v>8</v>
      </c>
      <c r="P930">
        <v>0.99450000000000005</v>
      </c>
      <c r="Q930">
        <v>0</v>
      </c>
      <c r="R930">
        <v>4</v>
      </c>
      <c r="T930">
        <v>3.9792352941176499</v>
      </c>
      <c r="U930">
        <v>8.5</v>
      </c>
      <c r="V930">
        <v>0.95599999999999996</v>
      </c>
      <c r="W930">
        <v>0</v>
      </c>
      <c r="X930">
        <v>4</v>
      </c>
      <c r="Z930" t="s">
        <v>27</v>
      </c>
      <c r="AA930" t="str">
        <f t="shared" si="70"/>
        <v>Graduate</v>
      </c>
      <c r="AB930">
        <v>3</v>
      </c>
      <c r="AC930">
        <f t="shared" si="71"/>
        <v>0</v>
      </c>
      <c r="AD930">
        <f t="shared" si="72"/>
        <v>1</v>
      </c>
      <c r="AE930" t="s">
        <v>37</v>
      </c>
      <c r="AF930">
        <f t="shared" si="73"/>
        <v>0</v>
      </c>
      <c r="AH930">
        <f t="shared" si="74"/>
        <v>4.1948367346938786</v>
      </c>
    </row>
    <row r="931" spans="1:34">
      <c r="A931">
        <v>10929</v>
      </c>
      <c r="B931">
        <v>2.7402222222222199</v>
      </c>
      <c r="C931">
        <v>0</v>
      </c>
      <c r="D931">
        <v>0.89329999999999998</v>
      </c>
      <c r="E931">
        <v>1</v>
      </c>
      <c r="F931">
        <v>2</v>
      </c>
      <c r="H931">
        <v>1.3333636363636401</v>
      </c>
      <c r="I931">
        <v>8.75</v>
      </c>
      <c r="K931">
        <v>0</v>
      </c>
      <c r="L931">
        <v>0</v>
      </c>
      <c r="N931">
        <v>1.0825</v>
      </c>
      <c r="O931">
        <v>6.25</v>
      </c>
      <c r="P931">
        <v>0.84619999999999995</v>
      </c>
      <c r="Q931">
        <v>0</v>
      </c>
      <c r="R931">
        <v>2</v>
      </c>
      <c r="T931">
        <v>2.0475714285714299</v>
      </c>
      <c r="U931">
        <v>7.25</v>
      </c>
      <c r="V931">
        <v>0.80769999999999997</v>
      </c>
      <c r="W931">
        <v>0</v>
      </c>
      <c r="X931">
        <v>2</v>
      </c>
      <c r="Z931" t="s">
        <v>27</v>
      </c>
      <c r="AA931" t="str">
        <f t="shared" si="70"/>
        <v>Graduate</v>
      </c>
      <c r="AB931">
        <v>3</v>
      </c>
      <c r="AC931">
        <f t="shared" si="71"/>
        <v>0</v>
      </c>
      <c r="AD931">
        <f t="shared" si="72"/>
        <v>1</v>
      </c>
      <c r="AE931" t="s">
        <v>23</v>
      </c>
      <c r="AF931">
        <f t="shared" si="73"/>
        <v>1</v>
      </c>
      <c r="AH931">
        <f t="shared" si="74"/>
        <v>1.4956157157449312</v>
      </c>
    </row>
    <row r="932" spans="1:34">
      <c r="A932">
        <v>10930</v>
      </c>
      <c r="B932">
        <v>1.8747499999999999</v>
      </c>
      <c r="C932">
        <v>3</v>
      </c>
      <c r="D932">
        <v>0.92700000000000005</v>
      </c>
      <c r="E932">
        <v>3</v>
      </c>
      <c r="F932">
        <v>2</v>
      </c>
      <c r="H932">
        <v>1.4285714285714299</v>
      </c>
      <c r="I932">
        <v>7</v>
      </c>
      <c r="J932">
        <v>0.94969999999999999</v>
      </c>
      <c r="K932">
        <v>2</v>
      </c>
      <c r="L932">
        <v>2</v>
      </c>
      <c r="N932">
        <v>0.62512500000000004</v>
      </c>
      <c r="O932">
        <v>4.25</v>
      </c>
      <c r="P932">
        <v>0.94510000000000005</v>
      </c>
      <c r="Q932">
        <v>1</v>
      </c>
      <c r="R932">
        <v>2</v>
      </c>
      <c r="T932">
        <v>1.11116666666667</v>
      </c>
      <c r="U932">
        <v>4.25</v>
      </c>
      <c r="V932">
        <v>0.93410000000000004</v>
      </c>
      <c r="W932">
        <v>0</v>
      </c>
      <c r="X932">
        <v>2</v>
      </c>
      <c r="Z932" t="s">
        <v>26</v>
      </c>
      <c r="AA932" t="str">
        <f t="shared" si="70"/>
        <v>Drop Out</v>
      </c>
      <c r="AB932">
        <v>1</v>
      </c>
      <c r="AC932">
        <f t="shared" si="71"/>
        <v>0</v>
      </c>
      <c r="AD932">
        <f t="shared" si="72"/>
        <v>0</v>
      </c>
      <c r="AE932" t="s">
        <v>23</v>
      </c>
      <c r="AF932">
        <f t="shared" si="73"/>
        <v>1</v>
      </c>
      <c r="AH932">
        <f t="shared" si="74"/>
        <v>1.1212412634408617</v>
      </c>
    </row>
    <row r="933" spans="1:34">
      <c r="A933">
        <v>10931</v>
      </c>
      <c r="B933">
        <v>3.6659999999999999</v>
      </c>
      <c r="C933">
        <v>0</v>
      </c>
      <c r="D933">
        <v>0.97750000000000004</v>
      </c>
      <c r="E933">
        <v>0</v>
      </c>
      <c r="F933">
        <v>4</v>
      </c>
      <c r="H933">
        <v>3.80006666666667</v>
      </c>
      <c r="I933">
        <v>8</v>
      </c>
      <c r="J933">
        <v>0.96650000000000003</v>
      </c>
      <c r="K933">
        <v>0</v>
      </c>
      <c r="L933">
        <v>4</v>
      </c>
      <c r="N933">
        <v>3.8325</v>
      </c>
      <c r="O933">
        <v>8</v>
      </c>
      <c r="P933">
        <v>0.98899999999999999</v>
      </c>
      <c r="Q933">
        <v>0</v>
      </c>
      <c r="R933">
        <v>4</v>
      </c>
      <c r="T933">
        <v>3.74925</v>
      </c>
      <c r="U933">
        <v>8</v>
      </c>
      <c r="V933">
        <v>0.98899999999999999</v>
      </c>
      <c r="W933">
        <v>0</v>
      </c>
      <c r="X933">
        <v>4</v>
      </c>
      <c r="Z933" t="s">
        <v>27</v>
      </c>
      <c r="AA933" t="str">
        <f t="shared" si="70"/>
        <v>Graduate</v>
      </c>
      <c r="AB933">
        <v>3</v>
      </c>
      <c r="AC933">
        <f t="shared" si="71"/>
        <v>0</v>
      </c>
      <c r="AD933">
        <f t="shared" si="72"/>
        <v>1</v>
      </c>
      <c r="AE933" t="s">
        <v>23</v>
      </c>
      <c r="AF933">
        <f t="shared" si="73"/>
        <v>1</v>
      </c>
      <c r="AH933">
        <f t="shared" si="74"/>
        <v>3.7939388888888899</v>
      </c>
    </row>
    <row r="934" spans="1:34">
      <c r="A934">
        <v>10932</v>
      </c>
      <c r="D934">
        <v>1</v>
      </c>
      <c r="E934">
        <v>0</v>
      </c>
      <c r="F934">
        <v>0</v>
      </c>
      <c r="H934">
        <v>0.71799999999999997</v>
      </c>
      <c r="I934">
        <v>2</v>
      </c>
      <c r="J934">
        <v>0.82530000000000003</v>
      </c>
      <c r="K934">
        <v>1</v>
      </c>
      <c r="L934">
        <v>2</v>
      </c>
      <c r="P934">
        <v>1</v>
      </c>
      <c r="Q934">
        <v>0</v>
      </c>
      <c r="R934">
        <v>0</v>
      </c>
      <c r="W934">
        <v>0</v>
      </c>
      <c r="X934">
        <v>0</v>
      </c>
      <c r="Z934" t="s">
        <v>28</v>
      </c>
      <c r="AA934" t="str">
        <f t="shared" si="70"/>
        <v>Transfer</v>
      </c>
      <c r="AB934">
        <v>0</v>
      </c>
      <c r="AC934">
        <f t="shared" si="71"/>
        <v>0</v>
      </c>
      <c r="AD934">
        <f t="shared" si="72"/>
        <v>0</v>
      </c>
      <c r="AE934" t="s">
        <v>38</v>
      </c>
      <c r="AF934">
        <f t="shared" si="73"/>
        <v>0</v>
      </c>
      <c r="AH934">
        <f t="shared" si="74"/>
        <v>0.71799999999999997</v>
      </c>
    </row>
    <row r="935" spans="1:34">
      <c r="A935">
        <v>10933</v>
      </c>
      <c r="B935">
        <v>2.1104444444444401</v>
      </c>
      <c r="C935">
        <v>2</v>
      </c>
      <c r="D935">
        <v>0.96630000000000005</v>
      </c>
      <c r="E935">
        <v>0</v>
      </c>
      <c r="F935">
        <v>2</v>
      </c>
      <c r="H935">
        <v>1.9370624999999999</v>
      </c>
      <c r="I935">
        <v>6</v>
      </c>
      <c r="J935">
        <v>0.96430000000000005</v>
      </c>
      <c r="K935">
        <v>0</v>
      </c>
      <c r="L935">
        <v>2</v>
      </c>
      <c r="N935">
        <v>1.4487826086956499</v>
      </c>
      <c r="O935">
        <v>5.25</v>
      </c>
      <c r="P935">
        <v>0.95050000000000001</v>
      </c>
      <c r="Q935">
        <v>0</v>
      </c>
      <c r="R935">
        <v>2</v>
      </c>
      <c r="T935">
        <v>2.1111666666666702</v>
      </c>
      <c r="U935">
        <v>6</v>
      </c>
      <c r="V935">
        <v>0.93959999999999999</v>
      </c>
      <c r="W935">
        <v>0</v>
      </c>
      <c r="X935">
        <v>2</v>
      </c>
      <c r="Z935" t="s">
        <v>31</v>
      </c>
      <c r="AA935" t="str">
        <f t="shared" si="70"/>
        <v>Still Enrolled</v>
      </c>
      <c r="AB935">
        <v>2</v>
      </c>
      <c r="AC935">
        <f t="shared" si="71"/>
        <v>0</v>
      </c>
      <c r="AD935">
        <f t="shared" si="72"/>
        <v>0</v>
      </c>
      <c r="AE935" t="s">
        <v>37</v>
      </c>
      <c r="AF935">
        <f t="shared" si="73"/>
        <v>0</v>
      </c>
      <c r="AH935">
        <f t="shared" si="74"/>
        <v>1.8490135475740395</v>
      </c>
    </row>
    <row r="936" spans="1:34">
      <c r="A936">
        <v>10934</v>
      </c>
      <c r="E936">
        <v>0</v>
      </c>
      <c r="F936">
        <v>0</v>
      </c>
      <c r="H936">
        <v>2.3554666666666702</v>
      </c>
      <c r="I936">
        <v>7.5</v>
      </c>
      <c r="J936">
        <v>0.98880000000000001</v>
      </c>
      <c r="K936">
        <v>0</v>
      </c>
      <c r="L936">
        <v>3</v>
      </c>
      <c r="N936">
        <v>2.6191428571428599</v>
      </c>
      <c r="O936">
        <v>8</v>
      </c>
      <c r="P936">
        <v>0.95050000000000001</v>
      </c>
      <c r="Q936">
        <v>0</v>
      </c>
      <c r="R936">
        <v>3</v>
      </c>
      <c r="T936">
        <v>2.9255555555555599</v>
      </c>
      <c r="U936">
        <v>9</v>
      </c>
      <c r="V936">
        <v>0.96150000000000002</v>
      </c>
      <c r="W936">
        <v>0</v>
      </c>
      <c r="X936">
        <v>3</v>
      </c>
      <c r="Z936" t="s">
        <v>27</v>
      </c>
      <c r="AA936" t="str">
        <f t="shared" si="70"/>
        <v>Graduate</v>
      </c>
      <c r="AB936">
        <v>3</v>
      </c>
      <c r="AC936">
        <f t="shared" si="71"/>
        <v>0</v>
      </c>
      <c r="AD936">
        <f t="shared" si="72"/>
        <v>1</v>
      </c>
      <c r="AE936" t="s">
        <v>37</v>
      </c>
      <c r="AF936">
        <f t="shared" si="73"/>
        <v>0</v>
      </c>
      <c r="AH936">
        <f t="shared" si="74"/>
        <v>2.6509854227405283</v>
      </c>
    </row>
    <row r="937" spans="1:34">
      <c r="A937">
        <v>10935</v>
      </c>
      <c r="B937">
        <v>2.9515714285714298</v>
      </c>
      <c r="C937">
        <v>0</v>
      </c>
      <c r="D937">
        <v>0.97850000000000004</v>
      </c>
      <c r="E937">
        <v>0</v>
      </c>
      <c r="F937">
        <v>0</v>
      </c>
      <c r="H937">
        <v>0.72166666666666701</v>
      </c>
      <c r="I937">
        <v>3.5</v>
      </c>
      <c r="J937">
        <v>0.9274</v>
      </c>
      <c r="K937">
        <v>0</v>
      </c>
      <c r="L937">
        <v>2</v>
      </c>
      <c r="N937">
        <v>0.41675000000000001</v>
      </c>
      <c r="O937">
        <v>3.25</v>
      </c>
      <c r="P937">
        <v>0.65</v>
      </c>
      <c r="Q937">
        <v>3</v>
      </c>
      <c r="R937">
        <v>2</v>
      </c>
      <c r="W937">
        <v>0</v>
      </c>
      <c r="X937">
        <v>0</v>
      </c>
      <c r="Z937" t="s">
        <v>28</v>
      </c>
      <c r="AA937" t="str">
        <f t="shared" si="70"/>
        <v>Transfer</v>
      </c>
      <c r="AB937">
        <v>0</v>
      </c>
      <c r="AC937">
        <f t="shared" si="71"/>
        <v>0</v>
      </c>
      <c r="AD937">
        <f t="shared" si="72"/>
        <v>0</v>
      </c>
      <c r="AE937" t="s">
        <v>38</v>
      </c>
      <c r="AF937">
        <f t="shared" si="73"/>
        <v>0</v>
      </c>
      <c r="AH937">
        <f t="shared" si="74"/>
        <v>0.57485493827160516</v>
      </c>
    </row>
    <row r="938" spans="1:34">
      <c r="A938">
        <v>10936</v>
      </c>
      <c r="B938">
        <v>3.2578888888888899</v>
      </c>
      <c r="C938">
        <v>0</v>
      </c>
      <c r="D938">
        <v>0.95509999999999995</v>
      </c>
      <c r="E938">
        <v>0</v>
      </c>
      <c r="F938">
        <v>4</v>
      </c>
      <c r="H938">
        <v>4.0540000000000003</v>
      </c>
      <c r="I938">
        <v>7</v>
      </c>
      <c r="J938">
        <v>0.98880000000000001</v>
      </c>
      <c r="K938">
        <v>0</v>
      </c>
      <c r="L938">
        <v>4</v>
      </c>
      <c r="N938">
        <v>0</v>
      </c>
      <c r="O938">
        <v>0</v>
      </c>
      <c r="P938">
        <v>0.13189999999999999</v>
      </c>
      <c r="Q938">
        <v>0</v>
      </c>
      <c r="R938">
        <v>2</v>
      </c>
      <c r="T938">
        <v>0</v>
      </c>
      <c r="U938">
        <v>0</v>
      </c>
      <c r="V938">
        <v>0.97670000000000001</v>
      </c>
      <c r="W938">
        <v>0</v>
      </c>
      <c r="X938">
        <v>1</v>
      </c>
      <c r="Z938" t="s">
        <v>26</v>
      </c>
      <c r="AA938" t="str">
        <f t="shared" si="70"/>
        <v>Drop Out</v>
      </c>
      <c r="AB938">
        <v>1</v>
      </c>
      <c r="AC938">
        <f t="shared" si="71"/>
        <v>0</v>
      </c>
      <c r="AD938">
        <f t="shared" si="72"/>
        <v>0</v>
      </c>
      <c r="AE938" t="s">
        <v>23</v>
      </c>
      <c r="AF938">
        <f t="shared" si="73"/>
        <v>1</v>
      </c>
      <c r="AH938">
        <f t="shared" si="74"/>
        <v>4.0540000000000003</v>
      </c>
    </row>
    <row r="939" spans="1:34">
      <c r="A939">
        <v>10937</v>
      </c>
      <c r="B939">
        <v>2.8051666666666701</v>
      </c>
      <c r="C939">
        <v>0</v>
      </c>
      <c r="D939">
        <v>0.90449999999999997</v>
      </c>
      <c r="E939">
        <v>2</v>
      </c>
      <c r="F939">
        <v>2</v>
      </c>
      <c r="H939">
        <v>0.41030769230769198</v>
      </c>
      <c r="I939">
        <v>1</v>
      </c>
      <c r="J939">
        <v>0.63129999999999997</v>
      </c>
      <c r="K939">
        <v>0</v>
      </c>
      <c r="L939">
        <v>2</v>
      </c>
      <c r="N939">
        <v>2.5551666666666701</v>
      </c>
      <c r="O939">
        <v>7.25</v>
      </c>
      <c r="P939">
        <v>0.8407</v>
      </c>
      <c r="Q939">
        <v>0</v>
      </c>
      <c r="R939">
        <v>2</v>
      </c>
      <c r="T939">
        <v>0.3095</v>
      </c>
      <c r="U939">
        <v>2.5</v>
      </c>
      <c r="V939">
        <v>0.54949999999999999</v>
      </c>
      <c r="W939">
        <v>2</v>
      </c>
      <c r="X939">
        <v>2</v>
      </c>
      <c r="Z939" t="s">
        <v>31</v>
      </c>
      <c r="AA939" t="str">
        <f t="shared" si="70"/>
        <v>Still Enrolled</v>
      </c>
      <c r="AB939">
        <v>2</v>
      </c>
      <c r="AC939">
        <f t="shared" si="71"/>
        <v>0</v>
      </c>
      <c r="AD939">
        <f t="shared" si="72"/>
        <v>0</v>
      </c>
      <c r="AE939" t="s">
        <v>23</v>
      </c>
      <c r="AF939">
        <f t="shared" si="73"/>
        <v>1</v>
      </c>
      <c r="AH939">
        <f t="shared" si="74"/>
        <v>1.8333968395945164</v>
      </c>
    </row>
    <row r="940" spans="1:34">
      <c r="A940">
        <v>10938</v>
      </c>
      <c r="B940">
        <v>2.3654999999999999</v>
      </c>
      <c r="C940">
        <v>0</v>
      </c>
      <c r="D940">
        <v>0.93820000000000003</v>
      </c>
      <c r="E940">
        <v>0</v>
      </c>
      <c r="F940">
        <v>3</v>
      </c>
      <c r="H940">
        <v>0.91674999999999995</v>
      </c>
      <c r="I940">
        <v>5</v>
      </c>
      <c r="J940">
        <v>0.93300000000000005</v>
      </c>
      <c r="K940">
        <v>0</v>
      </c>
      <c r="L940">
        <v>2</v>
      </c>
      <c r="N940">
        <v>0.80871428571428605</v>
      </c>
      <c r="O940">
        <v>7</v>
      </c>
      <c r="P940">
        <v>0.89559999999999995</v>
      </c>
      <c r="Q940">
        <v>0</v>
      </c>
      <c r="R940">
        <v>2</v>
      </c>
      <c r="T940">
        <v>1.07422222222222</v>
      </c>
      <c r="U940">
        <v>7</v>
      </c>
      <c r="V940">
        <v>0.96699999999999997</v>
      </c>
      <c r="W940">
        <v>0</v>
      </c>
      <c r="X940">
        <v>2</v>
      </c>
      <c r="Z940" t="s">
        <v>27</v>
      </c>
      <c r="AA940" t="str">
        <f t="shared" si="70"/>
        <v>Graduate</v>
      </c>
      <c r="AB940">
        <v>3</v>
      </c>
      <c r="AC940">
        <f t="shared" si="71"/>
        <v>0</v>
      </c>
      <c r="AD940">
        <f t="shared" si="72"/>
        <v>1</v>
      </c>
      <c r="AE940" t="s">
        <v>23</v>
      </c>
      <c r="AF940">
        <f t="shared" si="73"/>
        <v>1</v>
      </c>
      <c r="AH940">
        <f t="shared" si="74"/>
        <v>0.93496345029239714</v>
      </c>
    </row>
    <row r="941" spans="1:34">
      <c r="A941">
        <v>10939</v>
      </c>
      <c r="B941">
        <v>3.4151250000000002</v>
      </c>
      <c r="C941">
        <v>0</v>
      </c>
      <c r="D941">
        <v>0.94940000000000002</v>
      </c>
      <c r="E941">
        <v>0</v>
      </c>
      <c r="F941">
        <v>4</v>
      </c>
      <c r="H941">
        <v>2.7111333333333301</v>
      </c>
      <c r="I941">
        <v>8</v>
      </c>
      <c r="J941">
        <v>0.97770000000000001</v>
      </c>
      <c r="K941">
        <v>1</v>
      </c>
      <c r="L941">
        <v>3</v>
      </c>
      <c r="N941">
        <v>2.9998571428571399</v>
      </c>
      <c r="O941">
        <v>8</v>
      </c>
      <c r="P941">
        <v>0.93959999999999999</v>
      </c>
      <c r="Q941">
        <v>0</v>
      </c>
      <c r="R941">
        <v>3</v>
      </c>
      <c r="T941">
        <v>3.125</v>
      </c>
      <c r="U941">
        <v>8</v>
      </c>
      <c r="V941">
        <v>0.96150000000000002</v>
      </c>
      <c r="W941">
        <v>0</v>
      </c>
      <c r="X941">
        <v>3</v>
      </c>
      <c r="Z941" t="s">
        <v>27</v>
      </c>
      <c r="AA941" t="str">
        <f t="shared" si="70"/>
        <v>Graduate</v>
      </c>
      <c r="AB941">
        <v>3</v>
      </c>
      <c r="AC941">
        <f t="shared" si="71"/>
        <v>0</v>
      </c>
      <c r="AD941">
        <f t="shared" si="72"/>
        <v>1</v>
      </c>
      <c r="AE941" t="s">
        <v>37</v>
      </c>
      <c r="AF941">
        <f t="shared" si="73"/>
        <v>0</v>
      </c>
      <c r="AH941">
        <f t="shared" si="74"/>
        <v>2.9453301587301568</v>
      </c>
    </row>
    <row r="942" spans="1:34">
      <c r="A942">
        <v>10940</v>
      </c>
      <c r="E942">
        <v>0</v>
      </c>
      <c r="F942">
        <v>0</v>
      </c>
      <c r="H942">
        <v>2.8571428571428599</v>
      </c>
      <c r="I942">
        <v>8</v>
      </c>
      <c r="J942">
        <v>0.96650000000000003</v>
      </c>
      <c r="K942">
        <v>0</v>
      </c>
      <c r="L942">
        <v>3</v>
      </c>
      <c r="N942">
        <v>3.1661250000000001</v>
      </c>
      <c r="O942">
        <v>8</v>
      </c>
      <c r="P942">
        <v>0.98350000000000004</v>
      </c>
      <c r="Q942">
        <v>0</v>
      </c>
      <c r="R942">
        <v>4</v>
      </c>
      <c r="T942">
        <v>2.4117647058823501</v>
      </c>
      <c r="U942">
        <v>8.5</v>
      </c>
      <c r="V942">
        <v>0.87909999999999999</v>
      </c>
      <c r="W942">
        <v>0</v>
      </c>
      <c r="X942">
        <v>2</v>
      </c>
      <c r="Z942" t="s">
        <v>27</v>
      </c>
      <c r="AA942" t="str">
        <f t="shared" si="70"/>
        <v>Graduate</v>
      </c>
      <c r="AB942">
        <v>3</v>
      </c>
      <c r="AC942">
        <f t="shared" si="71"/>
        <v>0</v>
      </c>
      <c r="AD942">
        <f t="shared" si="72"/>
        <v>1</v>
      </c>
      <c r="AE942" t="s">
        <v>23</v>
      </c>
      <c r="AF942">
        <f t="shared" si="73"/>
        <v>1</v>
      </c>
      <c r="AH942">
        <f t="shared" si="74"/>
        <v>2.8035160349854227</v>
      </c>
    </row>
    <row r="943" spans="1:34">
      <c r="A943">
        <v>10941</v>
      </c>
      <c r="B943">
        <v>4.0408749999999998</v>
      </c>
      <c r="C943">
        <v>0</v>
      </c>
      <c r="D943">
        <v>0.92700000000000005</v>
      </c>
      <c r="E943">
        <v>0</v>
      </c>
      <c r="F943">
        <v>4</v>
      </c>
      <c r="H943">
        <v>3.5556666666666699</v>
      </c>
      <c r="I943">
        <v>7</v>
      </c>
      <c r="J943">
        <v>0.94969999999999999</v>
      </c>
      <c r="K943">
        <v>0</v>
      </c>
      <c r="L943">
        <v>4</v>
      </c>
      <c r="N943">
        <v>4.0938571428571402</v>
      </c>
      <c r="O943">
        <v>7.25</v>
      </c>
      <c r="P943">
        <v>0.89559999999999995</v>
      </c>
      <c r="Q943">
        <v>0</v>
      </c>
      <c r="R943">
        <v>2</v>
      </c>
      <c r="T943">
        <v>3.8781818181818202</v>
      </c>
      <c r="U943">
        <v>7.25</v>
      </c>
      <c r="V943">
        <v>0.88460000000000005</v>
      </c>
      <c r="W943">
        <v>0</v>
      </c>
      <c r="X943">
        <v>2</v>
      </c>
      <c r="Z943" t="s">
        <v>27</v>
      </c>
      <c r="AA943" t="str">
        <f t="shared" si="70"/>
        <v>Graduate</v>
      </c>
      <c r="AB943">
        <v>3</v>
      </c>
      <c r="AC943">
        <f t="shared" si="71"/>
        <v>0</v>
      </c>
      <c r="AD943">
        <f t="shared" si="72"/>
        <v>1</v>
      </c>
      <c r="AE943" t="s">
        <v>23</v>
      </c>
      <c r="AF943">
        <f t="shared" si="73"/>
        <v>1</v>
      </c>
      <c r="AH943">
        <f t="shared" si="74"/>
        <v>3.8459046108929837</v>
      </c>
    </row>
    <row r="944" spans="1:34">
      <c r="A944">
        <v>10942</v>
      </c>
      <c r="B944">
        <v>2.5888461538461498</v>
      </c>
      <c r="C944">
        <v>0</v>
      </c>
      <c r="D944">
        <v>0.96630000000000005</v>
      </c>
      <c r="E944">
        <v>1</v>
      </c>
      <c r="F944">
        <v>3</v>
      </c>
      <c r="J944">
        <v>0.8276</v>
      </c>
      <c r="K944">
        <v>1</v>
      </c>
      <c r="L944">
        <v>2</v>
      </c>
      <c r="Q944">
        <v>0</v>
      </c>
      <c r="R944">
        <v>0</v>
      </c>
      <c r="W944">
        <v>0</v>
      </c>
      <c r="X944">
        <v>0</v>
      </c>
      <c r="Z944" t="s">
        <v>28</v>
      </c>
      <c r="AA944" t="str">
        <f t="shared" si="70"/>
        <v>Transfer</v>
      </c>
      <c r="AB944">
        <v>0</v>
      </c>
      <c r="AC944">
        <f t="shared" si="71"/>
        <v>0</v>
      </c>
      <c r="AD944">
        <f t="shared" si="72"/>
        <v>0</v>
      </c>
      <c r="AE944" t="s">
        <v>38</v>
      </c>
      <c r="AF944">
        <f t="shared" si="73"/>
        <v>0</v>
      </c>
      <c r="AH944" t="e">
        <f t="shared" si="74"/>
        <v>#DIV/0!</v>
      </c>
    </row>
    <row r="945" spans="1:34">
      <c r="A945">
        <v>10943</v>
      </c>
      <c r="B945">
        <v>3.1987999999999999</v>
      </c>
      <c r="C945">
        <v>0</v>
      </c>
      <c r="D945">
        <v>0.873</v>
      </c>
      <c r="E945">
        <v>0</v>
      </c>
      <c r="F945">
        <v>0</v>
      </c>
      <c r="H945">
        <v>3.1904285714285701</v>
      </c>
      <c r="I945">
        <v>8</v>
      </c>
      <c r="J945">
        <v>0.94410000000000005</v>
      </c>
      <c r="K945">
        <v>0</v>
      </c>
      <c r="L945">
        <v>4</v>
      </c>
      <c r="N945">
        <v>2.1444999999999999</v>
      </c>
      <c r="O945">
        <v>8</v>
      </c>
      <c r="P945">
        <v>0.92310000000000003</v>
      </c>
      <c r="Q945">
        <v>0</v>
      </c>
      <c r="R945">
        <v>2</v>
      </c>
      <c r="T945">
        <v>2.1665000000000001</v>
      </c>
      <c r="U945">
        <v>8</v>
      </c>
      <c r="V945">
        <v>0.96150000000000002</v>
      </c>
      <c r="W945">
        <v>0</v>
      </c>
      <c r="X945">
        <v>2</v>
      </c>
      <c r="Z945" t="s">
        <v>27</v>
      </c>
      <c r="AA945" t="str">
        <f t="shared" si="70"/>
        <v>Graduate</v>
      </c>
      <c r="AB945">
        <v>3</v>
      </c>
      <c r="AC945">
        <f t="shared" si="71"/>
        <v>0</v>
      </c>
      <c r="AD945">
        <f t="shared" si="72"/>
        <v>1</v>
      </c>
      <c r="AE945" t="s">
        <v>23</v>
      </c>
      <c r="AF945">
        <f t="shared" si="73"/>
        <v>1</v>
      </c>
      <c r="AH945">
        <f t="shared" si="74"/>
        <v>2.5004761904761899</v>
      </c>
    </row>
    <row r="946" spans="1:34">
      <c r="A946">
        <v>10944</v>
      </c>
      <c r="E946">
        <v>0</v>
      </c>
      <c r="F946">
        <v>0</v>
      </c>
      <c r="H946">
        <v>2.38866666666667</v>
      </c>
      <c r="I946">
        <v>7</v>
      </c>
      <c r="J946">
        <v>0.88200000000000001</v>
      </c>
      <c r="K946">
        <v>1</v>
      </c>
      <c r="L946">
        <v>2</v>
      </c>
      <c r="N946">
        <v>2.4991249999999998</v>
      </c>
      <c r="O946">
        <v>8</v>
      </c>
      <c r="P946">
        <v>0.8901</v>
      </c>
      <c r="Q946">
        <v>0</v>
      </c>
      <c r="R946">
        <v>2</v>
      </c>
      <c r="T946">
        <v>1.7084999999999999</v>
      </c>
      <c r="U946">
        <v>8.25</v>
      </c>
      <c r="V946">
        <v>0.91759999999999997</v>
      </c>
      <c r="W946">
        <v>0</v>
      </c>
      <c r="X946">
        <v>2</v>
      </c>
      <c r="Z946" t="s">
        <v>27</v>
      </c>
      <c r="AA946" t="str">
        <f t="shared" si="70"/>
        <v>Graduate</v>
      </c>
      <c r="AB946">
        <v>3</v>
      </c>
      <c r="AC946">
        <f t="shared" si="71"/>
        <v>0</v>
      </c>
      <c r="AD946">
        <f t="shared" si="72"/>
        <v>1</v>
      </c>
      <c r="AE946" t="s">
        <v>23</v>
      </c>
      <c r="AF946">
        <f t="shared" si="73"/>
        <v>1</v>
      </c>
      <c r="AH946">
        <f t="shared" si="74"/>
        <v>2.1853243727598577</v>
      </c>
    </row>
    <row r="947" spans="1:34">
      <c r="A947">
        <v>10945</v>
      </c>
      <c r="B947">
        <v>3.0355555555555598</v>
      </c>
      <c r="C947">
        <v>0</v>
      </c>
      <c r="D947">
        <v>0.92700000000000005</v>
      </c>
      <c r="E947">
        <v>0</v>
      </c>
      <c r="F947">
        <v>4</v>
      </c>
      <c r="H947">
        <v>3.3334000000000001</v>
      </c>
      <c r="I947">
        <v>6</v>
      </c>
      <c r="J947">
        <v>0.94410000000000005</v>
      </c>
      <c r="K947">
        <v>0</v>
      </c>
      <c r="L947">
        <v>4</v>
      </c>
      <c r="N947">
        <v>2.8334285714285699</v>
      </c>
      <c r="O947">
        <v>7</v>
      </c>
      <c r="P947">
        <v>0.90110000000000001</v>
      </c>
      <c r="Q947">
        <v>0</v>
      </c>
      <c r="R947">
        <v>4</v>
      </c>
      <c r="T947">
        <v>2.9048571428571401</v>
      </c>
      <c r="U947">
        <v>7</v>
      </c>
      <c r="V947">
        <v>0.91759999999999997</v>
      </c>
      <c r="W947">
        <v>0</v>
      </c>
      <c r="X947">
        <v>4</v>
      </c>
      <c r="Z947" t="s">
        <v>29</v>
      </c>
      <c r="AA947" t="str">
        <f t="shared" si="70"/>
        <v>Promise</v>
      </c>
      <c r="AB947">
        <v>4</v>
      </c>
      <c r="AC947">
        <f t="shared" si="71"/>
        <v>1</v>
      </c>
      <c r="AD947">
        <f t="shared" si="72"/>
        <v>1</v>
      </c>
      <c r="AE947" t="s">
        <v>23</v>
      </c>
      <c r="AF947">
        <f t="shared" si="73"/>
        <v>1</v>
      </c>
      <c r="AH947">
        <f t="shared" si="74"/>
        <v>3.0084199999999983</v>
      </c>
    </row>
    <row r="948" spans="1:34">
      <c r="A948">
        <v>10946</v>
      </c>
      <c r="B948">
        <v>1.296</v>
      </c>
      <c r="C948">
        <v>5</v>
      </c>
      <c r="D948">
        <v>0.79779999999999995</v>
      </c>
      <c r="E948">
        <v>3</v>
      </c>
      <c r="F948">
        <v>2</v>
      </c>
      <c r="H948">
        <v>1.16675</v>
      </c>
      <c r="I948">
        <v>5</v>
      </c>
      <c r="J948">
        <v>0.71509999999999996</v>
      </c>
      <c r="K948">
        <v>0</v>
      </c>
      <c r="L948">
        <v>2</v>
      </c>
      <c r="N948">
        <v>0.190571428571429</v>
      </c>
      <c r="O948">
        <v>2.75</v>
      </c>
      <c r="P948">
        <v>0.69110000000000005</v>
      </c>
      <c r="Q948">
        <v>0</v>
      </c>
      <c r="R948">
        <v>2</v>
      </c>
      <c r="T948">
        <v>0.57142857142857095</v>
      </c>
      <c r="U948">
        <v>3.75</v>
      </c>
      <c r="V948">
        <v>0.47749999999999998</v>
      </c>
      <c r="W948">
        <v>0</v>
      </c>
      <c r="X948">
        <v>1</v>
      </c>
      <c r="Z948" t="s">
        <v>26</v>
      </c>
      <c r="AA948" t="str">
        <f t="shared" si="70"/>
        <v>Drop Out</v>
      </c>
      <c r="AB948">
        <v>1</v>
      </c>
      <c r="AC948">
        <f t="shared" si="71"/>
        <v>0</v>
      </c>
      <c r="AD948">
        <f t="shared" si="72"/>
        <v>0</v>
      </c>
      <c r="AE948" t="s">
        <v>23</v>
      </c>
      <c r="AF948">
        <f t="shared" si="73"/>
        <v>1</v>
      </c>
      <c r="AH948">
        <f t="shared" si="74"/>
        <v>0.7391894409937888</v>
      </c>
    </row>
    <row r="949" spans="1:34">
      <c r="A949">
        <v>10947</v>
      </c>
      <c r="B949">
        <v>2.8092857142857102</v>
      </c>
      <c r="C949">
        <v>0</v>
      </c>
      <c r="D949">
        <v>0.97189999999999999</v>
      </c>
      <c r="E949">
        <v>0</v>
      </c>
      <c r="F949">
        <v>3</v>
      </c>
      <c r="H949">
        <v>4.0538333333333298</v>
      </c>
      <c r="I949">
        <v>7</v>
      </c>
      <c r="J949">
        <v>0.97209999999999996</v>
      </c>
      <c r="K949">
        <v>0</v>
      </c>
      <c r="L949">
        <v>4</v>
      </c>
      <c r="N949">
        <v>3.8039999999999998</v>
      </c>
      <c r="O949">
        <v>7.25</v>
      </c>
      <c r="P949">
        <v>0.97250000000000003</v>
      </c>
      <c r="Q949">
        <v>0</v>
      </c>
      <c r="R949">
        <v>4</v>
      </c>
      <c r="T949">
        <v>3.8479999999999999</v>
      </c>
      <c r="U949">
        <v>7.25</v>
      </c>
      <c r="V949">
        <v>0.90659999999999996</v>
      </c>
      <c r="W949">
        <v>0</v>
      </c>
      <c r="X949">
        <v>4</v>
      </c>
      <c r="Z949" t="s">
        <v>31</v>
      </c>
      <c r="AA949" t="str">
        <f t="shared" si="70"/>
        <v>Still Enrolled</v>
      </c>
      <c r="AB949">
        <v>2</v>
      </c>
      <c r="AC949">
        <f t="shared" si="71"/>
        <v>0</v>
      </c>
      <c r="AD949">
        <f t="shared" si="72"/>
        <v>0</v>
      </c>
      <c r="AE949" t="s">
        <v>23</v>
      </c>
      <c r="AF949">
        <f t="shared" si="73"/>
        <v>1</v>
      </c>
      <c r="AH949">
        <f t="shared" si="74"/>
        <v>3.9001782945736418</v>
      </c>
    </row>
    <row r="950" spans="1:34">
      <c r="A950">
        <v>10948</v>
      </c>
      <c r="B950">
        <v>3.1842222222222198</v>
      </c>
      <c r="C950">
        <v>0</v>
      </c>
      <c r="D950">
        <v>0.94379999999999997</v>
      </c>
      <c r="E950">
        <v>0</v>
      </c>
      <c r="F950">
        <v>4</v>
      </c>
      <c r="H950">
        <v>2.6666249999999998</v>
      </c>
      <c r="I950">
        <v>8</v>
      </c>
      <c r="J950">
        <v>0.94969999999999999</v>
      </c>
      <c r="K950">
        <v>0</v>
      </c>
      <c r="L950">
        <v>3</v>
      </c>
      <c r="N950">
        <v>2.85425</v>
      </c>
      <c r="O950">
        <v>8</v>
      </c>
      <c r="P950">
        <v>0.97250000000000003</v>
      </c>
      <c r="Q950">
        <v>0</v>
      </c>
      <c r="R950">
        <v>3</v>
      </c>
      <c r="T950">
        <v>2.5002499999999999</v>
      </c>
      <c r="U950">
        <v>8</v>
      </c>
      <c r="V950">
        <v>0.93410000000000004</v>
      </c>
      <c r="W950">
        <v>0</v>
      </c>
      <c r="X950">
        <v>3</v>
      </c>
      <c r="Z950" t="s">
        <v>27</v>
      </c>
      <c r="AA950" t="str">
        <f t="shared" si="70"/>
        <v>Graduate</v>
      </c>
      <c r="AB950">
        <v>3</v>
      </c>
      <c r="AC950">
        <f t="shared" si="71"/>
        <v>0</v>
      </c>
      <c r="AD950">
        <f t="shared" si="72"/>
        <v>1</v>
      </c>
      <c r="AE950" t="s">
        <v>23</v>
      </c>
      <c r="AF950">
        <f t="shared" si="73"/>
        <v>1</v>
      </c>
      <c r="AH950">
        <f t="shared" si="74"/>
        <v>2.6737083333333334</v>
      </c>
    </row>
    <row r="951" spans="1:34">
      <c r="A951">
        <v>10949</v>
      </c>
      <c r="E951">
        <v>0</v>
      </c>
      <c r="F951">
        <v>0</v>
      </c>
      <c r="H951">
        <v>3.5714285714285698</v>
      </c>
      <c r="I951">
        <v>8</v>
      </c>
      <c r="J951">
        <v>0.9274</v>
      </c>
      <c r="K951">
        <v>0</v>
      </c>
      <c r="L951">
        <v>4</v>
      </c>
      <c r="N951">
        <v>3.1873749999999998</v>
      </c>
      <c r="O951">
        <v>8</v>
      </c>
      <c r="P951">
        <v>0.90659999999999996</v>
      </c>
      <c r="Q951">
        <v>0</v>
      </c>
      <c r="R951">
        <v>4</v>
      </c>
      <c r="T951">
        <v>2.875</v>
      </c>
      <c r="U951">
        <v>8</v>
      </c>
      <c r="V951">
        <v>0.8901</v>
      </c>
      <c r="W951">
        <v>0</v>
      </c>
      <c r="X951">
        <v>2</v>
      </c>
      <c r="Z951" t="s">
        <v>29</v>
      </c>
      <c r="AA951" t="str">
        <f t="shared" si="70"/>
        <v>Promise</v>
      </c>
      <c r="AB951">
        <v>4</v>
      </c>
      <c r="AC951">
        <f t="shared" si="71"/>
        <v>1</v>
      </c>
      <c r="AD951">
        <f t="shared" si="72"/>
        <v>1</v>
      </c>
      <c r="AE951" t="s">
        <v>23</v>
      </c>
      <c r="AF951">
        <f t="shared" si="73"/>
        <v>1</v>
      </c>
      <c r="AH951">
        <f t="shared" si="74"/>
        <v>3.2112678571428561</v>
      </c>
    </row>
    <row r="952" spans="1:34">
      <c r="A952">
        <v>10950</v>
      </c>
      <c r="B952">
        <v>3.3658000000000001</v>
      </c>
      <c r="C952">
        <v>0</v>
      </c>
      <c r="D952">
        <v>0.95509999999999995</v>
      </c>
      <c r="E952">
        <v>1</v>
      </c>
      <c r="F952">
        <v>4</v>
      </c>
      <c r="H952">
        <v>2.6444666666666699</v>
      </c>
      <c r="I952">
        <v>6.8330000000000002</v>
      </c>
      <c r="J952">
        <v>0.96889999999999998</v>
      </c>
      <c r="K952">
        <v>0</v>
      </c>
      <c r="L952">
        <v>3</v>
      </c>
      <c r="N952">
        <v>2.8565714285714301</v>
      </c>
      <c r="O952">
        <v>7.3330000000000002</v>
      </c>
      <c r="P952">
        <v>0.94510000000000005</v>
      </c>
      <c r="Q952">
        <v>0</v>
      </c>
      <c r="R952">
        <v>3</v>
      </c>
      <c r="T952">
        <v>3.2774999999999999</v>
      </c>
      <c r="U952">
        <v>7</v>
      </c>
      <c r="V952">
        <v>0.93410000000000004</v>
      </c>
      <c r="W952">
        <v>0</v>
      </c>
      <c r="X952">
        <v>3</v>
      </c>
      <c r="Z952" t="s">
        <v>29</v>
      </c>
      <c r="AA952" t="str">
        <f t="shared" si="70"/>
        <v>Promise</v>
      </c>
      <c r="AB952">
        <v>4</v>
      </c>
      <c r="AC952">
        <f t="shared" si="71"/>
        <v>1</v>
      </c>
      <c r="AD952">
        <f t="shared" si="72"/>
        <v>1</v>
      </c>
      <c r="AE952" t="s">
        <v>23</v>
      </c>
      <c r="AF952">
        <f t="shared" si="73"/>
        <v>1</v>
      </c>
      <c r="AH952">
        <f t="shared" si="74"/>
        <v>2.9273069554496667</v>
      </c>
    </row>
    <row r="953" spans="1:34">
      <c r="A953">
        <v>10951</v>
      </c>
      <c r="E953">
        <v>0</v>
      </c>
      <c r="F953">
        <v>0</v>
      </c>
      <c r="H953">
        <v>3.57157142857143</v>
      </c>
      <c r="I953">
        <v>8</v>
      </c>
      <c r="J953">
        <v>0.9274</v>
      </c>
      <c r="K953">
        <v>0</v>
      </c>
      <c r="L953">
        <v>4</v>
      </c>
      <c r="N953">
        <v>3.6247500000000001</v>
      </c>
      <c r="O953">
        <v>8</v>
      </c>
      <c r="P953">
        <v>0.92310000000000003</v>
      </c>
      <c r="Q953">
        <v>0</v>
      </c>
      <c r="R953">
        <v>4</v>
      </c>
      <c r="T953">
        <v>2.7842941176470601</v>
      </c>
      <c r="U953">
        <v>8.5</v>
      </c>
      <c r="V953">
        <v>0.90110000000000001</v>
      </c>
      <c r="W953">
        <v>0</v>
      </c>
      <c r="X953">
        <v>4</v>
      </c>
      <c r="Z953" t="s">
        <v>27</v>
      </c>
      <c r="AA953" t="str">
        <f t="shared" si="70"/>
        <v>Graduate</v>
      </c>
      <c r="AB953">
        <v>3</v>
      </c>
      <c r="AC953">
        <f t="shared" si="71"/>
        <v>0</v>
      </c>
      <c r="AD953">
        <f t="shared" si="72"/>
        <v>1</v>
      </c>
      <c r="AE953" t="s">
        <v>37</v>
      </c>
      <c r="AF953">
        <f t="shared" si="73"/>
        <v>0</v>
      </c>
      <c r="AH953">
        <f t="shared" si="74"/>
        <v>3.315798833819243</v>
      </c>
    </row>
    <row r="954" spans="1:34">
      <c r="A954">
        <v>10952</v>
      </c>
      <c r="E954">
        <v>0</v>
      </c>
      <c r="F954">
        <v>0</v>
      </c>
      <c r="H954">
        <v>2.0369999999999999</v>
      </c>
      <c r="I954">
        <v>6</v>
      </c>
      <c r="K954">
        <v>0</v>
      </c>
      <c r="L954">
        <v>0</v>
      </c>
      <c r="N954">
        <v>2.7852857142857101</v>
      </c>
      <c r="O954">
        <v>7.3330000000000002</v>
      </c>
      <c r="P954">
        <v>0.96150000000000002</v>
      </c>
      <c r="Q954">
        <v>0</v>
      </c>
      <c r="R954">
        <v>3</v>
      </c>
      <c r="T954">
        <v>2.4443333333333301</v>
      </c>
      <c r="U954">
        <v>7</v>
      </c>
      <c r="V954">
        <v>0.97250000000000003</v>
      </c>
      <c r="W954">
        <v>0</v>
      </c>
      <c r="X954">
        <v>3</v>
      </c>
      <c r="Z954" t="s">
        <v>27</v>
      </c>
      <c r="AA954" t="str">
        <f t="shared" si="70"/>
        <v>Graduate</v>
      </c>
      <c r="AB954">
        <v>3</v>
      </c>
      <c r="AC954">
        <f t="shared" si="71"/>
        <v>0</v>
      </c>
      <c r="AD954">
        <f t="shared" si="72"/>
        <v>1</v>
      </c>
      <c r="AE954" t="s">
        <v>37</v>
      </c>
      <c r="AF954">
        <f t="shared" si="73"/>
        <v>0</v>
      </c>
      <c r="AH954">
        <f t="shared" si="74"/>
        <v>2.4470975004274051</v>
      </c>
    </row>
    <row r="955" spans="1:34">
      <c r="A955">
        <v>10953</v>
      </c>
      <c r="B955">
        <v>3.5916666666666699</v>
      </c>
      <c r="C955">
        <v>0</v>
      </c>
      <c r="D955">
        <v>0.99439999999999995</v>
      </c>
      <c r="E955">
        <v>0</v>
      </c>
      <c r="F955">
        <v>4</v>
      </c>
      <c r="H955">
        <v>2.8881666666666699</v>
      </c>
      <c r="I955">
        <v>7</v>
      </c>
      <c r="J955">
        <v>0.95530000000000004</v>
      </c>
      <c r="K955">
        <v>0</v>
      </c>
      <c r="L955">
        <v>3</v>
      </c>
      <c r="N955">
        <v>2.7612857142857101</v>
      </c>
      <c r="O955">
        <v>7.25</v>
      </c>
      <c r="P955">
        <v>0.90659999999999996</v>
      </c>
      <c r="Q955">
        <v>0</v>
      </c>
      <c r="R955">
        <v>3</v>
      </c>
      <c r="T955">
        <v>3.0939285714285698</v>
      </c>
      <c r="U955">
        <v>7.25</v>
      </c>
      <c r="V955">
        <v>0.82969999999999999</v>
      </c>
      <c r="W955">
        <v>0</v>
      </c>
      <c r="X955">
        <v>2</v>
      </c>
      <c r="Z955" t="s">
        <v>29</v>
      </c>
      <c r="AA955" t="str">
        <f t="shared" si="70"/>
        <v>Promise</v>
      </c>
      <c r="AB955">
        <v>4</v>
      </c>
      <c r="AC955">
        <f t="shared" si="71"/>
        <v>1</v>
      </c>
      <c r="AD955">
        <f t="shared" si="72"/>
        <v>1</v>
      </c>
      <c r="AE955" t="s">
        <v>23</v>
      </c>
      <c r="AF955">
        <f t="shared" si="73"/>
        <v>1</v>
      </c>
      <c r="AH955">
        <f t="shared" si="74"/>
        <v>2.9147660575858243</v>
      </c>
    </row>
    <row r="956" spans="1:34">
      <c r="A956">
        <v>10954</v>
      </c>
      <c r="B956">
        <v>1.9163749999999999</v>
      </c>
      <c r="C956">
        <v>1</v>
      </c>
      <c r="D956">
        <v>0.93820000000000003</v>
      </c>
      <c r="E956">
        <v>0</v>
      </c>
      <c r="F956">
        <v>2</v>
      </c>
      <c r="H956">
        <v>1.3126249999999999</v>
      </c>
      <c r="I956">
        <v>7</v>
      </c>
      <c r="J956">
        <v>0.9274</v>
      </c>
      <c r="K956">
        <v>0</v>
      </c>
      <c r="L956">
        <v>2</v>
      </c>
      <c r="N956">
        <v>2.1191428571428599</v>
      </c>
      <c r="O956">
        <v>7.75</v>
      </c>
      <c r="P956">
        <v>0.94510000000000005</v>
      </c>
      <c r="Q956">
        <v>2</v>
      </c>
      <c r="R956">
        <v>2</v>
      </c>
      <c r="T956">
        <v>0.84440000000000004</v>
      </c>
      <c r="U956">
        <v>3.5</v>
      </c>
      <c r="V956">
        <v>0.90659999999999996</v>
      </c>
      <c r="W956">
        <v>0</v>
      </c>
      <c r="X956">
        <v>2</v>
      </c>
      <c r="Z956" t="s">
        <v>27</v>
      </c>
      <c r="AA956" t="str">
        <f t="shared" si="70"/>
        <v>Graduate</v>
      </c>
      <c r="AB956">
        <v>3</v>
      </c>
      <c r="AC956">
        <f t="shared" si="71"/>
        <v>0</v>
      </c>
      <c r="AD956">
        <f t="shared" si="72"/>
        <v>1</v>
      </c>
      <c r="AE956" t="s">
        <v>23</v>
      </c>
      <c r="AF956">
        <f t="shared" si="73"/>
        <v>1</v>
      </c>
      <c r="AH956">
        <f t="shared" si="74"/>
        <v>1.5653223091976529</v>
      </c>
    </row>
    <row r="957" spans="1:34">
      <c r="A957">
        <v>10955</v>
      </c>
      <c r="E957">
        <v>0</v>
      </c>
      <c r="F957">
        <v>0</v>
      </c>
      <c r="H957">
        <v>1.5238571428571399</v>
      </c>
      <c r="I957">
        <v>6</v>
      </c>
      <c r="J957">
        <v>0.85470000000000002</v>
      </c>
      <c r="K957">
        <v>0</v>
      </c>
      <c r="L957">
        <v>2</v>
      </c>
      <c r="N957">
        <v>0.85714285714285698</v>
      </c>
      <c r="O957">
        <v>5.25</v>
      </c>
      <c r="P957">
        <v>0.81320000000000003</v>
      </c>
      <c r="Q957">
        <v>0</v>
      </c>
      <c r="R957">
        <v>2</v>
      </c>
      <c r="T957">
        <v>1.9995000000000001</v>
      </c>
      <c r="U957">
        <v>7.25</v>
      </c>
      <c r="V957">
        <v>0.80769999999999997</v>
      </c>
      <c r="W957">
        <v>0</v>
      </c>
      <c r="X957">
        <v>2</v>
      </c>
      <c r="Z957" t="s">
        <v>27</v>
      </c>
      <c r="AA957" t="str">
        <f t="shared" si="70"/>
        <v>Graduate</v>
      </c>
      <c r="AB957">
        <v>3</v>
      </c>
      <c r="AC957">
        <f t="shared" si="71"/>
        <v>0</v>
      </c>
      <c r="AD957">
        <f t="shared" si="72"/>
        <v>1</v>
      </c>
      <c r="AE957" t="s">
        <v>23</v>
      </c>
      <c r="AF957">
        <f t="shared" si="73"/>
        <v>1</v>
      </c>
      <c r="AH957">
        <f t="shared" si="74"/>
        <v>1.5210550193050183</v>
      </c>
    </row>
    <row r="958" spans="1:34">
      <c r="A958">
        <v>10956</v>
      </c>
      <c r="B958">
        <v>1.56292307692308</v>
      </c>
      <c r="C958">
        <v>8</v>
      </c>
      <c r="D958">
        <v>0.93259999999999998</v>
      </c>
      <c r="E958">
        <v>0</v>
      </c>
      <c r="F958">
        <v>2</v>
      </c>
      <c r="H958">
        <v>1</v>
      </c>
      <c r="I958">
        <v>5.5</v>
      </c>
      <c r="K958">
        <v>0</v>
      </c>
      <c r="L958">
        <v>0</v>
      </c>
      <c r="N958">
        <v>1.47058823529412</v>
      </c>
      <c r="O958">
        <v>8.5</v>
      </c>
      <c r="Q958">
        <v>0</v>
      </c>
      <c r="R958">
        <v>0</v>
      </c>
      <c r="T958">
        <v>2.0513076923076898</v>
      </c>
      <c r="U958">
        <v>6.5</v>
      </c>
      <c r="W958">
        <v>0</v>
      </c>
      <c r="X958">
        <v>0</v>
      </c>
      <c r="Z958" t="s">
        <v>27</v>
      </c>
      <c r="AA958" t="str">
        <f t="shared" si="70"/>
        <v>Transfer</v>
      </c>
      <c r="AB958">
        <v>0</v>
      </c>
      <c r="AC958">
        <f t="shared" si="71"/>
        <v>0</v>
      </c>
      <c r="AD958">
        <f t="shared" si="72"/>
        <v>0</v>
      </c>
      <c r="AE958" t="s">
        <v>23</v>
      </c>
      <c r="AF958">
        <f t="shared" si="73"/>
        <v>1</v>
      </c>
      <c r="AH958">
        <f t="shared" si="74"/>
        <v>1.5284634146341465</v>
      </c>
    </row>
    <row r="959" spans="1:34">
      <c r="A959">
        <v>10957</v>
      </c>
      <c r="E959">
        <v>0</v>
      </c>
      <c r="F959">
        <v>0</v>
      </c>
      <c r="H959">
        <v>3.3334285714285699</v>
      </c>
      <c r="I959">
        <v>8</v>
      </c>
      <c r="J959">
        <v>0.95530000000000004</v>
      </c>
      <c r="K959">
        <v>0</v>
      </c>
      <c r="L959">
        <v>4</v>
      </c>
      <c r="N959">
        <v>2.9038571428571398</v>
      </c>
      <c r="O959">
        <v>8</v>
      </c>
      <c r="P959">
        <v>0.95050000000000001</v>
      </c>
      <c r="Q959">
        <v>0</v>
      </c>
      <c r="R959">
        <v>4</v>
      </c>
      <c r="T959">
        <v>3.3336250000000001</v>
      </c>
      <c r="U959">
        <v>8</v>
      </c>
      <c r="V959">
        <v>0.98350000000000004</v>
      </c>
      <c r="W959">
        <v>0</v>
      </c>
      <c r="X959">
        <v>4</v>
      </c>
      <c r="Z959" t="s">
        <v>27</v>
      </c>
      <c r="AA959" t="str">
        <f t="shared" si="70"/>
        <v>Graduate</v>
      </c>
      <c r="AB959">
        <v>3</v>
      </c>
      <c r="AC959">
        <f t="shared" si="71"/>
        <v>0</v>
      </c>
      <c r="AD959">
        <f t="shared" si="72"/>
        <v>1</v>
      </c>
      <c r="AE959" t="s">
        <v>37</v>
      </c>
      <c r="AF959">
        <f t="shared" si="73"/>
        <v>0</v>
      </c>
      <c r="AH959">
        <f t="shared" si="74"/>
        <v>3.1903035714285699</v>
      </c>
    </row>
    <row r="960" spans="1:34">
      <c r="A960">
        <v>10958</v>
      </c>
      <c r="B960">
        <v>0.41675000000000001</v>
      </c>
      <c r="C960">
        <v>7</v>
      </c>
      <c r="D960">
        <v>0.746</v>
      </c>
      <c r="E960">
        <v>3</v>
      </c>
      <c r="F960">
        <v>2</v>
      </c>
      <c r="H960">
        <v>0.33336363636363597</v>
      </c>
      <c r="I960">
        <v>1</v>
      </c>
      <c r="J960">
        <v>0.29459999999999997</v>
      </c>
      <c r="K960">
        <v>1</v>
      </c>
      <c r="L960">
        <v>2</v>
      </c>
      <c r="N960">
        <v>3.9483636363636401</v>
      </c>
      <c r="O960">
        <v>8.25</v>
      </c>
      <c r="P960">
        <v>1</v>
      </c>
      <c r="Q960">
        <v>0</v>
      </c>
      <c r="R960">
        <v>2</v>
      </c>
      <c r="T960">
        <v>0</v>
      </c>
      <c r="U960">
        <v>0</v>
      </c>
      <c r="V960">
        <v>0.2747</v>
      </c>
      <c r="W960">
        <v>1</v>
      </c>
      <c r="X960">
        <v>2</v>
      </c>
      <c r="Z960" t="s">
        <v>26</v>
      </c>
      <c r="AA960" t="str">
        <f t="shared" si="70"/>
        <v>Drop Out</v>
      </c>
      <c r="AB960">
        <v>1</v>
      </c>
      <c r="AC960">
        <f t="shared" si="71"/>
        <v>0</v>
      </c>
      <c r="AD960">
        <f t="shared" si="72"/>
        <v>0</v>
      </c>
      <c r="AE960" t="s">
        <v>23</v>
      </c>
      <c r="AF960">
        <f t="shared" si="73"/>
        <v>1</v>
      </c>
      <c r="AH960">
        <f t="shared" si="74"/>
        <v>3.557552825552829</v>
      </c>
    </row>
    <row r="961" spans="1:34">
      <c r="A961">
        <v>10959</v>
      </c>
      <c r="E961">
        <v>0</v>
      </c>
      <c r="F961">
        <v>0</v>
      </c>
      <c r="H961">
        <v>1.9524285714285701</v>
      </c>
      <c r="I961">
        <v>7</v>
      </c>
      <c r="J961">
        <v>0.96089999999999998</v>
      </c>
      <c r="K961">
        <v>0</v>
      </c>
      <c r="L961">
        <v>2</v>
      </c>
      <c r="N961">
        <v>2.4445000000000001</v>
      </c>
      <c r="O961">
        <v>6</v>
      </c>
      <c r="P961">
        <v>0.94510000000000005</v>
      </c>
      <c r="Q961">
        <v>0</v>
      </c>
      <c r="R961">
        <v>3</v>
      </c>
      <c r="T961">
        <v>2.1539230769230802</v>
      </c>
      <c r="U961">
        <v>7</v>
      </c>
      <c r="V961">
        <v>0.97250000000000003</v>
      </c>
      <c r="W961">
        <v>0</v>
      </c>
      <c r="X961">
        <v>2</v>
      </c>
      <c r="Z961" t="s">
        <v>27</v>
      </c>
      <c r="AA961" t="str">
        <f t="shared" si="70"/>
        <v>Graduate</v>
      </c>
      <c r="AB961">
        <v>3</v>
      </c>
      <c r="AC961">
        <f t="shared" si="71"/>
        <v>0</v>
      </c>
      <c r="AD961">
        <f t="shared" si="72"/>
        <v>1</v>
      </c>
      <c r="AE961" t="s">
        <v>37</v>
      </c>
      <c r="AF961">
        <f t="shared" si="73"/>
        <v>0</v>
      </c>
      <c r="AH961">
        <f t="shared" si="74"/>
        <v>2.1705730769230778</v>
      </c>
    </row>
    <row r="962" spans="1:34">
      <c r="A962">
        <v>10960</v>
      </c>
      <c r="E962">
        <v>0</v>
      </c>
      <c r="F962">
        <v>0</v>
      </c>
      <c r="H962">
        <v>3.6179999999999999</v>
      </c>
      <c r="I962">
        <v>8</v>
      </c>
      <c r="J962">
        <v>0.96089999999999998</v>
      </c>
      <c r="K962">
        <v>0</v>
      </c>
      <c r="L962">
        <v>4</v>
      </c>
      <c r="N962">
        <v>3.6655000000000002</v>
      </c>
      <c r="O962">
        <v>8</v>
      </c>
      <c r="P962">
        <v>1</v>
      </c>
      <c r="Q962">
        <v>0</v>
      </c>
      <c r="R962">
        <v>4</v>
      </c>
      <c r="T962">
        <v>3.5413749999999999</v>
      </c>
      <c r="U962">
        <v>8</v>
      </c>
      <c r="V962">
        <v>0.98899999999999999</v>
      </c>
      <c r="W962">
        <v>0</v>
      </c>
      <c r="X962">
        <v>4</v>
      </c>
      <c r="Z962" t="s">
        <v>27</v>
      </c>
      <c r="AA962" t="str">
        <f t="shared" si="70"/>
        <v>Graduate</v>
      </c>
      <c r="AB962">
        <v>3</v>
      </c>
      <c r="AC962">
        <f t="shared" si="71"/>
        <v>0</v>
      </c>
      <c r="AD962">
        <f t="shared" si="72"/>
        <v>1</v>
      </c>
      <c r="AE962" t="s">
        <v>37</v>
      </c>
      <c r="AF962">
        <f t="shared" si="73"/>
        <v>0</v>
      </c>
      <c r="AH962">
        <f t="shared" si="74"/>
        <v>3.6082916666666667</v>
      </c>
    </row>
    <row r="963" spans="1:34">
      <c r="A963">
        <v>10961</v>
      </c>
      <c r="E963">
        <v>0</v>
      </c>
      <c r="F963">
        <v>0</v>
      </c>
      <c r="H963">
        <v>3.5995333333333299</v>
      </c>
      <c r="I963">
        <v>8</v>
      </c>
      <c r="J963">
        <v>0.97209999999999996</v>
      </c>
      <c r="K963">
        <v>0</v>
      </c>
      <c r="L963">
        <v>4</v>
      </c>
      <c r="N963">
        <v>3.4</v>
      </c>
      <c r="O963">
        <v>10</v>
      </c>
      <c r="P963">
        <v>0.97799999999999998</v>
      </c>
      <c r="Q963">
        <v>0</v>
      </c>
      <c r="R963">
        <v>4</v>
      </c>
      <c r="T963">
        <v>2.9162499999999998</v>
      </c>
      <c r="U963">
        <v>10</v>
      </c>
      <c r="V963">
        <v>0.96150000000000002</v>
      </c>
      <c r="W963">
        <v>0</v>
      </c>
      <c r="X963">
        <v>4</v>
      </c>
      <c r="Z963" t="s">
        <v>27</v>
      </c>
      <c r="AA963" t="str">
        <f t="shared" ref="AA963:AA1026" si="75">IF(AB963=0,"Transfer",IF(AB963=1,"Drop Out",IF(AB963=2,"Still Enrolled",IF(AB963=3,"Graduate",IF(AB963=4,"Promise")))))</f>
        <v>Graduate</v>
      </c>
      <c r="AB963">
        <v>3</v>
      </c>
      <c r="AC963">
        <f t="shared" ref="AC963:AC1026" si="76">IF(AB963=4,1,0)</f>
        <v>0</v>
      </c>
      <c r="AD963">
        <f t="shared" ref="AD963:AD1026" si="77">IF(OR(AB963=3,AB963=4),1,0)</f>
        <v>1</v>
      </c>
      <c r="AE963" t="s">
        <v>37</v>
      </c>
      <c r="AF963">
        <f t="shared" ref="AF963:AF1026" si="78">IF(AE963="New Haven",1,0)</f>
        <v>0</v>
      </c>
      <c r="AH963">
        <f t="shared" ref="AH963:AH1026" si="79">((H963*I963)+(N963*O963)+(T963*U963))/SUM(I963+O963+U963)</f>
        <v>3.2842416666666656</v>
      </c>
    </row>
    <row r="964" spans="1:34">
      <c r="A964">
        <v>10962</v>
      </c>
      <c r="E964">
        <v>0</v>
      </c>
      <c r="F964">
        <v>0</v>
      </c>
      <c r="H964">
        <v>3.9542000000000002</v>
      </c>
      <c r="I964">
        <v>8.25</v>
      </c>
      <c r="J964">
        <v>1</v>
      </c>
      <c r="K964">
        <v>0</v>
      </c>
      <c r="L964">
        <v>4</v>
      </c>
      <c r="N964">
        <v>4.0175000000000001</v>
      </c>
      <c r="O964">
        <v>10</v>
      </c>
      <c r="P964">
        <v>1</v>
      </c>
      <c r="Q964">
        <v>0</v>
      </c>
      <c r="R964">
        <v>4</v>
      </c>
      <c r="T964">
        <v>3.6658750000000002</v>
      </c>
      <c r="U964">
        <v>8</v>
      </c>
      <c r="V964">
        <v>1</v>
      </c>
      <c r="W964">
        <v>0</v>
      </c>
      <c r="X964">
        <v>4</v>
      </c>
      <c r="Z964" t="s">
        <v>27</v>
      </c>
      <c r="AA964" t="str">
        <f t="shared" si="75"/>
        <v>Graduate</v>
      </c>
      <c r="AB964">
        <v>3</v>
      </c>
      <c r="AC964">
        <f t="shared" si="76"/>
        <v>0</v>
      </c>
      <c r="AD964">
        <f t="shared" si="77"/>
        <v>1</v>
      </c>
      <c r="AE964" t="s">
        <v>37</v>
      </c>
      <c r="AF964">
        <f t="shared" si="78"/>
        <v>0</v>
      </c>
      <c r="AH964">
        <f t="shared" si="79"/>
        <v>3.8904438095238096</v>
      </c>
    </row>
    <row r="965" spans="1:34">
      <c r="A965">
        <v>10963</v>
      </c>
      <c r="D965">
        <v>1</v>
      </c>
      <c r="E965">
        <v>0</v>
      </c>
      <c r="F965">
        <v>0</v>
      </c>
      <c r="H965">
        <v>0.61914285714285699</v>
      </c>
      <c r="I965">
        <v>4</v>
      </c>
      <c r="J965">
        <v>0.93300000000000005</v>
      </c>
      <c r="K965">
        <v>2</v>
      </c>
      <c r="L965">
        <v>2</v>
      </c>
      <c r="N965">
        <v>1.6665000000000001</v>
      </c>
      <c r="O965">
        <v>7.25</v>
      </c>
      <c r="P965">
        <v>0.91759999999999997</v>
      </c>
      <c r="Q965">
        <v>2</v>
      </c>
      <c r="R965">
        <v>2</v>
      </c>
      <c r="T965">
        <v>1.5002</v>
      </c>
      <c r="U965">
        <v>7</v>
      </c>
      <c r="V965">
        <v>0.84619999999999995</v>
      </c>
      <c r="W965">
        <v>2</v>
      </c>
      <c r="X965">
        <v>2</v>
      </c>
      <c r="Z965" t="s">
        <v>27</v>
      </c>
      <c r="AA965" t="str">
        <f t="shared" si="75"/>
        <v>Graduate</v>
      </c>
      <c r="AB965">
        <v>3</v>
      </c>
      <c r="AC965">
        <f t="shared" si="76"/>
        <v>0</v>
      </c>
      <c r="AD965">
        <f t="shared" si="77"/>
        <v>1</v>
      </c>
      <c r="AE965" t="s">
        <v>23</v>
      </c>
      <c r="AF965">
        <f t="shared" si="78"/>
        <v>1</v>
      </c>
      <c r="AH965">
        <f t="shared" si="79"/>
        <v>1.3731559686888455</v>
      </c>
    </row>
    <row r="966" spans="1:34">
      <c r="A966">
        <v>10964</v>
      </c>
      <c r="E966">
        <v>0</v>
      </c>
      <c r="F966">
        <v>0</v>
      </c>
      <c r="H966">
        <v>1.875</v>
      </c>
      <c r="I966">
        <v>8</v>
      </c>
      <c r="J966">
        <v>0.94969999999999999</v>
      </c>
      <c r="K966">
        <v>0</v>
      </c>
      <c r="L966">
        <v>2</v>
      </c>
      <c r="N966">
        <v>1.3747499999999999</v>
      </c>
      <c r="O966">
        <v>7</v>
      </c>
      <c r="P966">
        <v>0.95050000000000001</v>
      </c>
      <c r="Q966">
        <v>0</v>
      </c>
      <c r="R966">
        <v>2</v>
      </c>
      <c r="T966">
        <v>1.04175</v>
      </c>
      <c r="U966">
        <v>6</v>
      </c>
      <c r="V966">
        <v>0.85709999999999997</v>
      </c>
      <c r="W966">
        <v>0</v>
      </c>
      <c r="X966">
        <v>2</v>
      </c>
      <c r="Z966" t="s">
        <v>27</v>
      </c>
      <c r="AA966" t="str">
        <f t="shared" si="75"/>
        <v>Graduate</v>
      </c>
      <c r="AB966">
        <v>3</v>
      </c>
      <c r="AC966">
        <f t="shared" si="76"/>
        <v>0</v>
      </c>
      <c r="AD966">
        <f t="shared" si="77"/>
        <v>1</v>
      </c>
      <c r="AE966" t="s">
        <v>23</v>
      </c>
      <c r="AF966">
        <f t="shared" si="78"/>
        <v>1</v>
      </c>
      <c r="AH966">
        <f t="shared" si="79"/>
        <v>1.4701785714285713</v>
      </c>
    </row>
    <row r="967" spans="1:34">
      <c r="A967">
        <v>10965</v>
      </c>
      <c r="E967">
        <v>0</v>
      </c>
      <c r="F967">
        <v>0</v>
      </c>
      <c r="H967">
        <v>2.97786666666667</v>
      </c>
      <c r="I967">
        <v>8</v>
      </c>
      <c r="J967">
        <v>0.73180000000000001</v>
      </c>
      <c r="K967">
        <v>0</v>
      </c>
      <c r="L967">
        <v>2</v>
      </c>
      <c r="N967">
        <v>2.999625</v>
      </c>
      <c r="O967">
        <v>8</v>
      </c>
      <c r="P967">
        <v>0.82969999999999999</v>
      </c>
      <c r="Q967">
        <v>0</v>
      </c>
      <c r="R967">
        <v>2</v>
      </c>
      <c r="T967">
        <v>2.71428571428571</v>
      </c>
      <c r="U967">
        <v>8</v>
      </c>
      <c r="V967">
        <v>0.75819999999999999</v>
      </c>
      <c r="W967">
        <v>0</v>
      </c>
      <c r="X967">
        <v>2</v>
      </c>
      <c r="Z967" t="s">
        <v>27</v>
      </c>
      <c r="AA967" t="str">
        <f t="shared" si="75"/>
        <v>Graduate</v>
      </c>
      <c r="AB967">
        <v>3</v>
      </c>
      <c r="AC967">
        <f t="shared" si="76"/>
        <v>0</v>
      </c>
      <c r="AD967">
        <f t="shared" si="77"/>
        <v>1</v>
      </c>
      <c r="AE967" t="s">
        <v>37</v>
      </c>
      <c r="AF967">
        <f t="shared" si="78"/>
        <v>0</v>
      </c>
      <c r="AH967">
        <f t="shared" si="79"/>
        <v>2.8972591269841268</v>
      </c>
    </row>
    <row r="968" spans="1:34">
      <c r="A968">
        <v>10966</v>
      </c>
      <c r="E968">
        <v>0</v>
      </c>
      <c r="F968">
        <v>0</v>
      </c>
      <c r="H968">
        <v>2.71255172413793</v>
      </c>
      <c r="I968">
        <v>9.25</v>
      </c>
      <c r="J968">
        <v>0.94410000000000005</v>
      </c>
      <c r="K968">
        <v>0</v>
      </c>
      <c r="L968">
        <v>3</v>
      </c>
      <c r="N968">
        <v>1.7692692307692299</v>
      </c>
      <c r="O968">
        <v>7.5</v>
      </c>
      <c r="P968">
        <v>0.87360000000000004</v>
      </c>
      <c r="Q968">
        <v>3</v>
      </c>
      <c r="R968">
        <v>2</v>
      </c>
      <c r="T968">
        <v>2.0362222222222202</v>
      </c>
      <c r="U968">
        <v>4</v>
      </c>
      <c r="V968">
        <v>0.9274</v>
      </c>
      <c r="W968">
        <v>0</v>
      </c>
      <c r="X968">
        <v>2</v>
      </c>
      <c r="Z968" t="s">
        <v>28</v>
      </c>
      <c r="AA968" t="str">
        <f t="shared" si="75"/>
        <v>Transfer</v>
      </c>
      <c r="AB968">
        <v>0</v>
      </c>
      <c r="AC968">
        <f t="shared" si="76"/>
        <v>0</v>
      </c>
      <c r="AD968">
        <f t="shared" si="77"/>
        <v>0</v>
      </c>
      <c r="AE968" t="s">
        <v>37</v>
      </c>
      <c r="AF968">
        <f t="shared" si="78"/>
        <v>0</v>
      </c>
      <c r="AH968">
        <f t="shared" si="79"/>
        <v>2.2412294731534437</v>
      </c>
    </row>
    <row r="969" spans="1:34">
      <c r="A969">
        <v>10967</v>
      </c>
      <c r="E969">
        <v>0</v>
      </c>
      <c r="F969">
        <v>0</v>
      </c>
      <c r="H969">
        <v>4.2352857142857099</v>
      </c>
      <c r="I969">
        <v>7</v>
      </c>
      <c r="J969">
        <v>0.96650000000000003</v>
      </c>
      <c r="K969">
        <v>0</v>
      </c>
      <c r="L969">
        <v>4</v>
      </c>
      <c r="N969">
        <v>4.1881428571428598</v>
      </c>
      <c r="O969">
        <v>7.25</v>
      </c>
      <c r="P969">
        <v>0.91759999999999997</v>
      </c>
      <c r="Q969">
        <v>0</v>
      </c>
      <c r="R969">
        <v>4</v>
      </c>
      <c r="T969">
        <v>3.9576250000000002</v>
      </c>
      <c r="U969">
        <v>11.25</v>
      </c>
      <c r="V969">
        <v>0.96150000000000002</v>
      </c>
      <c r="W969">
        <v>0</v>
      </c>
      <c r="X969">
        <v>4</v>
      </c>
      <c r="Z969" t="s">
        <v>29</v>
      </c>
      <c r="AA969" t="str">
        <f t="shared" si="75"/>
        <v>Promise</v>
      </c>
      <c r="AB969">
        <v>4</v>
      </c>
      <c r="AC969">
        <f t="shared" si="76"/>
        <v>1</v>
      </c>
      <c r="AD969">
        <f t="shared" si="77"/>
        <v>1</v>
      </c>
      <c r="AE969" t="s">
        <v>23</v>
      </c>
      <c r="AF969">
        <f t="shared" si="78"/>
        <v>1</v>
      </c>
      <c r="AH969">
        <f t="shared" si="79"/>
        <v>4.0993849789915968</v>
      </c>
    </row>
    <row r="970" spans="1:34">
      <c r="A970">
        <v>10968</v>
      </c>
      <c r="E970">
        <v>0</v>
      </c>
      <c r="F970">
        <v>0</v>
      </c>
      <c r="H970">
        <v>1.3846153846153799</v>
      </c>
      <c r="I970">
        <v>6.5</v>
      </c>
      <c r="K970">
        <v>0</v>
      </c>
      <c r="L970">
        <v>0</v>
      </c>
      <c r="N970">
        <v>1.875</v>
      </c>
      <c r="O970">
        <v>5</v>
      </c>
      <c r="Q970">
        <v>0</v>
      </c>
      <c r="R970">
        <v>0</v>
      </c>
      <c r="T970">
        <v>3.7495833333333302</v>
      </c>
      <c r="U970">
        <v>10.25</v>
      </c>
      <c r="V970">
        <v>0.91759999999999997</v>
      </c>
      <c r="W970">
        <v>0</v>
      </c>
      <c r="X970">
        <v>3</v>
      </c>
      <c r="Z970" t="s">
        <v>27</v>
      </c>
      <c r="AA970" t="str">
        <f t="shared" si="75"/>
        <v>Graduate</v>
      </c>
      <c r="AB970">
        <v>3</v>
      </c>
      <c r="AC970">
        <f t="shared" si="76"/>
        <v>0</v>
      </c>
      <c r="AD970">
        <f t="shared" si="77"/>
        <v>1</v>
      </c>
      <c r="AE970" t="s">
        <v>23</v>
      </c>
      <c r="AF970">
        <f t="shared" si="78"/>
        <v>1</v>
      </c>
      <c r="AH970">
        <f t="shared" si="79"/>
        <v>2.611872605363982</v>
      </c>
    </row>
    <row r="971" spans="1:34">
      <c r="A971">
        <v>10969</v>
      </c>
      <c r="E971">
        <v>0</v>
      </c>
      <c r="F971">
        <v>0</v>
      </c>
      <c r="H971">
        <v>2.84446666666667</v>
      </c>
      <c r="I971">
        <v>8</v>
      </c>
      <c r="J971">
        <v>0.91620000000000001</v>
      </c>
      <c r="K971">
        <v>0</v>
      </c>
      <c r="L971">
        <v>3</v>
      </c>
      <c r="N971">
        <v>3.452</v>
      </c>
      <c r="O971">
        <v>8</v>
      </c>
      <c r="P971">
        <v>0.87360000000000004</v>
      </c>
      <c r="Q971">
        <v>0</v>
      </c>
      <c r="R971">
        <v>2</v>
      </c>
      <c r="T971">
        <v>3.082875</v>
      </c>
      <c r="U971">
        <v>8</v>
      </c>
      <c r="V971">
        <v>0.8901</v>
      </c>
      <c r="W971">
        <v>0</v>
      </c>
      <c r="X971">
        <v>2</v>
      </c>
      <c r="Z971" t="s">
        <v>27</v>
      </c>
      <c r="AA971" t="str">
        <f t="shared" si="75"/>
        <v>Graduate</v>
      </c>
      <c r="AB971">
        <v>3</v>
      </c>
      <c r="AC971">
        <f t="shared" si="76"/>
        <v>0</v>
      </c>
      <c r="AD971">
        <f t="shared" si="77"/>
        <v>1</v>
      </c>
      <c r="AE971" t="s">
        <v>37</v>
      </c>
      <c r="AF971">
        <f t="shared" si="78"/>
        <v>0</v>
      </c>
      <c r="AH971">
        <f t="shared" si="79"/>
        <v>3.1264472222222235</v>
      </c>
    </row>
    <row r="972" spans="1:34">
      <c r="A972">
        <v>10970</v>
      </c>
      <c r="B972">
        <v>1.62425</v>
      </c>
      <c r="C972">
        <v>3</v>
      </c>
      <c r="D972">
        <v>0.9607</v>
      </c>
      <c r="E972">
        <v>1</v>
      </c>
      <c r="F972">
        <v>2</v>
      </c>
      <c r="H972">
        <v>0.55566666666666698</v>
      </c>
      <c r="I972">
        <v>5</v>
      </c>
      <c r="J972">
        <v>0.96650000000000003</v>
      </c>
      <c r="K972">
        <v>0</v>
      </c>
      <c r="L972">
        <v>2</v>
      </c>
      <c r="N972">
        <v>0.81312195121951203</v>
      </c>
      <c r="O972">
        <v>8.5</v>
      </c>
      <c r="P972">
        <v>0.78259999999999996</v>
      </c>
      <c r="Q972">
        <v>3</v>
      </c>
      <c r="R972">
        <v>2</v>
      </c>
      <c r="T972">
        <v>1.9048571428571399</v>
      </c>
      <c r="U972">
        <v>7.5</v>
      </c>
      <c r="V972">
        <v>0.88460000000000005</v>
      </c>
      <c r="W972">
        <v>0</v>
      </c>
      <c r="X972">
        <v>2</v>
      </c>
      <c r="Z972" t="s">
        <v>27</v>
      </c>
      <c r="AA972" t="str">
        <f t="shared" si="75"/>
        <v>Graduate</v>
      </c>
      <c r="AB972">
        <v>3</v>
      </c>
      <c r="AC972">
        <f t="shared" si="76"/>
        <v>0</v>
      </c>
      <c r="AD972">
        <f t="shared" si="77"/>
        <v>1</v>
      </c>
      <c r="AE972" t="s">
        <v>23</v>
      </c>
      <c r="AF972">
        <f t="shared" si="78"/>
        <v>1</v>
      </c>
      <c r="AH972">
        <f t="shared" si="79"/>
        <v>1.1417284995298924</v>
      </c>
    </row>
    <row r="973" spans="1:34">
      <c r="A973">
        <v>10971</v>
      </c>
      <c r="B973">
        <v>2.9473076923076902</v>
      </c>
      <c r="C973">
        <v>0</v>
      </c>
      <c r="D973">
        <v>0.8427</v>
      </c>
      <c r="E973">
        <v>0</v>
      </c>
      <c r="F973">
        <v>2</v>
      </c>
      <c r="H973">
        <v>2.39309090909091</v>
      </c>
      <c r="I973">
        <v>8.5</v>
      </c>
      <c r="J973">
        <v>0.90500000000000003</v>
      </c>
      <c r="K973">
        <v>0</v>
      </c>
      <c r="L973">
        <v>3</v>
      </c>
      <c r="N973">
        <v>1.74925</v>
      </c>
      <c r="O973">
        <v>1</v>
      </c>
      <c r="P973">
        <v>0.87250000000000005</v>
      </c>
      <c r="Q973">
        <v>1</v>
      </c>
      <c r="R973">
        <v>2</v>
      </c>
      <c r="W973">
        <v>0</v>
      </c>
      <c r="X973">
        <v>0</v>
      </c>
      <c r="Z973" t="s">
        <v>28</v>
      </c>
      <c r="AA973" t="str">
        <f t="shared" si="75"/>
        <v>Transfer</v>
      </c>
      <c r="AB973">
        <v>0</v>
      </c>
      <c r="AC973">
        <f t="shared" si="76"/>
        <v>0</v>
      </c>
      <c r="AD973">
        <f t="shared" si="77"/>
        <v>0</v>
      </c>
      <c r="AE973" t="s">
        <v>38</v>
      </c>
      <c r="AF973">
        <f t="shared" si="78"/>
        <v>0</v>
      </c>
      <c r="AH973">
        <f t="shared" si="79"/>
        <v>2.3253181818181825</v>
      </c>
    </row>
    <row r="974" spans="1:34">
      <c r="A974">
        <v>10972</v>
      </c>
      <c r="E974">
        <v>0</v>
      </c>
      <c r="F974">
        <v>0</v>
      </c>
      <c r="H974">
        <v>2</v>
      </c>
      <c r="I974">
        <v>7</v>
      </c>
      <c r="J974">
        <v>0.92179999999999995</v>
      </c>
      <c r="K974">
        <v>0</v>
      </c>
      <c r="L974">
        <v>2</v>
      </c>
      <c r="N974">
        <v>2.7223333333333302</v>
      </c>
      <c r="O974">
        <v>6</v>
      </c>
      <c r="P974">
        <v>0.92859999999999998</v>
      </c>
      <c r="Q974">
        <v>0</v>
      </c>
      <c r="R974">
        <v>3</v>
      </c>
      <c r="T974">
        <v>3</v>
      </c>
      <c r="U974">
        <v>6</v>
      </c>
      <c r="V974">
        <v>0.91759999999999997</v>
      </c>
      <c r="W974">
        <v>0</v>
      </c>
      <c r="X974">
        <v>3</v>
      </c>
      <c r="Z974" t="s">
        <v>27</v>
      </c>
      <c r="AA974" t="str">
        <f t="shared" si="75"/>
        <v>Graduate</v>
      </c>
      <c r="AB974">
        <v>3</v>
      </c>
      <c r="AC974">
        <f t="shared" si="76"/>
        <v>0</v>
      </c>
      <c r="AD974">
        <f t="shared" si="77"/>
        <v>1</v>
      </c>
      <c r="AE974" t="s">
        <v>37</v>
      </c>
      <c r="AF974">
        <f t="shared" si="78"/>
        <v>0</v>
      </c>
      <c r="AH974">
        <f t="shared" si="79"/>
        <v>2.5438947368421041</v>
      </c>
    </row>
    <row r="975" spans="1:34">
      <c r="A975">
        <v>10973</v>
      </c>
      <c r="B975">
        <v>2.1478888888888901</v>
      </c>
      <c r="C975">
        <v>0</v>
      </c>
      <c r="D975">
        <v>0.91010000000000002</v>
      </c>
      <c r="E975">
        <v>2</v>
      </c>
      <c r="F975">
        <v>2</v>
      </c>
      <c r="H975">
        <v>2.1110000000000002</v>
      </c>
      <c r="I975">
        <v>7</v>
      </c>
      <c r="J975">
        <v>0.93789999999999996</v>
      </c>
      <c r="K975">
        <v>0</v>
      </c>
      <c r="L975">
        <v>2</v>
      </c>
      <c r="N975">
        <v>1.7142142857142899</v>
      </c>
      <c r="O975">
        <v>8</v>
      </c>
      <c r="P975">
        <v>0.91949999999999998</v>
      </c>
      <c r="Q975">
        <v>0</v>
      </c>
      <c r="R975">
        <v>2</v>
      </c>
      <c r="T975">
        <v>1.5834999999999999</v>
      </c>
      <c r="U975">
        <v>6.25</v>
      </c>
      <c r="V975">
        <v>0.88460000000000005</v>
      </c>
      <c r="W975">
        <v>1</v>
      </c>
      <c r="X975">
        <v>2</v>
      </c>
      <c r="Z975" t="s">
        <v>27</v>
      </c>
      <c r="AA975" t="str">
        <f t="shared" si="75"/>
        <v>Graduate</v>
      </c>
      <c r="AB975">
        <v>3</v>
      </c>
      <c r="AC975">
        <f t="shared" si="76"/>
        <v>0</v>
      </c>
      <c r="AD975">
        <f t="shared" si="77"/>
        <v>1</v>
      </c>
      <c r="AE975" t="s">
        <v>23</v>
      </c>
      <c r="AF975">
        <f t="shared" si="78"/>
        <v>1</v>
      </c>
      <c r="AH975">
        <f t="shared" si="79"/>
        <v>1.8064747899159681</v>
      </c>
    </row>
    <row r="976" spans="1:34">
      <c r="A976">
        <v>10974</v>
      </c>
      <c r="D976">
        <v>1</v>
      </c>
      <c r="E976">
        <v>0</v>
      </c>
      <c r="F976">
        <v>0</v>
      </c>
      <c r="H976">
        <v>3.36822222222222</v>
      </c>
      <c r="I976">
        <v>9.5</v>
      </c>
      <c r="J976">
        <v>0.83240000000000003</v>
      </c>
      <c r="K976">
        <v>0</v>
      </c>
      <c r="L976">
        <v>2</v>
      </c>
      <c r="P976">
        <v>1</v>
      </c>
      <c r="Q976">
        <v>0</v>
      </c>
      <c r="R976">
        <v>0</v>
      </c>
      <c r="W976">
        <v>0</v>
      </c>
      <c r="X976">
        <v>0</v>
      </c>
      <c r="Z976" t="s">
        <v>28</v>
      </c>
      <c r="AA976" t="str">
        <f t="shared" si="75"/>
        <v>Transfer</v>
      </c>
      <c r="AB976">
        <v>0</v>
      </c>
      <c r="AC976">
        <f t="shared" si="76"/>
        <v>0</v>
      </c>
      <c r="AD976">
        <f t="shared" si="77"/>
        <v>0</v>
      </c>
      <c r="AE976" t="s">
        <v>38</v>
      </c>
      <c r="AF976">
        <f t="shared" si="78"/>
        <v>0</v>
      </c>
      <c r="AH976">
        <f t="shared" si="79"/>
        <v>3.36822222222222</v>
      </c>
    </row>
    <row r="977" spans="1:34">
      <c r="A977">
        <v>10975</v>
      </c>
      <c r="B977">
        <v>2.3319999999999999</v>
      </c>
      <c r="C977">
        <v>0</v>
      </c>
      <c r="D977">
        <v>0.91569999999999996</v>
      </c>
      <c r="E977">
        <v>2</v>
      </c>
      <c r="F977">
        <v>2</v>
      </c>
      <c r="H977">
        <v>2.9169999999999998</v>
      </c>
      <c r="I977">
        <v>4</v>
      </c>
      <c r="J977">
        <v>1</v>
      </c>
      <c r="K977">
        <v>1</v>
      </c>
      <c r="L977">
        <v>2</v>
      </c>
      <c r="P977">
        <v>0.2422</v>
      </c>
      <c r="Q977">
        <v>0</v>
      </c>
      <c r="R977">
        <v>2</v>
      </c>
      <c r="T977">
        <v>0</v>
      </c>
      <c r="U977">
        <v>0</v>
      </c>
      <c r="V977">
        <v>1</v>
      </c>
      <c r="W977">
        <v>0</v>
      </c>
      <c r="X977">
        <v>1</v>
      </c>
      <c r="Z977" t="s">
        <v>26</v>
      </c>
      <c r="AA977" t="str">
        <f t="shared" si="75"/>
        <v>Drop Out</v>
      </c>
      <c r="AB977">
        <v>1</v>
      </c>
      <c r="AC977">
        <f t="shared" si="76"/>
        <v>0</v>
      </c>
      <c r="AD977">
        <f t="shared" si="77"/>
        <v>0</v>
      </c>
      <c r="AE977" t="s">
        <v>23</v>
      </c>
      <c r="AF977">
        <f t="shared" si="78"/>
        <v>1</v>
      </c>
      <c r="AH977">
        <f t="shared" si="79"/>
        <v>2.9169999999999998</v>
      </c>
    </row>
    <row r="978" spans="1:34">
      <c r="A978">
        <v>10976</v>
      </c>
      <c r="D978">
        <v>0.93820000000000003</v>
      </c>
      <c r="E978">
        <v>0</v>
      </c>
      <c r="F978">
        <v>3</v>
      </c>
      <c r="H978">
        <v>1.61133333333333</v>
      </c>
      <c r="I978">
        <v>5</v>
      </c>
      <c r="J978">
        <v>0.89870000000000005</v>
      </c>
      <c r="K978">
        <v>0</v>
      </c>
      <c r="L978">
        <v>2</v>
      </c>
      <c r="N978">
        <v>1.23053846153846</v>
      </c>
      <c r="O978">
        <v>5.5</v>
      </c>
      <c r="P978">
        <v>0.82609999999999995</v>
      </c>
      <c r="Q978">
        <v>0</v>
      </c>
      <c r="R978">
        <v>2</v>
      </c>
      <c r="T978">
        <v>2.6105</v>
      </c>
      <c r="U978">
        <v>6</v>
      </c>
      <c r="V978">
        <v>0.77470000000000006</v>
      </c>
      <c r="W978">
        <v>0</v>
      </c>
      <c r="X978">
        <v>2</v>
      </c>
      <c r="Z978" t="s">
        <v>27</v>
      </c>
      <c r="AA978" t="str">
        <f t="shared" si="75"/>
        <v>Graduate</v>
      </c>
      <c r="AB978">
        <v>3</v>
      </c>
      <c r="AC978">
        <f t="shared" si="76"/>
        <v>0</v>
      </c>
      <c r="AD978">
        <f t="shared" si="77"/>
        <v>1</v>
      </c>
      <c r="AE978" t="s">
        <v>23</v>
      </c>
      <c r="AF978">
        <f t="shared" si="78"/>
        <v>1</v>
      </c>
      <c r="AH978">
        <f t="shared" si="79"/>
        <v>1.8477350427350414</v>
      </c>
    </row>
    <row r="979" spans="1:34">
      <c r="A979">
        <v>10977</v>
      </c>
      <c r="B979">
        <v>1.92577777777778</v>
      </c>
      <c r="C979">
        <v>2</v>
      </c>
      <c r="D979">
        <v>0.70220000000000005</v>
      </c>
      <c r="E979">
        <v>4</v>
      </c>
      <c r="F979">
        <v>2</v>
      </c>
      <c r="H979">
        <v>1.8895164290142601</v>
      </c>
      <c r="I979">
        <v>5.0650000000000004</v>
      </c>
      <c r="J979">
        <v>1</v>
      </c>
      <c r="K979">
        <v>0</v>
      </c>
      <c r="L979">
        <v>2</v>
      </c>
      <c r="N979">
        <v>1.875</v>
      </c>
      <c r="O979">
        <v>9</v>
      </c>
      <c r="P979">
        <v>1</v>
      </c>
      <c r="Q979">
        <v>0</v>
      </c>
      <c r="R979">
        <v>2</v>
      </c>
      <c r="T979">
        <v>2.6019047619047599</v>
      </c>
      <c r="U979">
        <v>6.75</v>
      </c>
      <c r="V979">
        <v>1</v>
      </c>
      <c r="W979">
        <v>0</v>
      </c>
      <c r="X979">
        <v>3</v>
      </c>
      <c r="Z979" t="s">
        <v>27</v>
      </c>
      <c r="AA979" t="str">
        <f t="shared" si="75"/>
        <v>Graduate</v>
      </c>
      <c r="AB979">
        <v>3</v>
      </c>
      <c r="AC979">
        <f t="shared" si="76"/>
        <v>0</v>
      </c>
      <c r="AD979">
        <f t="shared" si="77"/>
        <v>1</v>
      </c>
      <c r="AE979" t="s">
        <v>23</v>
      </c>
      <c r="AF979">
        <f t="shared" si="78"/>
        <v>1</v>
      </c>
      <c r="AH979">
        <f t="shared" si="79"/>
        <v>2.1142569231714803</v>
      </c>
    </row>
    <row r="980" spans="1:34">
      <c r="A980">
        <v>10978</v>
      </c>
      <c r="B980">
        <v>2.6646923076923099</v>
      </c>
      <c r="C980">
        <v>0</v>
      </c>
      <c r="D980">
        <v>0.91010000000000002</v>
      </c>
      <c r="E980">
        <v>0</v>
      </c>
      <c r="F980">
        <v>3</v>
      </c>
      <c r="H980">
        <v>1.82246666666667</v>
      </c>
      <c r="I980">
        <v>8</v>
      </c>
      <c r="J980">
        <v>0.85470000000000002</v>
      </c>
      <c r="K980">
        <v>0</v>
      </c>
      <c r="L980">
        <v>2</v>
      </c>
      <c r="N980">
        <v>2.0477857142857099</v>
      </c>
      <c r="O980">
        <v>8</v>
      </c>
      <c r="P980">
        <v>0.8901</v>
      </c>
      <c r="Q980">
        <v>0</v>
      </c>
      <c r="R980">
        <v>2</v>
      </c>
      <c r="T980">
        <v>2.8333750000000002</v>
      </c>
      <c r="U980">
        <v>8</v>
      </c>
      <c r="V980">
        <v>0.90110000000000001</v>
      </c>
      <c r="W980">
        <v>0</v>
      </c>
      <c r="X980">
        <v>3</v>
      </c>
      <c r="Z980" t="s">
        <v>27</v>
      </c>
      <c r="AA980" t="str">
        <f t="shared" si="75"/>
        <v>Graduate</v>
      </c>
      <c r="AB980">
        <v>3</v>
      </c>
      <c r="AC980">
        <f t="shared" si="76"/>
        <v>0</v>
      </c>
      <c r="AD980">
        <f t="shared" si="77"/>
        <v>1</v>
      </c>
      <c r="AE980" t="s">
        <v>37</v>
      </c>
      <c r="AF980">
        <f t="shared" si="78"/>
        <v>0</v>
      </c>
      <c r="AH980">
        <f t="shared" si="79"/>
        <v>2.23454246031746</v>
      </c>
    </row>
    <row r="981" spans="1:34">
      <c r="A981">
        <v>10979</v>
      </c>
      <c r="B981">
        <v>2.6328999999999998</v>
      </c>
      <c r="C981">
        <v>1</v>
      </c>
      <c r="D981">
        <v>0.88800000000000001</v>
      </c>
      <c r="E981">
        <v>1</v>
      </c>
      <c r="F981">
        <v>2</v>
      </c>
      <c r="H981">
        <v>2</v>
      </c>
      <c r="I981">
        <v>7</v>
      </c>
      <c r="J981">
        <v>0.8085</v>
      </c>
      <c r="K981">
        <v>0</v>
      </c>
      <c r="L981">
        <v>2</v>
      </c>
      <c r="N981">
        <v>0</v>
      </c>
      <c r="O981">
        <v>0</v>
      </c>
      <c r="P981">
        <v>0.16420000000000001</v>
      </c>
      <c r="Q981">
        <v>0</v>
      </c>
      <c r="R981">
        <v>2</v>
      </c>
      <c r="T981">
        <v>1.3334999999999999</v>
      </c>
      <c r="U981">
        <v>1</v>
      </c>
      <c r="V981">
        <v>1</v>
      </c>
      <c r="W981">
        <v>0</v>
      </c>
      <c r="X981">
        <v>1</v>
      </c>
      <c r="Z981" t="s">
        <v>26</v>
      </c>
      <c r="AA981" t="str">
        <f t="shared" si="75"/>
        <v>Drop Out</v>
      </c>
      <c r="AB981">
        <v>1</v>
      </c>
      <c r="AC981">
        <f t="shared" si="76"/>
        <v>0</v>
      </c>
      <c r="AD981">
        <f t="shared" si="77"/>
        <v>0</v>
      </c>
      <c r="AE981" t="s">
        <v>23</v>
      </c>
      <c r="AF981">
        <f t="shared" si="78"/>
        <v>1</v>
      </c>
      <c r="AH981">
        <f t="shared" si="79"/>
        <v>1.9166875000000001</v>
      </c>
    </row>
    <row r="982" spans="1:34">
      <c r="A982">
        <v>10980</v>
      </c>
      <c r="B982">
        <v>3.33</v>
      </c>
      <c r="C982">
        <v>0</v>
      </c>
      <c r="D982">
        <v>0.96050000000000002</v>
      </c>
      <c r="E982">
        <v>0</v>
      </c>
      <c r="F982">
        <v>0</v>
      </c>
      <c r="H982">
        <v>1.2667999999999999</v>
      </c>
      <c r="I982">
        <v>3.5</v>
      </c>
      <c r="J982">
        <v>0.96299999999999997</v>
      </c>
      <c r="K982">
        <v>0</v>
      </c>
      <c r="L982">
        <v>2</v>
      </c>
      <c r="Q982">
        <v>0</v>
      </c>
      <c r="R982">
        <v>0</v>
      </c>
      <c r="W982">
        <v>0</v>
      </c>
      <c r="X982">
        <v>0</v>
      </c>
      <c r="Z982" t="s">
        <v>28</v>
      </c>
      <c r="AA982" t="str">
        <f t="shared" si="75"/>
        <v>Transfer</v>
      </c>
      <c r="AB982">
        <v>0</v>
      </c>
      <c r="AC982">
        <f t="shared" si="76"/>
        <v>0</v>
      </c>
      <c r="AD982">
        <f t="shared" si="77"/>
        <v>0</v>
      </c>
      <c r="AE982" t="s">
        <v>38</v>
      </c>
      <c r="AF982">
        <f t="shared" si="78"/>
        <v>0</v>
      </c>
      <c r="AH982">
        <f t="shared" si="79"/>
        <v>1.2667999999999999</v>
      </c>
    </row>
    <row r="983" spans="1:34">
      <c r="A983">
        <v>10981</v>
      </c>
      <c r="B983">
        <v>2.207125</v>
      </c>
      <c r="C983">
        <v>0</v>
      </c>
      <c r="D983">
        <v>0.93820000000000003</v>
      </c>
      <c r="E983">
        <v>1</v>
      </c>
      <c r="F983">
        <v>3</v>
      </c>
      <c r="H983">
        <v>1.57128571428571</v>
      </c>
      <c r="I983">
        <v>6</v>
      </c>
      <c r="J983">
        <v>0.86709999999999998</v>
      </c>
      <c r="K983">
        <v>1</v>
      </c>
      <c r="L983">
        <v>0</v>
      </c>
      <c r="N983">
        <v>1.7621428571428599</v>
      </c>
      <c r="O983">
        <v>8.25</v>
      </c>
      <c r="P983">
        <v>0.90659999999999996</v>
      </c>
      <c r="Q983">
        <v>0</v>
      </c>
      <c r="R983">
        <v>2</v>
      </c>
      <c r="T983">
        <v>2.04175</v>
      </c>
      <c r="U983">
        <v>7.25</v>
      </c>
      <c r="V983">
        <v>0.91210000000000002</v>
      </c>
      <c r="W983">
        <v>0</v>
      </c>
      <c r="X983">
        <v>2</v>
      </c>
      <c r="Z983" t="s">
        <v>27</v>
      </c>
      <c r="AA983" t="str">
        <f t="shared" si="75"/>
        <v>Graduate</v>
      </c>
      <c r="AB983">
        <v>3</v>
      </c>
      <c r="AC983">
        <f t="shared" si="76"/>
        <v>0</v>
      </c>
      <c r="AD983">
        <f t="shared" si="77"/>
        <v>1</v>
      </c>
      <c r="AE983" t="s">
        <v>23</v>
      </c>
      <c r="AF983">
        <f t="shared" si="78"/>
        <v>1</v>
      </c>
      <c r="AH983">
        <f t="shared" si="79"/>
        <v>1.8031665282392024</v>
      </c>
    </row>
    <row r="984" spans="1:34">
      <c r="A984">
        <v>10982</v>
      </c>
      <c r="B984">
        <v>2.6936666666666702</v>
      </c>
      <c r="C984">
        <v>0</v>
      </c>
      <c r="D984">
        <v>0.93410000000000004</v>
      </c>
      <c r="E984">
        <v>0</v>
      </c>
      <c r="F984">
        <v>3</v>
      </c>
      <c r="H984">
        <v>2.3076153846153802</v>
      </c>
      <c r="I984">
        <v>7.25</v>
      </c>
      <c r="K984">
        <v>0</v>
      </c>
      <c r="L984">
        <v>0</v>
      </c>
      <c r="N984">
        <v>2.6411538461538502</v>
      </c>
      <c r="O984">
        <v>6.75</v>
      </c>
      <c r="P984">
        <v>0.76400000000000001</v>
      </c>
      <c r="Q984">
        <v>0</v>
      </c>
      <c r="R984">
        <v>0</v>
      </c>
      <c r="V984">
        <v>0.71879999999999999</v>
      </c>
      <c r="W984">
        <v>0</v>
      </c>
      <c r="X984">
        <v>2</v>
      </c>
      <c r="Z984" t="s">
        <v>28</v>
      </c>
      <c r="AA984" t="str">
        <f t="shared" si="75"/>
        <v>Transfer</v>
      </c>
      <c r="AB984">
        <v>0</v>
      </c>
      <c r="AC984">
        <f t="shared" si="76"/>
        <v>0</v>
      </c>
      <c r="AD984">
        <f t="shared" si="77"/>
        <v>0</v>
      </c>
      <c r="AE984" t="s">
        <v>23</v>
      </c>
      <c r="AF984">
        <f t="shared" si="78"/>
        <v>1</v>
      </c>
      <c r="AH984">
        <f t="shared" si="79"/>
        <v>2.468428571428571</v>
      </c>
    </row>
    <row r="985" spans="1:34">
      <c r="A985">
        <v>10983</v>
      </c>
      <c r="B985">
        <v>2.20675</v>
      </c>
      <c r="C985">
        <v>0</v>
      </c>
      <c r="D985">
        <v>0.8427</v>
      </c>
      <c r="E985">
        <v>0</v>
      </c>
      <c r="F985">
        <v>2</v>
      </c>
      <c r="H985">
        <v>1.143</v>
      </c>
      <c r="I985">
        <v>7</v>
      </c>
      <c r="J985">
        <v>0.68159999999999998</v>
      </c>
      <c r="K985">
        <v>0</v>
      </c>
      <c r="L985">
        <v>2</v>
      </c>
      <c r="N985">
        <v>1.665875</v>
      </c>
      <c r="O985">
        <v>8</v>
      </c>
      <c r="P985">
        <v>0.67579999999999996</v>
      </c>
      <c r="Q985">
        <v>0</v>
      </c>
      <c r="R985">
        <v>2</v>
      </c>
      <c r="T985">
        <v>0</v>
      </c>
      <c r="U985">
        <v>0</v>
      </c>
      <c r="V985">
        <v>0.4451</v>
      </c>
      <c r="W985">
        <v>0</v>
      </c>
      <c r="X985">
        <v>2</v>
      </c>
      <c r="Z985" t="s">
        <v>26</v>
      </c>
      <c r="AA985" t="str">
        <f t="shared" si="75"/>
        <v>Drop Out</v>
      </c>
      <c r="AB985">
        <v>1</v>
      </c>
      <c r="AC985">
        <f t="shared" si="76"/>
        <v>0</v>
      </c>
      <c r="AD985">
        <f t="shared" si="77"/>
        <v>0</v>
      </c>
      <c r="AE985" t="s">
        <v>23</v>
      </c>
      <c r="AF985">
        <f t="shared" si="78"/>
        <v>1</v>
      </c>
      <c r="AH985">
        <f t="shared" si="79"/>
        <v>1.4218666666666666</v>
      </c>
    </row>
    <row r="986" spans="1:34">
      <c r="A986">
        <v>10984</v>
      </c>
      <c r="B986">
        <v>3.3319999999999999</v>
      </c>
      <c r="C986">
        <v>0</v>
      </c>
      <c r="D986">
        <v>0.9607</v>
      </c>
      <c r="E986">
        <v>0</v>
      </c>
      <c r="F986">
        <v>4</v>
      </c>
      <c r="H986">
        <v>3.0988000000000002</v>
      </c>
      <c r="I986">
        <v>7</v>
      </c>
      <c r="J986">
        <v>0.98839999999999995</v>
      </c>
      <c r="K986">
        <v>0</v>
      </c>
      <c r="L986">
        <v>4</v>
      </c>
      <c r="Q986">
        <v>0</v>
      </c>
      <c r="R986">
        <v>0</v>
      </c>
      <c r="W986">
        <v>0</v>
      </c>
      <c r="X986">
        <v>0</v>
      </c>
      <c r="Z986" t="s">
        <v>28</v>
      </c>
      <c r="AA986" t="str">
        <f t="shared" si="75"/>
        <v>Transfer</v>
      </c>
      <c r="AB986">
        <v>0</v>
      </c>
      <c r="AC986">
        <f t="shared" si="76"/>
        <v>0</v>
      </c>
      <c r="AD986">
        <f t="shared" si="77"/>
        <v>0</v>
      </c>
      <c r="AE986" t="s">
        <v>38</v>
      </c>
      <c r="AF986">
        <f t="shared" si="78"/>
        <v>0</v>
      </c>
      <c r="AH986">
        <f t="shared" si="79"/>
        <v>3.0988000000000002</v>
      </c>
    </row>
    <row r="987" spans="1:34">
      <c r="A987">
        <v>10985</v>
      </c>
      <c r="B987">
        <v>2.1243750000000001</v>
      </c>
      <c r="C987">
        <v>1</v>
      </c>
      <c r="D987">
        <v>0.92900000000000005</v>
      </c>
      <c r="E987">
        <v>1</v>
      </c>
      <c r="F987">
        <v>2</v>
      </c>
      <c r="H987">
        <v>2.7761666666666698</v>
      </c>
      <c r="I987">
        <v>7</v>
      </c>
      <c r="J987">
        <v>0.97940000000000005</v>
      </c>
      <c r="K987">
        <v>0</v>
      </c>
      <c r="L987">
        <v>0</v>
      </c>
      <c r="N987">
        <v>1.532</v>
      </c>
      <c r="O987">
        <v>3</v>
      </c>
      <c r="P987">
        <v>0.75700000000000001</v>
      </c>
      <c r="Q987">
        <v>0</v>
      </c>
      <c r="R987">
        <v>1</v>
      </c>
      <c r="W987">
        <v>0</v>
      </c>
      <c r="X987">
        <v>1</v>
      </c>
      <c r="Z987" t="s">
        <v>26</v>
      </c>
      <c r="AA987" t="str">
        <f t="shared" si="75"/>
        <v>Drop Out</v>
      </c>
      <c r="AB987">
        <v>1</v>
      </c>
      <c r="AC987">
        <f t="shared" si="76"/>
        <v>0</v>
      </c>
      <c r="AD987">
        <f t="shared" si="77"/>
        <v>0</v>
      </c>
      <c r="AE987" t="s">
        <v>38</v>
      </c>
      <c r="AF987">
        <f t="shared" si="78"/>
        <v>0</v>
      </c>
      <c r="AH987">
        <f t="shared" si="79"/>
        <v>2.4029166666666688</v>
      </c>
    </row>
    <row r="988" spans="1:34">
      <c r="A988">
        <v>10986</v>
      </c>
      <c r="D988">
        <v>0.97750000000000004</v>
      </c>
      <c r="E988">
        <v>1</v>
      </c>
      <c r="F988">
        <v>3</v>
      </c>
      <c r="H988">
        <v>2</v>
      </c>
      <c r="I988">
        <v>7</v>
      </c>
      <c r="J988">
        <v>0.98880000000000001</v>
      </c>
      <c r="K988">
        <v>0</v>
      </c>
      <c r="L988">
        <v>2</v>
      </c>
      <c r="N988">
        <v>2.2372857142857101</v>
      </c>
      <c r="O988">
        <v>7.5</v>
      </c>
      <c r="P988">
        <v>0.89559999999999995</v>
      </c>
      <c r="Q988">
        <v>0</v>
      </c>
      <c r="R988">
        <v>2</v>
      </c>
      <c r="T988">
        <v>1.841</v>
      </c>
      <c r="U988">
        <v>12.25</v>
      </c>
      <c r="V988">
        <v>0.96150000000000002</v>
      </c>
      <c r="W988">
        <v>0</v>
      </c>
      <c r="X988">
        <v>2</v>
      </c>
      <c r="Z988" t="s">
        <v>27</v>
      </c>
      <c r="AA988" t="str">
        <f t="shared" si="75"/>
        <v>Graduate</v>
      </c>
      <c r="AB988">
        <v>3</v>
      </c>
      <c r="AC988">
        <f t="shared" si="76"/>
        <v>0</v>
      </c>
      <c r="AD988">
        <f t="shared" si="77"/>
        <v>1</v>
      </c>
      <c r="AE988" t="s">
        <v>23</v>
      </c>
      <c r="AF988">
        <f t="shared" si="78"/>
        <v>1</v>
      </c>
      <c r="AH988">
        <f t="shared" si="79"/>
        <v>1.9937156208277691</v>
      </c>
    </row>
    <row r="989" spans="1:34">
      <c r="A989">
        <v>10987</v>
      </c>
      <c r="E989">
        <v>0</v>
      </c>
      <c r="F989">
        <v>0</v>
      </c>
      <c r="H989">
        <v>3.7988</v>
      </c>
      <c r="I989">
        <v>8</v>
      </c>
      <c r="J989">
        <v>0.89939999999999998</v>
      </c>
      <c r="K989">
        <v>0</v>
      </c>
      <c r="L989">
        <v>2</v>
      </c>
      <c r="N989">
        <v>3.66528571428571</v>
      </c>
      <c r="O989">
        <v>8</v>
      </c>
      <c r="P989">
        <v>0.92310000000000003</v>
      </c>
      <c r="Q989">
        <v>0</v>
      </c>
      <c r="R989">
        <v>4</v>
      </c>
      <c r="T989">
        <v>3.5714285714285698</v>
      </c>
      <c r="U989">
        <v>9.5</v>
      </c>
      <c r="V989">
        <v>0.92310000000000003</v>
      </c>
      <c r="W989">
        <v>0</v>
      </c>
      <c r="X989">
        <v>4</v>
      </c>
      <c r="Z989" t="s">
        <v>27</v>
      </c>
      <c r="AA989" t="str">
        <f t="shared" si="75"/>
        <v>Graduate</v>
      </c>
      <c r="AB989">
        <v>3</v>
      </c>
      <c r="AC989">
        <f t="shared" si="76"/>
        <v>0</v>
      </c>
      <c r="AD989">
        <f t="shared" si="77"/>
        <v>1</v>
      </c>
      <c r="AE989" t="s">
        <v>37</v>
      </c>
      <c r="AF989">
        <f t="shared" si="78"/>
        <v>0</v>
      </c>
      <c r="AH989">
        <f t="shared" si="79"/>
        <v>3.6722061624649842</v>
      </c>
    </row>
    <row r="990" spans="1:34">
      <c r="A990">
        <v>10988</v>
      </c>
      <c r="E990">
        <v>0</v>
      </c>
      <c r="F990">
        <v>0</v>
      </c>
      <c r="H990">
        <v>0.77783333333333304</v>
      </c>
      <c r="I990">
        <v>5</v>
      </c>
      <c r="K990">
        <v>0</v>
      </c>
      <c r="L990">
        <v>0</v>
      </c>
      <c r="N990">
        <v>2.20825</v>
      </c>
      <c r="O990">
        <v>8.25</v>
      </c>
      <c r="P990">
        <v>0.94579999999999997</v>
      </c>
      <c r="Q990">
        <v>0</v>
      </c>
      <c r="R990">
        <v>2</v>
      </c>
      <c r="T990">
        <v>2.0475714285714299</v>
      </c>
      <c r="U990">
        <v>8</v>
      </c>
      <c r="V990">
        <v>0.6</v>
      </c>
      <c r="W990">
        <v>0</v>
      </c>
      <c r="X990">
        <v>1</v>
      </c>
      <c r="Z990" t="s">
        <v>26</v>
      </c>
      <c r="AA990" t="str">
        <f t="shared" si="75"/>
        <v>Drop Out</v>
      </c>
      <c r="AB990">
        <v>1</v>
      </c>
      <c r="AC990">
        <f t="shared" si="76"/>
        <v>0</v>
      </c>
      <c r="AD990">
        <f t="shared" si="77"/>
        <v>0</v>
      </c>
      <c r="AE990" t="s">
        <v>23</v>
      </c>
      <c r="AF990">
        <f t="shared" si="78"/>
        <v>1</v>
      </c>
      <c r="AH990">
        <f t="shared" si="79"/>
        <v>1.811190616246499</v>
      </c>
    </row>
    <row r="991" spans="1:34">
      <c r="A991">
        <v>10989</v>
      </c>
      <c r="E991">
        <v>0</v>
      </c>
      <c r="F991">
        <v>0</v>
      </c>
      <c r="H991">
        <v>4.1881428571428598</v>
      </c>
      <c r="I991">
        <v>8</v>
      </c>
      <c r="J991">
        <v>0.99439999999999995</v>
      </c>
      <c r="K991">
        <v>0</v>
      </c>
      <c r="L991">
        <v>4</v>
      </c>
      <c r="N991">
        <v>3.8142222222222202</v>
      </c>
      <c r="O991">
        <v>9</v>
      </c>
      <c r="P991">
        <v>0.98899999999999999</v>
      </c>
      <c r="Q991">
        <v>0</v>
      </c>
      <c r="R991">
        <v>4</v>
      </c>
      <c r="T991">
        <v>3.7330666666666699</v>
      </c>
      <c r="U991">
        <v>8.5</v>
      </c>
      <c r="V991">
        <v>0.97799999999999998</v>
      </c>
      <c r="W991">
        <v>0</v>
      </c>
      <c r="X991">
        <v>4</v>
      </c>
      <c r="Z991" t="s">
        <v>27</v>
      </c>
      <c r="AA991" t="str">
        <f t="shared" si="75"/>
        <v>Graduate</v>
      </c>
      <c r="AB991">
        <v>3</v>
      </c>
      <c r="AC991">
        <f t="shared" si="76"/>
        <v>0</v>
      </c>
      <c r="AD991">
        <f t="shared" si="77"/>
        <v>1</v>
      </c>
      <c r="AE991" t="s">
        <v>37</v>
      </c>
      <c r="AF991">
        <f t="shared" si="78"/>
        <v>0</v>
      </c>
      <c r="AH991">
        <f t="shared" si="79"/>
        <v>3.9044788048552768</v>
      </c>
    </row>
    <row r="992" spans="1:34">
      <c r="A992">
        <v>10990</v>
      </c>
      <c r="B992">
        <v>3.4158750000000002</v>
      </c>
      <c r="C992">
        <v>0</v>
      </c>
      <c r="D992">
        <v>0.98309999999999997</v>
      </c>
      <c r="E992">
        <v>0</v>
      </c>
      <c r="F992">
        <v>4</v>
      </c>
      <c r="H992">
        <v>3.42814285714286</v>
      </c>
      <c r="I992">
        <v>8</v>
      </c>
      <c r="J992">
        <v>0.98850000000000005</v>
      </c>
      <c r="K992">
        <v>0</v>
      </c>
      <c r="L992">
        <v>4</v>
      </c>
      <c r="N992">
        <v>3.1447500000000002</v>
      </c>
      <c r="O992">
        <v>8</v>
      </c>
      <c r="P992">
        <v>0.98350000000000004</v>
      </c>
      <c r="Q992">
        <v>0</v>
      </c>
      <c r="R992">
        <v>4</v>
      </c>
      <c r="T992">
        <v>3.5834999999999999</v>
      </c>
      <c r="U992">
        <v>8</v>
      </c>
      <c r="V992">
        <v>0.97799999999999998</v>
      </c>
      <c r="W992">
        <v>0</v>
      </c>
      <c r="X992">
        <v>4</v>
      </c>
      <c r="Z992" t="s">
        <v>29</v>
      </c>
      <c r="AA992" t="str">
        <f t="shared" si="75"/>
        <v>Promise</v>
      </c>
      <c r="AB992">
        <v>4</v>
      </c>
      <c r="AC992">
        <f t="shared" si="76"/>
        <v>1</v>
      </c>
      <c r="AD992">
        <f t="shared" si="77"/>
        <v>1</v>
      </c>
      <c r="AE992" t="s">
        <v>23</v>
      </c>
      <c r="AF992">
        <f t="shared" si="78"/>
        <v>1</v>
      </c>
      <c r="AH992">
        <f t="shared" si="79"/>
        <v>3.3854642857142867</v>
      </c>
    </row>
    <row r="993" spans="1:34">
      <c r="A993">
        <v>10991</v>
      </c>
      <c r="D993">
        <v>0.78790000000000004</v>
      </c>
      <c r="E993">
        <v>0</v>
      </c>
      <c r="F993">
        <v>0</v>
      </c>
      <c r="H993">
        <v>1.0256923076923099</v>
      </c>
      <c r="I993">
        <v>3</v>
      </c>
      <c r="J993">
        <v>0.73180000000000001</v>
      </c>
      <c r="K993">
        <v>1</v>
      </c>
      <c r="L993">
        <v>2</v>
      </c>
      <c r="N993">
        <v>0.77783333333333304</v>
      </c>
      <c r="O993">
        <v>1.5</v>
      </c>
      <c r="P993">
        <v>0.74439999999999995</v>
      </c>
      <c r="Q993">
        <v>1</v>
      </c>
      <c r="R993">
        <v>2</v>
      </c>
      <c r="T993">
        <v>0.88092857142857095</v>
      </c>
      <c r="U993">
        <v>4</v>
      </c>
      <c r="V993">
        <v>0.62360000000000004</v>
      </c>
      <c r="W993">
        <v>2</v>
      </c>
      <c r="X993">
        <v>2</v>
      </c>
      <c r="Z993" t="s">
        <v>26</v>
      </c>
      <c r="AA993" t="str">
        <f t="shared" si="75"/>
        <v>Drop Out</v>
      </c>
      <c r="AB993">
        <v>1</v>
      </c>
      <c r="AC993">
        <f t="shared" si="76"/>
        <v>0</v>
      </c>
      <c r="AD993">
        <f t="shared" si="77"/>
        <v>0</v>
      </c>
      <c r="AE993" t="s">
        <v>23</v>
      </c>
      <c r="AF993">
        <f t="shared" si="78"/>
        <v>1</v>
      </c>
      <c r="AH993">
        <f t="shared" si="79"/>
        <v>0.91382837750484858</v>
      </c>
    </row>
    <row r="994" spans="1:34">
      <c r="A994">
        <v>10992</v>
      </c>
      <c r="E994">
        <v>0</v>
      </c>
      <c r="F994">
        <v>0</v>
      </c>
      <c r="H994">
        <v>1.6668461538461501</v>
      </c>
      <c r="I994">
        <v>7</v>
      </c>
      <c r="K994">
        <v>0</v>
      </c>
      <c r="L994">
        <v>0</v>
      </c>
      <c r="N994">
        <v>1.35907692307692</v>
      </c>
      <c r="O994">
        <v>5.5</v>
      </c>
      <c r="Q994">
        <v>0</v>
      </c>
      <c r="R994">
        <v>0</v>
      </c>
      <c r="T994">
        <v>3.2083750000000002</v>
      </c>
      <c r="U994">
        <v>9.25</v>
      </c>
      <c r="V994">
        <v>0.90610000000000002</v>
      </c>
      <c r="W994">
        <v>0</v>
      </c>
      <c r="X994">
        <v>3</v>
      </c>
      <c r="Z994" t="s">
        <v>27</v>
      </c>
      <c r="AA994" t="str">
        <f t="shared" si="75"/>
        <v>Graduate</v>
      </c>
      <c r="AB994">
        <v>3</v>
      </c>
      <c r="AC994">
        <f t="shared" si="76"/>
        <v>0</v>
      </c>
      <c r="AD994">
        <f t="shared" si="77"/>
        <v>1</v>
      </c>
      <c r="AE994" t="s">
        <v>23</v>
      </c>
      <c r="AF994">
        <f t="shared" si="78"/>
        <v>1</v>
      </c>
      <c r="AH994">
        <f t="shared" si="79"/>
        <v>2.2446121794871776</v>
      </c>
    </row>
    <row r="995" spans="1:34">
      <c r="A995">
        <v>10993</v>
      </c>
      <c r="B995">
        <v>1.87425</v>
      </c>
      <c r="C995">
        <v>1</v>
      </c>
      <c r="D995">
        <v>0.80900000000000005</v>
      </c>
      <c r="E995">
        <v>3</v>
      </c>
      <c r="F995">
        <v>2</v>
      </c>
      <c r="H995">
        <v>1.7211666666666701</v>
      </c>
      <c r="I995">
        <v>5.5</v>
      </c>
      <c r="J995">
        <v>0.84919999999999995</v>
      </c>
      <c r="K995">
        <v>0</v>
      </c>
      <c r="L995">
        <v>2</v>
      </c>
      <c r="N995">
        <v>0</v>
      </c>
      <c r="O995">
        <v>0</v>
      </c>
      <c r="P995">
        <v>0.30559999999999998</v>
      </c>
      <c r="Q995">
        <v>0</v>
      </c>
      <c r="R995">
        <v>2</v>
      </c>
      <c r="W995">
        <v>0</v>
      </c>
      <c r="X995">
        <v>0</v>
      </c>
      <c r="Z995" t="s">
        <v>28</v>
      </c>
      <c r="AA995" t="str">
        <f t="shared" si="75"/>
        <v>Transfer</v>
      </c>
      <c r="AB995">
        <v>0</v>
      </c>
      <c r="AC995">
        <f t="shared" si="76"/>
        <v>0</v>
      </c>
      <c r="AD995">
        <f t="shared" si="77"/>
        <v>0</v>
      </c>
      <c r="AE995" t="s">
        <v>38</v>
      </c>
      <c r="AF995">
        <f t="shared" si="78"/>
        <v>0</v>
      </c>
      <c r="AH995">
        <f t="shared" si="79"/>
        <v>1.7211666666666701</v>
      </c>
    </row>
    <row r="996" spans="1:34">
      <c r="A996">
        <v>10994</v>
      </c>
      <c r="D996">
        <v>1</v>
      </c>
      <c r="E996">
        <v>0</v>
      </c>
      <c r="F996">
        <v>0</v>
      </c>
      <c r="K996">
        <v>0</v>
      </c>
      <c r="L996">
        <v>0</v>
      </c>
      <c r="N996">
        <v>2.2353529411764699</v>
      </c>
      <c r="O996">
        <v>4.5</v>
      </c>
      <c r="Q996">
        <v>0</v>
      </c>
      <c r="R996">
        <v>0</v>
      </c>
      <c r="T996">
        <v>0.5</v>
      </c>
      <c r="U996">
        <v>0.5</v>
      </c>
      <c r="V996">
        <v>0.63549999999999995</v>
      </c>
      <c r="W996">
        <v>0</v>
      </c>
      <c r="X996">
        <v>1</v>
      </c>
      <c r="Z996" t="s">
        <v>26</v>
      </c>
      <c r="AA996" t="str">
        <f t="shared" si="75"/>
        <v>Drop Out</v>
      </c>
      <c r="AB996">
        <v>1</v>
      </c>
      <c r="AC996">
        <f t="shared" si="76"/>
        <v>0</v>
      </c>
      <c r="AD996">
        <f t="shared" si="77"/>
        <v>0</v>
      </c>
      <c r="AE996" t="s">
        <v>37</v>
      </c>
      <c r="AF996">
        <f t="shared" si="78"/>
        <v>0</v>
      </c>
      <c r="AH996">
        <f t="shared" si="79"/>
        <v>2.061817647058823</v>
      </c>
    </row>
    <row r="997" spans="1:34">
      <c r="A997">
        <v>10995</v>
      </c>
      <c r="E997">
        <v>0</v>
      </c>
      <c r="F997">
        <v>0</v>
      </c>
      <c r="H997">
        <v>2.23828571428571</v>
      </c>
      <c r="I997">
        <v>8</v>
      </c>
      <c r="J997">
        <v>0.94410000000000005</v>
      </c>
      <c r="K997">
        <v>0</v>
      </c>
      <c r="L997">
        <v>2</v>
      </c>
      <c r="N997">
        <v>1.4222666666666699</v>
      </c>
      <c r="O997">
        <v>7</v>
      </c>
      <c r="P997">
        <v>0.90659999999999996</v>
      </c>
      <c r="Q997">
        <v>0</v>
      </c>
      <c r="R997">
        <v>2</v>
      </c>
      <c r="T997">
        <v>1.7709999999999999</v>
      </c>
      <c r="U997">
        <v>7</v>
      </c>
      <c r="V997">
        <v>0.92310000000000003</v>
      </c>
      <c r="W997">
        <v>0</v>
      </c>
      <c r="X997">
        <v>2</v>
      </c>
      <c r="Z997" t="s">
        <v>27</v>
      </c>
      <c r="AA997" t="str">
        <f t="shared" si="75"/>
        <v>Graduate</v>
      </c>
      <c r="AB997">
        <v>3</v>
      </c>
      <c r="AC997">
        <f t="shared" si="76"/>
        <v>0</v>
      </c>
      <c r="AD997">
        <f t="shared" si="77"/>
        <v>1</v>
      </c>
      <c r="AE997" t="s">
        <v>37</v>
      </c>
      <c r="AF997">
        <f t="shared" si="78"/>
        <v>0</v>
      </c>
      <c r="AH997">
        <f t="shared" si="79"/>
        <v>1.8299614718614714</v>
      </c>
    </row>
    <row r="998" spans="1:34">
      <c r="A998">
        <v>10996</v>
      </c>
      <c r="B998">
        <v>3.2321</v>
      </c>
      <c r="C998">
        <v>0</v>
      </c>
      <c r="D998">
        <v>0.90449999999999997</v>
      </c>
      <c r="E998">
        <v>0</v>
      </c>
      <c r="F998">
        <v>4</v>
      </c>
      <c r="H998">
        <v>1.8095714285714299</v>
      </c>
      <c r="I998">
        <v>6</v>
      </c>
      <c r="J998">
        <v>0.93300000000000005</v>
      </c>
      <c r="K998">
        <v>0</v>
      </c>
      <c r="L998">
        <v>2</v>
      </c>
      <c r="N998">
        <v>1.6668333333333301</v>
      </c>
      <c r="O998">
        <v>7</v>
      </c>
      <c r="P998">
        <v>0.90659999999999996</v>
      </c>
      <c r="Q998">
        <v>1</v>
      </c>
      <c r="R998">
        <v>2</v>
      </c>
      <c r="T998">
        <v>1.4048571428571399</v>
      </c>
      <c r="U998">
        <v>6</v>
      </c>
      <c r="V998">
        <v>0.83520000000000005</v>
      </c>
      <c r="W998">
        <v>0</v>
      </c>
      <c r="X998">
        <v>2</v>
      </c>
      <c r="Z998" t="s">
        <v>26</v>
      </c>
      <c r="AA998" t="str">
        <f t="shared" si="75"/>
        <v>Drop Out</v>
      </c>
      <c r="AB998">
        <v>1</v>
      </c>
      <c r="AC998">
        <f t="shared" si="76"/>
        <v>0</v>
      </c>
      <c r="AD998">
        <f t="shared" si="77"/>
        <v>0</v>
      </c>
      <c r="AE998" t="s">
        <v>23</v>
      </c>
      <c r="AF998">
        <f t="shared" si="78"/>
        <v>1</v>
      </c>
      <c r="AH998">
        <f t="shared" si="79"/>
        <v>1.6291791979949857</v>
      </c>
    </row>
    <row r="999" spans="1:34">
      <c r="A999">
        <v>10997</v>
      </c>
      <c r="B999">
        <v>3.623875</v>
      </c>
      <c r="C999">
        <v>0</v>
      </c>
      <c r="D999">
        <v>0.93569999999999998</v>
      </c>
      <c r="E999">
        <v>0</v>
      </c>
      <c r="F999">
        <v>0</v>
      </c>
      <c r="H999">
        <v>0.84845454545454502</v>
      </c>
      <c r="I999">
        <v>3.5</v>
      </c>
      <c r="J999">
        <v>0.82120000000000004</v>
      </c>
      <c r="K999">
        <v>0</v>
      </c>
      <c r="L999">
        <v>2</v>
      </c>
      <c r="P999">
        <v>1</v>
      </c>
      <c r="Q999">
        <v>0</v>
      </c>
      <c r="R999">
        <v>2</v>
      </c>
      <c r="V999">
        <v>0.94440000000000002</v>
      </c>
      <c r="W999">
        <v>0</v>
      </c>
      <c r="X999">
        <v>1</v>
      </c>
      <c r="Z999" t="s">
        <v>26</v>
      </c>
      <c r="AA999" t="str">
        <f t="shared" si="75"/>
        <v>Drop Out</v>
      </c>
      <c r="AB999">
        <v>1</v>
      </c>
      <c r="AC999">
        <f t="shared" si="76"/>
        <v>0</v>
      </c>
      <c r="AD999">
        <f t="shared" si="77"/>
        <v>0</v>
      </c>
      <c r="AE999" t="s">
        <v>23</v>
      </c>
      <c r="AF999">
        <f t="shared" si="78"/>
        <v>1</v>
      </c>
      <c r="AH999">
        <f t="shared" si="79"/>
        <v>0.84845454545454502</v>
      </c>
    </row>
    <row r="1000" spans="1:34">
      <c r="A1000">
        <v>10998</v>
      </c>
      <c r="B1000">
        <v>3.4983749999999998</v>
      </c>
      <c r="C1000">
        <v>0</v>
      </c>
      <c r="D1000">
        <v>0.91569999999999996</v>
      </c>
      <c r="E1000">
        <v>0</v>
      </c>
      <c r="F1000">
        <v>4</v>
      </c>
      <c r="H1000">
        <v>3.9987142857142901</v>
      </c>
      <c r="I1000">
        <v>8</v>
      </c>
      <c r="J1000">
        <v>0.96089999999999998</v>
      </c>
      <c r="K1000">
        <v>0</v>
      </c>
      <c r="L1000">
        <v>4</v>
      </c>
      <c r="N1000">
        <v>3.3327499999999999</v>
      </c>
      <c r="O1000">
        <v>8</v>
      </c>
      <c r="P1000">
        <v>0.97799999999999998</v>
      </c>
      <c r="Q1000">
        <v>0</v>
      </c>
      <c r="R1000">
        <v>4</v>
      </c>
      <c r="T1000">
        <v>3.6663749999999999</v>
      </c>
      <c r="U1000">
        <v>8</v>
      </c>
      <c r="V1000">
        <v>0.98899999999999999</v>
      </c>
      <c r="W1000">
        <v>0</v>
      </c>
      <c r="X1000">
        <v>4</v>
      </c>
      <c r="Z1000" t="s">
        <v>29</v>
      </c>
      <c r="AA1000" t="str">
        <f t="shared" si="75"/>
        <v>Promise</v>
      </c>
      <c r="AB1000">
        <v>4</v>
      </c>
      <c r="AC1000">
        <f t="shared" si="76"/>
        <v>1</v>
      </c>
      <c r="AD1000">
        <f t="shared" si="77"/>
        <v>1</v>
      </c>
      <c r="AE1000" t="s">
        <v>23</v>
      </c>
      <c r="AF1000">
        <f t="shared" si="78"/>
        <v>1</v>
      </c>
      <c r="AH1000">
        <f t="shared" si="79"/>
        <v>3.6659464285714303</v>
      </c>
    </row>
    <row r="1001" spans="1:34">
      <c r="A1001">
        <v>10999</v>
      </c>
      <c r="B1001">
        <v>2.1659999999999999</v>
      </c>
      <c r="C1001">
        <v>1</v>
      </c>
      <c r="D1001">
        <v>0.94379999999999997</v>
      </c>
      <c r="E1001">
        <v>2</v>
      </c>
      <c r="F1001">
        <v>2</v>
      </c>
      <c r="H1001">
        <v>1.6664000000000001</v>
      </c>
      <c r="I1001">
        <v>8</v>
      </c>
      <c r="J1001">
        <v>0.89939999999999998</v>
      </c>
      <c r="K1001">
        <v>1</v>
      </c>
      <c r="L1001">
        <v>2</v>
      </c>
      <c r="N1001">
        <v>2.1429999999999998</v>
      </c>
      <c r="O1001">
        <v>8</v>
      </c>
      <c r="P1001">
        <v>0.89559999999999995</v>
      </c>
      <c r="Q1001">
        <v>0</v>
      </c>
      <c r="R1001">
        <v>2</v>
      </c>
      <c r="T1001">
        <v>2.7083124999999999</v>
      </c>
      <c r="U1001">
        <v>8</v>
      </c>
      <c r="V1001">
        <v>0.87360000000000004</v>
      </c>
      <c r="W1001">
        <v>0</v>
      </c>
      <c r="X1001">
        <v>2</v>
      </c>
      <c r="Z1001" t="s">
        <v>27</v>
      </c>
      <c r="AA1001" t="str">
        <f t="shared" si="75"/>
        <v>Graduate</v>
      </c>
      <c r="AB1001">
        <v>3</v>
      </c>
      <c r="AC1001">
        <f t="shared" si="76"/>
        <v>0</v>
      </c>
      <c r="AD1001">
        <f t="shared" si="77"/>
        <v>1</v>
      </c>
      <c r="AE1001" t="s">
        <v>23</v>
      </c>
      <c r="AF1001">
        <f t="shared" si="78"/>
        <v>1</v>
      </c>
      <c r="AH1001">
        <f t="shared" si="79"/>
        <v>2.1725708333333333</v>
      </c>
    </row>
    <row r="1002" spans="1:34">
      <c r="A1002">
        <v>11000</v>
      </c>
      <c r="E1002">
        <v>0</v>
      </c>
      <c r="F1002">
        <v>0</v>
      </c>
      <c r="H1002">
        <v>3.9546666666666699</v>
      </c>
      <c r="I1002">
        <v>7.5</v>
      </c>
      <c r="J1002">
        <v>0.95530000000000004</v>
      </c>
      <c r="K1002">
        <v>0</v>
      </c>
      <c r="L1002">
        <v>4</v>
      </c>
      <c r="P1002">
        <v>1</v>
      </c>
      <c r="Q1002">
        <v>0</v>
      </c>
      <c r="R1002">
        <v>0</v>
      </c>
      <c r="W1002">
        <v>0</v>
      </c>
      <c r="X1002">
        <v>0</v>
      </c>
      <c r="Z1002" t="s">
        <v>28</v>
      </c>
      <c r="AA1002" t="str">
        <f t="shared" si="75"/>
        <v>Transfer</v>
      </c>
      <c r="AB1002">
        <v>0</v>
      </c>
      <c r="AC1002">
        <f t="shared" si="76"/>
        <v>0</v>
      </c>
      <c r="AD1002">
        <f t="shared" si="77"/>
        <v>0</v>
      </c>
      <c r="AE1002" t="s">
        <v>38</v>
      </c>
      <c r="AF1002">
        <f t="shared" si="78"/>
        <v>0</v>
      </c>
      <c r="AH1002">
        <f t="shared" si="79"/>
        <v>3.9546666666666699</v>
      </c>
    </row>
    <row r="1003" spans="1:34">
      <c r="A1003">
        <v>11001</v>
      </c>
      <c r="B1003">
        <v>3.248875</v>
      </c>
      <c r="C1003">
        <v>0</v>
      </c>
      <c r="D1003">
        <v>0.94379999999999997</v>
      </c>
      <c r="E1003">
        <v>0</v>
      </c>
      <c r="F1003">
        <v>4</v>
      </c>
      <c r="H1003">
        <v>2.72216666666667</v>
      </c>
      <c r="I1003">
        <v>7</v>
      </c>
      <c r="J1003">
        <v>0.69830000000000003</v>
      </c>
      <c r="K1003">
        <v>0</v>
      </c>
      <c r="L1003">
        <v>2</v>
      </c>
      <c r="N1003">
        <v>1.0001428571428601</v>
      </c>
      <c r="O1003">
        <v>5.25</v>
      </c>
      <c r="P1003">
        <v>0.54400000000000004</v>
      </c>
      <c r="Q1003">
        <v>0</v>
      </c>
      <c r="R1003">
        <v>2</v>
      </c>
      <c r="T1003">
        <v>1.87176923076923</v>
      </c>
      <c r="U1003">
        <v>6.25</v>
      </c>
      <c r="V1003">
        <v>0.64839999999999998</v>
      </c>
      <c r="W1003">
        <v>0</v>
      </c>
      <c r="X1003">
        <v>2</v>
      </c>
      <c r="Z1003" t="s">
        <v>27</v>
      </c>
      <c r="AA1003" t="str">
        <f t="shared" si="75"/>
        <v>Graduate</v>
      </c>
      <c r="AB1003">
        <v>3</v>
      </c>
      <c r="AC1003">
        <f t="shared" si="76"/>
        <v>0</v>
      </c>
      <c r="AD1003">
        <f t="shared" si="77"/>
        <v>1</v>
      </c>
      <c r="AE1003" t="s">
        <v>23</v>
      </c>
      <c r="AF1003">
        <f t="shared" si="78"/>
        <v>1</v>
      </c>
      <c r="AH1003">
        <f t="shared" si="79"/>
        <v>1.946187803187805</v>
      </c>
    </row>
    <row r="1004" spans="1:34">
      <c r="A1004">
        <v>11002</v>
      </c>
      <c r="E1004">
        <v>0</v>
      </c>
      <c r="F1004">
        <v>0</v>
      </c>
      <c r="H1004">
        <v>2.6896428571428599</v>
      </c>
      <c r="I1004">
        <v>8</v>
      </c>
      <c r="J1004">
        <v>1</v>
      </c>
      <c r="K1004">
        <v>0</v>
      </c>
      <c r="L1004">
        <v>0</v>
      </c>
      <c r="N1004">
        <v>3.2816923076923099</v>
      </c>
      <c r="O1004">
        <v>7</v>
      </c>
      <c r="Q1004">
        <v>0</v>
      </c>
      <c r="R1004">
        <v>0</v>
      </c>
      <c r="T1004">
        <v>3.1875</v>
      </c>
      <c r="U1004">
        <v>8</v>
      </c>
      <c r="V1004">
        <v>0.78090000000000004</v>
      </c>
      <c r="W1004">
        <v>0</v>
      </c>
      <c r="X1004">
        <v>2</v>
      </c>
      <c r="Z1004" t="s">
        <v>27</v>
      </c>
      <c r="AA1004" t="str">
        <f t="shared" si="75"/>
        <v>Graduate</v>
      </c>
      <c r="AB1004">
        <v>3</v>
      </c>
      <c r="AC1004">
        <f t="shared" si="76"/>
        <v>0</v>
      </c>
      <c r="AD1004">
        <f t="shared" si="77"/>
        <v>1</v>
      </c>
      <c r="AE1004" t="s">
        <v>23</v>
      </c>
      <c r="AF1004">
        <f t="shared" si="78"/>
        <v>1</v>
      </c>
      <c r="AH1004">
        <f t="shared" si="79"/>
        <v>3.0429995222169151</v>
      </c>
    </row>
    <row r="1005" spans="1:34">
      <c r="A1005">
        <v>11003</v>
      </c>
      <c r="D1005">
        <v>0.88759999999999994</v>
      </c>
      <c r="E1005">
        <v>0</v>
      </c>
      <c r="F1005">
        <v>2</v>
      </c>
      <c r="H1005">
        <v>1.0589411764705901</v>
      </c>
      <c r="I1005">
        <v>8.75</v>
      </c>
      <c r="J1005">
        <v>0.79890000000000005</v>
      </c>
      <c r="K1005">
        <v>0</v>
      </c>
      <c r="L1005">
        <v>2</v>
      </c>
      <c r="N1005">
        <v>0</v>
      </c>
      <c r="O1005">
        <v>6</v>
      </c>
      <c r="P1005">
        <v>0.54400000000000004</v>
      </c>
      <c r="Q1005">
        <v>0</v>
      </c>
      <c r="R1005">
        <v>2</v>
      </c>
      <c r="V1005">
        <v>0.67579999999999996</v>
      </c>
      <c r="W1005">
        <v>0</v>
      </c>
      <c r="X1005">
        <v>2</v>
      </c>
      <c r="Z1005" t="s">
        <v>27</v>
      </c>
      <c r="AA1005" t="str">
        <f t="shared" si="75"/>
        <v>Graduate</v>
      </c>
      <c r="AB1005">
        <v>3</v>
      </c>
      <c r="AC1005">
        <f t="shared" si="76"/>
        <v>0</v>
      </c>
      <c r="AD1005">
        <f t="shared" si="77"/>
        <v>1</v>
      </c>
      <c r="AE1005" t="s">
        <v>23</v>
      </c>
      <c r="AF1005">
        <f t="shared" si="78"/>
        <v>1</v>
      </c>
      <c r="AH1005">
        <f t="shared" si="79"/>
        <v>0.62818544366899409</v>
      </c>
    </row>
    <row r="1006" spans="1:34">
      <c r="A1006">
        <v>11004</v>
      </c>
      <c r="B1006">
        <v>3.7334999999999998</v>
      </c>
      <c r="C1006">
        <v>0</v>
      </c>
      <c r="D1006">
        <v>0.91569999999999996</v>
      </c>
      <c r="E1006">
        <v>0</v>
      </c>
      <c r="F1006">
        <v>4</v>
      </c>
      <c r="H1006">
        <v>4.1885714285714304</v>
      </c>
      <c r="I1006">
        <v>8</v>
      </c>
      <c r="J1006">
        <v>0.95530000000000004</v>
      </c>
      <c r="K1006">
        <v>0</v>
      </c>
      <c r="L1006">
        <v>4</v>
      </c>
      <c r="N1006">
        <v>3.8316249999999998</v>
      </c>
      <c r="O1006">
        <v>8</v>
      </c>
      <c r="P1006">
        <v>0.88460000000000005</v>
      </c>
      <c r="Q1006">
        <v>0</v>
      </c>
      <c r="R1006">
        <v>2</v>
      </c>
      <c r="T1006">
        <v>3.4991249999999998</v>
      </c>
      <c r="U1006">
        <v>8</v>
      </c>
      <c r="V1006">
        <v>0.93410000000000004</v>
      </c>
      <c r="W1006">
        <v>0</v>
      </c>
      <c r="X1006">
        <v>4</v>
      </c>
      <c r="Z1006" t="s">
        <v>29</v>
      </c>
      <c r="AA1006" t="str">
        <f t="shared" si="75"/>
        <v>Promise</v>
      </c>
      <c r="AB1006">
        <v>4</v>
      </c>
      <c r="AC1006">
        <f t="shared" si="76"/>
        <v>1</v>
      </c>
      <c r="AD1006">
        <f t="shared" si="77"/>
        <v>1</v>
      </c>
      <c r="AE1006" t="s">
        <v>23</v>
      </c>
      <c r="AF1006">
        <f t="shared" si="78"/>
        <v>1</v>
      </c>
      <c r="AH1006">
        <f t="shared" si="79"/>
        <v>3.8397738095238103</v>
      </c>
    </row>
    <row r="1007" spans="1:34">
      <c r="A1007">
        <v>11005</v>
      </c>
      <c r="E1007">
        <v>0</v>
      </c>
      <c r="F1007">
        <v>0</v>
      </c>
      <c r="H1007">
        <v>2.7206666666666699</v>
      </c>
      <c r="I1007">
        <v>7</v>
      </c>
      <c r="J1007">
        <v>0.96</v>
      </c>
      <c r="K1007">
        <v>0</v>
      </c>
      <c r="L1007">
        <v>0</v>
      </c>
      <c r="P1007">
        <v>0.9516</v>
      </c>
      <c r="Q1007">
        <v>0</v>
      </c>
      <c r="R1007">
        <v>3</v>
      </c>
      <c r="W1007">
        <v>0</v>
      </c>
      <c r="X1007">
        <v>0</v>
      </c>
      <c r="Z1007" t="s">
        <v>28</v>
      </c>
      <c r="AA1007" t="str">
        <f t="shared" si="75"/>
        <v>Transfer</v>
      </c>
      <c r="AB1007">
        <v>0</v>
      </c>
      <c r="AC1007">
        <f t="shared" si="76"/>
        <v>0</v>
      </c>
      <c r="AD1007">
        <f t="shared" si="77"/>
        <v>0</v>
      </c>
      <c r="AE1007" t="s">
        <v>38</v>
      </c>
      <c r="AF1007">
        <f t="shared" si="78"/>
        <v>0</v>
      </c>
      <c r="AH1007">
        <f t="shared" si="79"/>
        <v>2.7206666666666699</v>
      </c>
    </row>
    <row r="1008" spans="1:34">
      <c r="A1008">
        <v>11006</v>
      </c>
      <c r="B1008">
        <v>2.9321000000000002</v>
      </c>
      <c r="C1008">
        <v>0</v>
      </c>
      <c r="D1008">
        <v>0.95509999999999995</v>
      </c>
      <c r="E1008">
        <v>0</v>
      </c>
      <c r="F1008">
        <v>3</v>
      </c>
      <c r="H1008">
        <v>2.66653846153846</v>
      </c>
      <c r="I1008">
        <v>8</v>
      </c>
      <c r="J1008">
        <v>0.99209999999999998</v>
      </c>
      <c r="K1008">
        <v>0</v>
      </c>
      <c r="L1008">
        <v>3</v>
      </c>
      <c r="N1008">
        <v>2.6032500000000001</v>
      </c>
      <c r="O1008">
        <v>8</v>
      </c>
      <c r="P1008">
        <v>0.94510000000000005</v>
      </c>
      <c r="Q1008">
        <v>0</v>
      </c>
      <c r="R1008">
        <v>3</v>
      </c>
      <c r="T1008">
        <v>1.70825</v>
      </c>
      <c r="U1008">
        <v>8</v>
      </c>
      <c r="V1008">
        <v>0.93410000000000004</v>
      </c>
      <c r="W1008">
        <v>0</v>
      </c>
      <c r="X1008">
        <v>2</v>
      </c>
      <c r="Z1008" t="s">
        <v>27</v>
      </c>
      <c r="AA1008" t="str">
        <f t="shared" si="75"/>
        <v>Graduate</v>
      </c>
      <c r="AB1008">
        <v>3</v>
      </c>
      <c r="AC1008">
        <f t="shared" si="76"/>
        <v>0</v>
      </c>
      <c r="AD1008">
        <f t="shared" si="77"/>
        <v>1</v>
      </c>
      <c r="AE1008" t="s">
        <v>23</v>
      </c>
      <c r="AF1008">
        <f t="shared" si="78"/>
        <v>1</v>
      </c>
      <c r="AH1008">
        <f t="shared" si="79"/>
        <v>2.3260128205128203</v>
      </c>
    </row>
    <row r="1009" spans="1:34">
      <c r="A1009">
        <v>11007</v>
      </c>
      <c r="B1009">
        <v>2.873875</v>
      </c>
      <c r="C1009">
        <v>0</v>
      </c>
      <c r="D1009">
        <v>0.94940000000000002</v>
      </c>
      <c r="E1009">
        <v>0</v>
      </c>
      <c r="F1009">
        <v>3</v>
      </c>
      <c r="H1009">
        <v>2.5714285714285698</v>
      </c>
      <c r="I1009">
        <v>7.5</v>
      </c>
      <c r="J1009">
        <v>0.88270000000000004</v>
      </c>
      <c r="K1009">
        <v>0</v>
      </c>
      <c r="L1009">
        <v>2</v>
      </c>
      <c r="N1009">
        <v>2.6000666666666699</v>
      </c>
      <c r="O1009">
        <v>7.5</v>
      </c>
      <c r="P1009">
        <v>0.91210000000000002</v>
      </c>
      <c r="Q1009">
        <v>0</v>
      </c>
      <c r="R1009">
        <v>3</v>
      </c>
      <c r="T1009">
        <v>3.125</v>
      </c>
      <c r="U1009">
        <v>8</v>
      </c>
      <c r="V1009">
        <v>0.96150000000000002</v>
      </c>
      <c r="W1009">
        <v>0</v>
      </c>
      <c r="X1009">
        <v>3</v>
      </c>
      <c r="Z1009" t="s">
        <v>27</v>
      </c>
      <c r="AA1009" t="str">
        <f t="shared" si="75"/>
        <v>Graduate</v>
      </c>
      <c r="AB1009">
        <v>3</v>
      </c>
      <c r="AC1009">
        <f t="shared" si="76"/>
        <v>0</v>
      </c>
      <c r="AD1009">
        <f t="shared" si="77"/>
        <v>1</v>
      </c>
      <c r="AE1009" t="s">
        <v>23</v>
      </c>
      <c r="AF1009">
        <f t="shared" si="78"/>
        <v>1</v>
      </c>
      <c r="AH1009">
        <f t="shared" si="79"/>
        <v>2.7733136645962735</v>
      </c>
    </row>
    <row r="1010" spans="1:34">
      <c r="A1010">
        <v>11008</v>
      </c>
      <c r="E1010">
        <v>0</v>
      </c>
      <c r="F1010">
        <v>0</v>
      </c>
      <c r="H1010">
        <v>2.7621428571428601</v>
      </c>
      <c r="I1010">
        <v>7</v>
      </c>
      <c r="J1010">
        <v>0.98880000000000001</v>
      </c>
      <c r="K1010">
        <v>0</v>
      </c>
      <c r="L1010">
        <v>3</v>
      </c>
      <c r="N1010">
        <v>3.50016666666667</v>
      </c>
      <c r="O1010">
        <v>6</v>
      </c>
      <c r="P1010">
        <v>0.98899999999999999</v>
      </c>
      <c r="Q1010">
        <v>0</v>
      </c>
      <c r="R1010">
        <v>4</v>
      </c>
      <c r="T1010">
        <v>3.36066666666667</v>
      </c>
      <c r="U1010">
        <v>6</v>
      </c>
      <c r="V1010">
        <v>0.97250000000000003</v>
      </c>
      <c r="W1010">
        <v>0</v>
      </c>
      <c r="X1010">
        <v>4</v>
      </c>
      <c r="Z1010" t="s">
        <v>27</v>
      </c>
      <c r="AA1010" t="str">
        <f t="shared" si="75"/>
        <v>Graduate</v>
      </c>
      <c r="AB1010">
        <v>3</v>
      </c>
      <c r="AC1010">
        <f t="shared" si="76"/>
        <v>0</v>
      </c>
      <c r="AD1010">
        <f t="shared" si="77"/>
        <v>1</v>
      </c>
      <c r="AE1010" t="s">
        <v>37</v>
      </c>
      <c r="AF1010">
        <f t="shared" si="78"/>
        <v>0</v>
      </c>
      <c r="AH1010">
        <f t="shared" si="79"/>
        <v>3.1842105263157925</v>
      </c>
    </row>
    <row r="1011" spans="1:34">
      <c r="A1011">
        <v>11009</v>
      </c>
      <c r="B1011">
        <v>0.81377777777777804</v>
      </c>
      <c r="C1011">
        <v>7</v>
      </c>
      <c r="D1011">
        <v>0.92700000000000005</v>
      </c>
      <c r="E1011">
        <v>0</v>
      </c>
      <c r="F1011">
        <v>2</v>
      </c>
      <c r="H1011">
        <v>0.22233333333333299</v>
      </c>
      <c r="I1011">
        <v>2.5</v>
      </c>
      <c r="J1011">
        <v>0.69269999999999998</v>
      </c>
      <c r="K1011">
        <v>1</v>
      </c>
      <c r="L1011">
        <v>2</v>
      </c>
      <c r="N1011">
        <v>0</v>
      </c>
      <c r="O1011">
        <v>0</v>
      </c>
      <c r="P1011">
        <v>0.60419999999999996</v>
      </c>
      <c r="Q1011">
        <v>0</v>
      </c>
      <c r="R1011">
        <v>2</v>
      </c>
      <c r="T1011">
        <v>2.9522380952381</v>
      </c>
      <c r="U1011">
        <v>5.75</v>
      </c>
      <c r="V1011">
        <v>1</v>
      </c>
      <c r="W1011">
        <v>0</v>
      </c>
      <c r="X1011">
        <v>0</v>
      </c>
      <c r="Z1011" t="s">
        <v>28</v>
      </c>
      <c r="AA1011" t="str">
        <f t="shared" si="75"/>
        <v>Transfer</v>
      </c>
      <c r="AB1011">
        <v>0</v>
      </c>
      <c r="AC1011">
        <f t="shared" si="76"/>
        <v>0</v>
      </c>
      <c r="AD1011">
        <f t="shared" si="77"/>
        <v>0</v>
      </c>
      <c r="AE1011" t="s">
        <v>23</v>
      </c>
      <c r="AF1011">
        <f t="shared" si="78"/>
        <v>1</v>
      </c>
      <c r="AH1011">
        <f t="shared" si="79"/>
        <v>2.1249942279942311</v>
      </c>
    </row>
    <row r="1012" spans="1:34">
      <c r="A1012">
        <v>11010</v>
      </c>
      <c r="B1012">
        <v>3.7650999999999999</v>
      </c>
      <c r="C1012">
        <v>0</v>
      </c>
      <c r="D1012">
        <v>0.9607</v>
      </c>
      <c r="E1012">
        <v>0</v>
      </c>
      <c r="F1012">
        <v>4</v>
      </c>
      <c r="H1012">
        <v>3.7496666666666698</v>
      </c>
      <c r="I1012">
        <v>7</v>
      </c>
      <c r="J1012">
        <v>0.99439999999999995</v>
      </c>
      <c r="K1012">
        <v>0</v>
      </c>
      <c r="L1012">
        <v>4</v>
      </c>
      <c r="N1012">
        <v>3.1795384615384599</v>
      </c>
      <c r="O1012">
        <v>7.25</v>
      </c>
      <c r="P1012">
        <v>0.95050000000000001</v>
      </c>
      <c r="Q1012">
        <v>0</v>
      </c>
      <c r="R1012">
        <v>4</v>
      </c>
      <c r="T1012">
        <v>4.0498461538461497</v>
      </c>
      <c r="U1012">
        <v>7.25</v>
      </c>
      <c r="V1012">
        <v>0.95599999999999996</v>
      </c>
      <c r="W1012">
        <v>0</v>
      </c>
      <c r="X1012">
        <v>4</v>
      </c>
      <c r="Z1012" t="s">
        <v>29</v>
      </c>
      <c r="AA1012" t="str">
        <f t="shared" si="75"/>
        <v>Promise</v>
      </c>
      <c r="AB1012">
        <v>4</v>
      </c>
      <c r="AC1012">
        <f t="shared" si="76"/>
        <v>1</v>
      </c>
      <c r="AD1012">
        <f t="shared" si="77"/>
        <v>1</v>
      </c>
      <c r="AE1012" t="s">
        <v>23</v>
      </c>
      <c r="AF1012">
        <f t="shared" si="78"/>
        <v>1</v>
      </c>
      <c r="AH1012">
        <f t="shared" si="79"/>
        <v>3.6586374478234935</v>
      </c>
    </row>
    <row r="1013" spans="1:34">
      <c r="A1013">
        <v>11011</v>
      </c>
      <c r="E1013">
        <v>0</v>
      </c>
      <c r="F1013">
        <v>0</v>
      </c>
      <c r="H1013">
        <v>2.38866666666667</v>
      </c>
      <c r="I1013">
        <v>7</v>
      </c>
      <c r="J1013">
        <v>0.83240000000000003</v>
      </c>
      <c r="K1013">
        <v>1</v>
      </c>
      <c r="L1013">
        <v>2</v>
      </c>
      <c r="N1013">
        <v>2.33325</v>
      </c>
      <c r="O1013">
        <v>8</v>
      </c>
      <c r="P1013">
        <v>0.79120000000000001</v>
      </c>
      <c r="Q1013">
        <v>0</v>
      </c>
      <c r="R1013">
        <v>2</v>
      </c>
      <c r="V1013">
        <v>1</v>
      </c>
      <c r="W1013">
        <v>0</v>
      </c>
      <c r="X1013">
        <v>1</v>
      </c>
      <c r="Z1013" t="s">
        <v>26</v>
      </c>
      <c r="AA1013" t="str">
        <f t="shared" si="75"/>
        <v>Drop Out</v>
      </c>
      <c r="AB1013">
        <v>1</v>
      </c>
      <c r="AC1013">
        <f t="shared" si="76"/>
        <v>0</v>
      </c>
      <c r="AD1013">
        <f t="shared" si="77"/>
        <v>0</v>
      </c>
      <c r="AE1013" t="s">
        <v>23</v>
      </c>
      <c r="AF1013">
        <f t="shared" si="78"/>
        <v>1</v>
      </c>
      <c r="AH1013">
        <f t="shared" si="79"/>
        <v>2.3591111111111127</v>
      </c>
    </row>
    <row r="1014" spans="1:34">
      <c r="A1014">
        <v>11012</v>
      </c>
      <c r="B1014">
        <v>3.6393076923076899</v>
      </c>
      <c r="C1014">
        <v>0</v>
      </c>
      <c r="D1014">
        <v>0.98880000000000001</v>
      </c>
      <c r="E1014">
        <v>0</v>
      </c>
      <c r="F1014">
        <v>4</v>
      </c>
      <c r="H1014">
        <v>3.5238571428571399</v>
      </c>
      <c r="I1014">
        <v>8</v>
      </c>
      <c r="J1014">
        <v>0.99439999999999995</v>
      </c>
      <c r="K1014">
        <v>0</v>
      </c>
      <c r="L1014">
        <v>4</v>
      </c>
      <c r="N1014">
        <v>2.9575</v>
      </c>
      <c r="O1014">
        <v>8</v>
      </c>
      <c r="P1014">
        <v>1</v>
      </c>
      <c r="Q1014">
        <v>0</v>
      </c>
      <c r="R1014">
        <v>4</v>
      </c>
      <c r="T1014">
        <v>3.5335333333333301</v>
      </c>
      <c r="U1014">
        <v>8</v>
      </c>
      <c r="V1014">
        <v>0.95050000000000001</v>
      </c>
      <c r="W1014">
        <v>0</v>
      </c>
      <c r="X1014">
        <v>4</v>
      </c>
      <c r="Z1014" t="s">
        <v>27</v>
      </c>
      <c r="AA1014" t="str">
        <f t="shared" si="75"/>
        <v>Graduate</v>
      </c>
      <c r="AB1014">
        <v>3</v>
      </c>
      <c r="AC1014">
        <f t="shared" si="76"/>
        <v>0</v>
      </c>
      <c r="AD1014">
        <f t="shared" si="77"/>
        <v>1</v>
      </c>
      <c r="AE1014" t="s">
        <v>37</v>
      </c>
      <c r="AF1014">
        <f t="shared" si="78"/>
        <v>0</v>
      </c>
      <c r="AH1014">
        <f t="shared" si="79"/>
        <v>3.338296825396823</v>
      </c>
    </row>
    <row r="1015" spans="1:34">
      <c r="A1015">
        <v>11013</v>
      </c>
      <c r="B1015">
        <v>2.79</v>
      </c>
      <c r="C1015">
        <v>0</v>
      </c>
      <c r="D1015">
        <v>0.97189999999999999</v>
      </c>
      <c r="E1015">
        <v>1</v>
      </c>
      <c r="F1015">
        <v>3</v>
      </c>
      <c r="H1015">
        <v>1.46672</v>
      </c>
      <c r="I1015">
        <v>6.25</v>
      </c>
      <c r="J1015">
        <v>0.9274</v>
      </c>
      <c r="K1015">
        <v>1</v>
      </c>
      <c r="L1015">
        <v>2</v>
      </c>
      <c r="N1015">
        <v>2.9744999999999999</v>
      </c>
      <c r="O1015">
        <v>8.5</v>
      </c>
      <c r="P1015">
        <v>0.92859999999999998</v>
      </c>
      <c r="Q1015">
        <v>0</v>
      </c>
      <c r="R1015">
        <v>3</v>
      </c>
      <c r="W1015">
        <v>0</v>
      </c>
      <c r="X1015">
        <v>0</v>
      </c>
      <c r="Z1015" t="s">
        <v>28</v>
      </c>
      <c r="AA1015" t="str">
        <f t="shared" si="75"/>
        <v>Transfer</v>
      </c>
      <c r="AB1015">
        <v>0</v>
      </c>
      <c r="AC1015">
        <f t="shared" si="76"/>
        <v>0</v>
      </c>
      <c r="AD1015">
        <f t="shared" si="77"/>
        <v>0</v>
      </c>
      <c r="AE1015" t="s">
        <v>23</v>
      </c>
      <c r="AF1015">
        <f t="shared" si="78"/>
        <v>1</v>
      </c>
      <c r="AH1015">
        <f t="shared" si="79"/>
        <v>2.3356101694915252</v>
      </c>
    </row>
    <row r="1016" spans="1:34">
      <c r="A1016">
        <v>11014</v>
      </c>
      <c r="E1016">
        <v>0</v>
      </c>
      <c r="F1016">
        <v>0</v>
      </c>
      <c r="J1016">
        <v>0.92179999999999995</v>
      </c>
      <c r="K1016">
        <v>0</v>
      </c>
      <c r="L1016">
        <v>3</v>
      </c>
      <c r="Q1016">
        <v>0</v>
      </c>
      <c r="R1016">
        <v>0</v>
      </c>
      <c r="W1016">
        <v>0</v>
      </c>
      <c r="X1016">
        <v>0</v>
      </c>
      <c r="Z1016" t="s">
        <v>28</v>
      </c>
      <c r="AA1016" t="str">
        <f t="shared" si="75"/>
        <v>Transfer</v>
      </c>
      <c r="AB1016">
        <v>0</v>
      </c>
      <c r="AC1016">
        <f t="shared" si="76"/>
        <v>0</v>
      </c>
      <c r="AD1016">
        <f t="shared" si="77"/>
        <v>0</v>
      </c>
      <c r="AE1016" t="s">
        <v>38</v>
      </c>
      <c r="AF1016">
        <f t="shared" si="78"/>
        <v>0</v>
      </c>
      <c r="AH1016" t="e">
        <f t="shared" si="79"/>
        <v>#DIV/0!</v>
      </c>
    </row>
    <row r="1017" spans="1:34">
      <c r="A1017">
        <v>11015</v>
      </c>
      <c r="B1017">
        <v>1.62866666666667</v>
      </c>
      <c r="C1017">
        <v>5</v>
      </c>
      <c r="D1017">
        <v>0.91569999999999996</v>
      </c>
      <c r="E1017">
        <v>0</v>
      </c>
      <c r="F1017">
        <v>2</v>
      </c>
      <c r="H1017">
        <v>0.72233333333333305</v>
      </c>
      <c r="I1017">
        <v>2.5</v>
      </c>
      <c r="J1017">
        <v>0.81630000000000003</v>
      </c>
      <c r="K1017">
        <v>1</v>
      </c>
      <c r="L1017">
        <v>2</v>
      </c>
      <c r="Q1017">
        <v>0</v>
      </c>
      <c r="R1017">
        <v>0</v>
      </c>
      <c r="W1017">
        <v>0</v>
      </c>
      <c r="X1017">
        <v>0</v>
      </c>
      <c r="Z1017" t="s">
        <v>28</v>
      </c>
      <c r="AA1017" t="str">
        <f t="shared" si="75"/>
        <v>Transfer</v>
      </c>
      <c r="AB1017">
        <v>0</v>
      </c>
      <c r="AC1017">
        <f t="shared" si="76"/>
        <v>0</v>
      </c>
      <c r="AD1017">
        <f t="shared" si="77"/>
        <v>0</v>
      </c>
      <c r="AE1017" t="s">
        <v>38</v>
      </c>
      <c r="AF1017">
        <f t="shared" si="78"/>
        <v>0</v>
      </c>
      <c r="AH1017">
        <f t="shared" si="79"/>
        <v>0.72233333333333305</v>
      </c>
    </row>
    <row r="1018" spans="1:34">
      <c r="A1018">
        <v>11016</v>
      </c>
      <c r="E1018">
        <v>0</v>
      </c>
      <c r="F1018">
        <v>0</v>
      </c>
      <c r="H1018">
        <v>1.92315384615385</v>
      </c>
      <c r="I1018">
        <v>6.5</v>
      </c>
      <c r="K1018">
        <v>0</v>
      </c>
      <c r="L1018">
        <v>0</v>
      </c>
      <c r="N1018">
        <v>0.66673913043478295</v>
      </c>
      <c r="O1018">
        <v>3.75</v>
      </c>
      <c r="P1018">
        <v>0.57140000000000002</v>
      </c>
      <c r="Q1018">
        <v>0</v>
      </c>
      <c r="R1018">
        <v>2</v>
      </c>
      <c r="T1018">
        <v>0.40733333333333299</v>
      </c>
      <c r="U1018">
        <v>2.5</v>
      </c>
      <c r="V1018">
        <v>0.72529999999999994</v>
      </c>
      <c r="W1018">
        <v>0</v>
      </c>
      <c r="X1018">
        <v>2</v>
      </c>
      <c r="Z1018" t="s">
        <v>26</v>
      </c>
      <c r="AA1018" t="str">
        <f t="shared" si="75"/>
        <v>Drop Out</v>
      </c>
      <c r="AB1018">
        <v>1</v>
      </c>
      <c r="AC1018">
        <f t="shared" si="76"/>
        <v>0</v>
      </c>
      <c r="AD1018">
        <f t="shared" si="77"/>
        <v>0</v>
      </c>
      <c r="AE1018" t="s">
        <v>37</v>
      </c>
      <c r="AF1018">
        <f t="shared" si="78"/>
        <v>0</v>
      </c>
      <c r="AH1018">
        <f t="shared" si="79"/>
        <v>1.2564003978402976</v>
      </c>
    </row>
    <row r="1019" spans="1:34">
      <c r="A1019">
        <v>11017</v>
      </c>
      <c r="B1019">
        <v>2.3730000000000002</v>
      </c>
      <c r="C1019">
        <v>2</v>
      </c>
      <c r="D1019">
        <v>0.85709999999999997</v>
      </c>
      <c r="E1019">
        <v>0</v>
      </c>
      <c r="F1019">
        <v>0</v>
      </c>
      <c r="H1019">
        <v>0</v>
      </c>
      <c r="I1019">
        <v>0</v>
      </c>
      <c r="J1019">
        <v>0.80449999999999999</v>
      </c>
      <c r="K1019">
        <v>0</v>
      </c>
      <c r="L1019">
        <v>2</v>
      </c>
      <c r="P1019">
        <v>1</v>
      </c>
      <c r="Q1019">
        <v>0</v>
      </c>
      <c r="R1019">
        <v>1</v>
      </c>
      <c r="W1019">
        <v>0</v>
      </c>
      <c r="X1019">
        <v>1</v>
      </c>
      <c r="Z1019" t="s">
        <v>26</v>
      </c>
      <c r="AA1019" t="str">
        <f t="shared" si="75"/>
        <v>Drop Out</v>
      </c>
      <c r="AB1019">
        <v>1</v>
      </c>
      <c r="AC1019">
        <f t="shared" si="76"/>
        <v>0</v>
      </c>
      <c r="AD1019">
        <f t="shared" si="77"/>
        <v>0</v>
      </c>
      <c r="AE1019" t="s">
        <v>38</v>
      </c>
      <c r="AF1019">
        <f t="shared" si="78"/>
        <v>0</v>
      </c>
      <c r="AH1019" t="e">
        <f t="shared" si="79"/>
        <v>#DIV/0!</v>
      </c>
    </row>
    <row r="1020" spans="1:34">
      <c r="A1020">
        <v>11018</v>
      </c>
      <c r="B1020">
        <v>2.03925</v>
      </c>
      <c r="C1020">
        <v>2</v>
      </c>
      <c r="D1020">
        <v>0.89680000000000004</v>
      </c>
      <c r="E1020">
        <v>1</v>
      </c>
      <c r="F1020">
        <v>0</v>
      </c>
      <c r="H1020">
        <v>0.84453333333333303</v>
      </c>
      <c r="I1020">
        <v>3.5</v>
      </c>
      <c r="J1020">
        <v>0.92179999999999995</v>
      </c>
      <c r="K1020">
        <v>0</v>
      </c>
      <c r="L1020">
        <v>2</v>
      </c>
      <c r="N1020">
        <v>1.0556666666666701</v>
      </c>
      <c r="O1020">
        <v>7.25</v>
      </c>
      <c r="P1020">
        <v>0.93410000000000004</v>
      </c>
      <c r="Q1020">
        <v>1</v>
      </c>
      <c r="R1020">
        <v>2</v>
      </c>
      <c r="T1020">
        <v>0</v>
      </c>
      <c r="U1020">
        <v>0</v>
      </c>
      <c r="V1020">
        <v>0.7802</v>
      </c>
      <c r="W1020">
        <v>0</v>
      </c>
      <c r="X1020">
        <v>2</v>
      </c>
      <c r="Z1020" t="s">
        <v>31</v>
      </c>
      <c r="AA1020" t="str">
        <f t="shared" si="75"/>
        <v>Still Enrolled</v>
      </c>
      <c r="AB1020">
        <v>2</v>
      </c>
      <c r="AC1020">
        <f t="shared" si="76"/>
        <v>0</v>
      </c>
      <c r="AD1020">
        <f t="shared" si="77"/>
        <v>0</v>
      </c>
      <c r="AE1020" t="s">
        <v>23</v>
      </c>
      <c r="AF1020">
        <f t="shared" si="78"/>
        <v>1</v>
      </c>
      <c r="AH1020">
        <f t="shared" si="79"/>
        <v>0.98692558139535103</v>
      </c>
    </row>
    <row r="1021" spans="1:34">
      <c r="A1021">
        <v>11019</v>
      </c>
      <c r="B1021">
        <v>3.4431111111111101</v>
      </c>
      <c r="C1021">
        <v>0</v>
      </c>
      <c r="D1021">
        <v>0.98880000000000001</v>
      </c>
      <c r="E1021">
        <v>0</v>
      </c>
      <c r="F1021">
        <v>4</v>
      </c>
      <c r="H1021">
        <v>1.66642857142857</v>
      </c>
      <c r="I1021">
        <v>8</v>
      </c>
      <c r="J1021">
        <v>0.96650000000000003</v>
      </c>
      <c r="K1021">
        <v>0</v>
      </c>
      <c r="L1021">
        <v>2</v>
      </c>
      <c r="N1021">
        <v>1.0811249999999999</v>
      </c>
      <c r="O1021">
        <v>6</v>
      </c>
      <c r="P1021">
        <v>0.97799999999999998</v>
      </c>
      <c r="Q1021">
        <v>0</v>
      </c>
      <c r="R1021">
        <v>2</v>
      </c>
      <c r="T1021">
        <v>1.9334</v>
      </c>
      <c r="U1021">
        <v>8</v>
      </c>
      <c r="V1021">
        <v>0.95599999999999996</v>
      </c>
      <c r="W1021">
        <v>0</v>
      </c>
      <c r="X1021">
        <v>2</v>
      </c>
      <c r="Z1021" t="s">
        <v>27</v>
      </c>
      <c r="AA1021" t="str">
        <f t="shared" si="75"/>
        <v>Graduate</v>
      </c>
      <c r="AB1021">
        <v>3</v>
      </c>
      <c r="AC1021">
        <f t="shared" si="76"/>
        <v>0</v>
      </c>
      <c r="AD1021">
        <f t="shared" si="77"/>
        <v>1</v>
      </c>
      <c r="AE1021" t="s">
        <v>23</v>
      </c>
      <c r="AF1021">
        <f t="shared" si="78"/>
        <v>1</v>
      </c>
      <c r="AH1021">
        <f t="shared" si="79"/>
        <v>1.6038808441558436</v>
      </c>
    </row>
    <row r="1022" spans="1:34">
      <c r="A1022">
        <v>11020</v>
      </c>
      <c r="D1022">
        <v>0.85709999999999997</v>
      </c>
      <c r="E1022">
        <v>0</v>
      </c>
      <c r="F1022">
        <v>0</v>
      </c>
      <c r="H1022">
        <v>0</v>
      </c>
      <c r="I1022">
        <v>4</v>
      </c>
      <c r="K1022">
        <v>0</v>
      </c>
      <c r="L1022">
        <v>0</v>
      </c>
      <c r="N1022">
        <v>2.26395833333333</v>
      </c>
      <c r="O1022">
        <v>7.25</v>
      </c>
      <c r="P1022">
        <v>0.80220000000000002</v>
      </c>
      <c r="Q1022">
        <v>0</v>
      </c>
      <c r="R1022">
        <v>2</v>
      </c>
      <c r="T1022">
        <v>3.5702857142857098</v>
      </c>
      <c r="U1022">
        <v>3.5</v>
      </c>
      <c r="V1022">
        <v>0.58330000000000004</v>
      </c>
      <c r="W1022">
        <v>0</v>
      </c>
      <c r="X1022">
        <v>0</v>
      </c>
      <c r="Z1022" t="s">
        <v>28</v>
      </c>
      <c r="AA1022" t="str">
        <f t="shared" si="75"/>
        <v>Transfer</v>
      </c>
      <c r="AB1022">
        <v>0</v>
      </c>
      <c r="AC1022">
        <f t="shared" si="76"/>
        <v>0</v>
      </c>
      <c r="AD1022">
        <f t="shared" si="77"/>
        <v>0</v>
      </c>
      <c r="AE1022" t="s">
        <v>23</v>
      </c>
      <c r="AF1022">
        <f t="shared" si="78"/>
        <v>1</v>
      </c>
      <c r="AH1022">
        <f t="shared" si="79"/>
        <v>1.9599795197740086</v>
      </c>
    </row>
    <row r="1023" spans="1:34">
      <c r="A1023">
        <v>11021</v>
      </c>
      <c r="B1023">
        <v>2.5833750000000002</v>
      </c>
      <c r="C1023">
        <v>1</v>
      </c>
      <c r="D1023">
        <v>0.94840000000000002</v>
      </c>
      <c r="E1023">
        <v>0</v>
      </c>
      <c r="F1023">
        <v>2</v>
      </c>
      <c r="H1023">
        <v>2.9049999999999998</v>
      </c>
      <c r="I1023">
        <v>8</v>
      </c>
      <c r="J1023">
        <v>0.91620000000000001</v>
      </c>
      <c r="K1023">
        <v>0</v>
      </c>
      <c r="L1023">
        <v>3</v>
      </c>
      <c r="N1023">
        <v>2.3744999999999998</v>
      </c>
      <c r="O1023">
        <v>8</v>
      </c>
      <c r="P1023">
        <v>0.98350000000000004</v>
      </c>
      <c r="Q1023">
        <v>0</v>
      </c>
      <c r="R1023">
        <v>3</v>
      </c>
      <c r="T1023">
        <v>2.47925</v>
      </c>
      <c r="U1023">
        <v>8</v>
      </c>
      <c r="V1023">
        <v>0.92859999999999998</v>
      </c>
      <c r="W1023">
        <v>0</v>
      </c>
      <c r="X1023">
        <v>3</v>
      </c>
      <c r="Z1023" t="s">
        <v>29</v>
      </c>
      <c r="AA1023" t="str">
        <f t="shared" si="75"/>
        <v>Promise</v>
      </c>
      <c r="AB1023">
        <v>4</v>
      </c>
      <c r="AC1023">
        <f t="shared" si="76"/>
        <v>1</v>
      </c>
      <c r="AD1023">
        <f t="shared" si="77"/>
        <v>1</v>
      </c>
      <c r="AE1023" t="s">
        <v>23</v>
      </c>
      <c r="AF1023">
        <f t="shared" si="78"/>
        <v>1</v>
      </c>
      <c r="AH1023">
        <f t="shared" si="79"/>
        <v>2.5862499999999997</v>
      </c>
    </row>
    <row r="1024" spans="1:34">
      <c r="A1024">
        <v>11022</v>
      </c>
      <c r="B1024">
        <v>3.3016363636363599</v>
      </c>
      <c r="C1024">
        <v>0</v>
      </c>
      <c r="D1024">
        <v>0.9607</v>
      </c>
      <c r="E1024">
        <v>0</v>
      </c>
      <c r="F1024">
        <v>4</v>
      </c>
      <c r="H1024">
        <v>2.8572857142857102</v>
      </c>
      <c r="I1024">
        <v>8</v>
      </c>
      <c r="J1024">
        <v>0.97209999999999996</v>
      </c>
      <c r="K1024">
        <v>0</v>
      </c>
      <c r="L1024">
        <v>3</v>
      </c>
      <c r="N1024">
        <v>2.8312499999999998</v>
      </c>
      <c r="O1024">
        <v>8</v>
      </c>
      <c r="P1024">
        <v>0.97250000000000003</v>
      </c>
      <c r="Q1024">
        <v>0</v>
      </c>
      <c r="R1024">
        <v>3</v>
      </c>
      <c r="T1024">
        <v>2.7083124999999999</v>
      </c>
      <c r="U1024">
        <v>8</v>
      </c>
      <c r="V1024">
        <v>0.98899999999999999</v>
      </c>
      <c r="W1024">
        <v>0</v>
      </c>
      <c r="X1024">
        <v>3</v>
      </c>
      <c r="Z1024" t="s">
        <v>27</v>
      </c>
      <c r="AA1024" t="str">
        <f t="shared" si="75"/>
        <v>Graduate</v>
      </c>
      <c r="AB1024">
        <v>3</v>
      </c>
      <c r="AC1024">
        <f t="shared" si="76"/>
        <v>0</v>
      </c>
      <c r="AD1024">
        <f t="shared" si="77"/>
        <v>1</v>
      </c>
      <c r="AE1024" t="s">
        <v>23</v>
      </c>
      <c r="AF1024">
        <f t="shared" si="78"/>
        <v>1</v>
      </c>
      <c r="AH1024">
        <f t="shared" si="79"/>
        <v>2.798949404761903</v>
      </c>
    </row>
    <row r="1025" spans="1:34">
      <c r="A1025">
        <v>11023</v>
      </c>
      <c r="E1025">
        <v>0</v>
      </c>
      <c r="F1025">
        <v>0</v>
      </c>
      <c r="H1025">
        <v>2.8333333333333299</v>
      </c>
      <c r="I1025">
        <v>6</v>
      </c>
      <c r="K1025">
        <v>0</v>
      </c>
      <c r="L1025">
        <v>0</v>
      </c>
      <c r="N1025">
        <v>2.6923076923076898</v>
      </c>
      <c r="O1025">
        <v>6.5</v>
      </c>
      <c r="Q1025">
        <v>0</v>
      </c>
      <c r="R1025">
        <v>0</v>
      </c>
      <c r="T1025">
        <v>3.1668333333333298</v>
      </c>
      <c r="U1025">
        <v>7.25</v>
      </c>
      <c r="V1025">
        <v>0.90659999999999996</v>
      </c>
      <c r="W1025">
        <v>0</v>
      </c>
      <c r="X1025">
        <v>3</v>
      </c>
      <c r="Z1025" t="s">
        <v>28</v>
      </c>
      <c r="AA1025" t="str">
        <f t="shared" si="75"/>
        <v>Transfer</v>
      </c>
      <c r="AB1025">
        <v>0</v>
      </c>
      <c r="AC1025">
        <f t="shared" si="76"/>
        <v>0</v>
      </c>
      <c r="AD1025">
        <f t="shared" si="77"/>
        <v>0</v>
      </c>
      <c r="AE1025" t="s">
        <v>23</v>
      </c>
      <c r="AF1025">
        <f t="shared" si="78"/>
        <v>1</v>
      </c>
      <c r="AH1025">
        <f t="shared" si="79"/>
        <v>2.9093438818565374</v>
      </c>
    </row>
    <row r="1026" spans="1:34">
      <c r="A1026">
        <v>11024</v>
      </c>
      <c r="B1026">
        <v>2.7487499999999998</v>
      </c>
      <c r="C1026">
        <v>0</v>
      </c>
      <c r="D1026">
        <v>0.92130000000000001</v>
      </c>
      <c r="E1026">
        <v>0</v>
      </c>
      <c r="F1026">
        <v>3</v>
      </c>
      <c r="H1026">
        <v>2.9047142857142898</v>
      </c>
      <c r="I1026">
        <v>8</v>
      </c>
      <c r="J1026">
        <v>0.9274</v>
      </c>
      <c r="K1026">
        <v>0</v>
      </c>
      <c r="L1026">
        <v>3</v>
      </c>
      <c r="N1026">
        <v>2.3333750000000002</v>
      </c>
      <c r="O1026">
        <v>8</v>
      </c>
      <c r="P1026">
        <v>0.93410000000000004</v>
      </c>
      <c r="Q1026">
        <v>0</v>
      </c>
      <c r="R1026">
        <v>3</v>
      </c>
      <c r="T1026">
        <v>2.4885333333333302</v>
      </c>
      <c r="U1026">
        <v>8</v>
      </c>
      <c r="V1026">
        <v>0.96150000000000002</v>
      </c>
      <c r="W1026">
        <v>0</v>
      </c>
      <c r="X1026">
        <v>3</v>
      </c>
      <c r="Z1026" t="s">
        <v>27</v>
      </c>
      <c r="AA1026" t="str">
        <f t="shared" si="75"/>
        <v>Graduate</v>
      </c>
      <c r="AB1026">
        <v>3</v>
      </c>
      <c r="AC1026">
        <f t="shared" si="76"/>
        <v>0</v>
      </c>
      <c r="AD1026">
        <f t="shared" si="77"/>
        <v>1</v>
      </c>
      <c r="AE1026" t="s">
        <v>23</v>
      </c>
      <c r="AF1026">
        <f t="shared" si="78"/>
        <v>1</v>
      </c>
      <c r="AH1026">
        <f t="shared" si="79"/>
        <v>2.5755408730158735</v>
      </c>
    </row>
    <row r="1027" spans="1:34">
      <c r="A1027">
        <v>11025</v>
      </c>
      <c r="E1027">
        <v>0</v>
      </c>
      <c r="F1027">
        <v>0</v>
      </c>
      <c r="H1027">
        <v>3.0725810055865899</v>
      </c>
      <c r="I1027">
        <v>9.4499999999999993</v>
      </c>
      <c r="K1027">
        <v>0</v>
      </c>
      <c r="L1027">
        <v>0</v>
      </c>
      <c r="N1027">
        <v>2.7083750000000002</v>
      </c>
      <c r="O1027">
        <v>8</v>
      </c>
      <c r="P1027">
        <v>0.89439999999999997</v>
      </c>
      <c r="Q1027">
        <v>0</v>
      </c>
      <c r="R1027">
        <v>2</v>
      </c>
      <c r="T1027">
        <v>2.524</v>
      </c>
      <c r="U1027">
        <v>7</v>
      </c>
      <c r="V1027">
        <v>0.7802</v>
      </c>
      <c r="W1027">
        <v>0</v>
      </c>
      <c r="X1027">
        <v>2</v>
      </c>
      <c r="Z1027" t="s">
        <v>27</v>
      </c>
      <c r="AA1027" t="str">
        <f t="shared" ref="AA1027:AA1090" si="80">IF(AB1027=0,"Transfer",IF(AB1027=1,"Drop Out",IF(AB1027=2,"Still Enrolled",IF(AB1027=3,"Graduate",IF(AB1027=4,"Promise")))))</f>
        <v>Graduate</v>
      </c>
      <c r="AB1027">
        <v>3</v>
      </c>
      <c r="AC1027">
        <f t="shared" ref="AC1027:AC1090" si="81">IF(AB1027=4,1,0)</f>
        <v>0</v>
      </c>
      <c r="AD1027">
        <f t="shared" ref="AD1027:AD1090" si="82">IF(OR(AB1027=3,AB1027=4),1,0)</f>
        <v>1</v>
      </c>
      <c r="AE1027" t="s">
        <v>37</v>
      </c>
      <c r="AF1027">
        <f t="shared" ref="AF1027:AF1090" si="83">IF(AE1027="New Haven",1,0)</f>
        <v>0</v>
      </c>
      <c r="AH1027">
        <f t="shared" ref="AH1027:AH1090" si="84">((H1027*I1027)+(N1027*O1027)+(T1027*U1027))/SUM(I1027+O1027+U1027)</f>
        <v>2.796355439787046</v>
      </c>
    </row>
    <row r="1028" spans="1:34">
      <c r="A1028">
        <v>11026</v>
      </c>
      <c r="B1028">
        <v>0.999</v>
      </c>
      <c r="C1028">
        <v>10</v>
      </c>
      <c r="D1028">
        <v>0.97189999999999999</v>
      </c>
      <c r="E1028">
        <v>0</v>
      </c>
      <c r="F1028">
        <v>2</v>
      </c>
      <c r="H1028">
        <v>0.111166666666667</v>
      </c>
      <c r="I1028">
        <v>2</v>
      </c>
      <c r="J1028">
        <v>0.91620000000000001</v>
      </c>
      <c r="K1028">
        <v>0</v>
      </c>
      <c r="L1028">
        <v>2</v>
      </c>
      <c r="N1028">
        <v>2.1668333333333298</v>
      </c>
      <c r="O1028">
        <v>7.25</v>
      </c>
      <c r="P1028">
        <v>0.93959999999999999</v>
      </c>
      <c r="Q1028">
        <v>1</v>
      </c>
      <c r="R1028">
        <v>2</v>
      </c>
      <c r="T1028">
        <v>1.03711111111111</v>
      </c>
      <c r="U1028">
        <v>5.25</v>
      </c>
      <c r="V1028">
        <v>0.86809999999999998</v>
      </c>
      <c r="W1028">
        <v>0</v>
      </c>
      <c r="X1028">
        <v>2</v>
      </c>
      <c r="Z1028" t="s">
        <v>31</v>
      </c>
      <c r="AA1028" t="str">
        <f t="shared" si="80"/>
        <v>Still Enrolled</v>
      </c>
      <c r="AB1028">
        <v>2</v>
      </c>
      <c r="AC1028">
        <f t="shared" si="81"/>
        <v>0</v>
      </c>
      <c r="AD1028">
        <f t="shared" si="82"/>
        <v>0</v>
      </c>
      <c r="AE1028" t="s">
        <v>23</v>
      </c>
      <c r="AF1028">
        <f t="shared" si="83"/>
        <v>1</v>
      </c>
      <c r="AH1028">
        <f t="shared" si="84"/>
        <v>1.4742557471264346</v>
      </c>
    </row>
    <row r="1029" spans="1:34">
      <c r="A1029">
        <v>11027</v>
      </c>
      <c r="E1029">
        <v>0</v>
      </c>
      <c r="F1029">
        <v>0</v>
      </c>
      <c r="H1029">
        <v>1.0834999999999999</v>
      </c>
      <c r="I1029">
        <v>3.75</v>
      </c>
      <c r="J1029">
        <v>0.96089999999999998</v>
      </c>
      <c r="K1029">
        <v>0</v>
      </c>
      <c r="L1029">
        <v>2</v>
      </c>
      <c r="N1029">
        <v>0</v>
      </c>
      <c r="O1029">
        <v>2</v>
      </c>
      <c r="P1029">
        <v>0.53849999999999998</v>
      </c>
      <c r="Q1029">
        <v>1</v>
      </c>
      <c r="R1029">
        <v>2</v>
      </c>
      <c r="T1029">
        <v>0</v>
      </c>
      <c r="U1029">
        <v>1.5</v>
      </c>
      <c r="V1029">
        <v>0.78069999999999995</v>
      </c>
      <c r="W1029">
        <v>0</v>
      </c>
      <c r="X1029">
        <v>2</v>
      </c>
      <c r="Z1029" t="s">
        <v>28</v>
      </c>
      <c r="AA1029" t="str">
        <f t="shared" si="80"/>
        <v>Transfer</v>
      </c>
      <c r="AB1029">
        <v>0</v>
      </c>
      <c r="AC1029">
        <f t="shared" si="81"/>
        <v>0</v>
      </c>
      <c r="AD1029">
        <f t="shared" si="82"/>
        <v>0</v>
      </c>
      <c r="AE1029" t="s">
        <v>23</v>
      </c>
      <c r="AF1029">
        <f t="shared" si="83"/>
        <v>1</v>
      </c>
      <c r="AH1029">
        <f t="shared" si="84"/>
        <v>0.56043103448275855</v>
      </c>
    </row>
    <row r="1030" spans="1:34">
      <c r="A1030">
        <v>11028</v>
      </c>
      <c r="E1030">
        <v>0</v>
      </c>
      <c r="F1030">
        <v>0</v>
      </c>
      <c r="H1030">
        <v>4.33</v>
      </c>
      <c r="I1030">
        <v>8</v>
      </c>
      <c r="J1030">
        <v>0.96089999999999998</v>
      </c>
      <c r="K1030">
        <v>0</v>
      </c>
      <c r="L1030">
        <v>4</v>
      </c>
      <c r="N1030">
        <v>4.18954545454545</v>
      </c>
      <c r="O1030">
        <v>9.25</v>
      </c>
      <c r="P1030">
        <v>0.97799999999999998</v>
      </c>
      <c r="Q1030">
        <v>0</v>
      </c>
      <c r="R1030">
        <v>4</v>
      </c>
      <c r="T1030">
        <v>4.1724285714285703</v>
      </c>
      <c r="U1030">
        <v>10.5</v>
      </c>
      <c r="V1030">
        <v>0.96699999999999997</v>
      </c>
      <c r="W1030">
        <v>0</v>
      </c>
      <c r="X1030">
        <v>4</v>
      </c>
      <c r="Z1030" t="s">
        <v>27</v>
      </c>
      <c r="AA1030" t="str">
        <f t="shared" si="80"/>
        <v>Graduate</v>
      </c>
      <c r="AB1030">
        <v>3</v>
      </c>
      <c r="AC1030">
        <f t="shared" si="81"/>
        <v>0</v>
      </c>
      <c r="AD1030">
        <f t="shared" si="82"/>
        <v>1</v>
      </c>
      <c r="AE1030" t="s">
        <v>37</v>
      </c>
      <c r="AF1030">
        <f t="shared" si="83"/>
        <v>0</v>
      </c>
      <c r="AH1030">
        <f t="shared" si="84"/>
        <v>4.2235601965601948</v>
      </c>
    </row>
    <row r="1031" spans="1:34">
      <c r="A1031">
        <v>11029</v>
      </c>
      <c r="B1031">
        <v>3.1101111111111099</v>
      </c>
      <c r="C1031">
        <v>1</v>
      </c>
      <c r="D1031">
        <v>0.96630000000000005</v>
      </c>
      <c r="E1031">
        <v>0</v>
      </c>
      <c r="F1031">
        <v>2</v>
      </c>
      <c r="H1031">
        <v>2.2223333333333302</v>
      </c>
      <c r="I1031">
        <v>6</v>
      </c>
      <c r="J1031">
        <v>1</v>
      </c>
      <c r="K1031">
        <v>0</v>
      </c>
      <c r="L1031">
        <v>2</v>
      </c>
      <c r="N1031">
        <v>2.4990714285714302</v>
      </c>
      <c r="O1031">
        <v>7.6660000000000004</v>
      </c>
      <c r="P1031">
        <v>0.95599999999999996</v>
      </c>
      <c r="Q1031">
        <v>1</v>
      </c>
      <c r="R1031">
        <v>3</v>
      </c>
      <c r="T1031">
        <v>2.2779166666666701</v>
      </c>
      <c r="U1031">
        <v>7</v>
      </c>
      <c r="V1031">
        <v>0.97799999999999998</v>
      </c>
      <c r="W1031">
        <v>0</v>
      </c>
      <c r="X1031">
        <v>3</v>
      </c>
      <c r="Z1031" t="s">
        <v>27</v>
      </c>
      <c r="AA1031" t="str">
        <f t="shared" si="80"/>
        <v>Graduate</v>
      </c>
      <c r="AB1031">
        <v>3</v>
      </c>
      <c r="AC1031">
        <f t="shared" si="81"/>
        <v>0</v>
      </c>
      <c r="AD1031">
        <f t="shared" si="82"/>
        <v>1</v>
      </c>
      <c r="AE1031" t="s">
        <v>23</v>
      </c>
      <c r="AF1031">
        <f t="shared" si="83"/>
        <v>1</v>
      </c>
      <c r="AH1031">
        <f t="shared" si="84"/>
        <v>2.3438158442899084</v>
      </c>
    </row>
    <row r="1032" spans="1:34">
      <c r="A1032">
        <v>11030</v>
      </c>
      <c r="D1032">
        <v>0.82579999999999998</v>
      </c>
      <c r="E1032">
        <v>1</v>
      </c>
      <c r="F1032">
        <v>2</v>
      </c>
      <c r="H1032">
        <v>0</v>
      </c>
      <c r="I1032">
        <v>0</v>
      </c>
      <c r="J1032">
        <v>0.92310000000000003</v>
      </c>
      <c r="K1032">
        <v>4</v>
      </c>
      <c r="L1032">
        <v>2</v>
      </c>
      <c r="N1032">
        <v>0.71428571428571397</v>
      </c>
      <c r="O1032">
        <v>2.25</v>
      </c>
      <c r="P1032">
        <v>0.76919999999999999</v>
      </c>
      <c r="Q1032">
        <v>3</v>
      </c>
      <c r="R1032">
        <v>2</v>
      </c>
      <c r="V1032">
        <v>0.88100000000000001</v>
      </c>
      <c r="W1032">
        <v>0</v>
      </c>
      <c r="X1032">
        <v>1</v>
      </c>
      <c r="Z1032" t="s">
        <v>26</v>
      </c>
      <c r="AA1032" t="str">
        <f t="shared" si="80"/>
        <v>Drop Out</v>
      </c>
      <c r="AB1032">
        <v>1</v>
      </c>
      <c r="AC1032">
        <f t="shared" si="81"/>
        <v>0</v>
      </c>
      <c r="AD1032">
        <f t="shared" si="82"/>
        <v>0</v>
      </c>
      <c r="AE1032" t="s">
        <v>23</v>
      </c>
      <c r="AF1032">
        <f t="shared" si="83"/>
        <v>1</v>
      </c>
      <c r="AH1032">
        <f t="shared" si="84"/>
        <v>0.71428571428571397</v>
      </c>
    </row>
    <row r="1033" spans="1:34">
      <c r="A1033">
        <v>11031</v>
      </c>
      <c r="D1033">
        <v>1</v>
      </c>
      <c r="E1033">
        <v>0</v>
      </c>
      <c r="F1033">
        <v>3</v>
      </c>
      <c r="J1033">
        <v>1</v>
      </c>
      <c r="K1033">
        <v>0</v>
      </c>
      <c r="L1033">
        <v>0</v>
      </c>
      <c r="P1033">
        <v>1</v>
      </c>
      <c r="Q1033">
        <v>0</v>
      </c>
      <c r="R1033">
        <v>3</v>
      </c>
      <c r="W1033">
        <v>0</v>
      </c>
      <c r="X1033">
        <v>0</v>
      </c>
      <c r="Z1033" t="s">
        <v>28</v>
      </c>
      <c r="AA1033" t="str">
        <f t="shared" si="80"/>
        <v>Transfer</v>
      </c>
      <c r="AB1033">
        <v>0</v>
      </c>
      <c r="AC1033">
        <f t="shared" si="81"/>
        <v>0</v>
      </c>
      <c r="AD1033">
        <f t="shared" si="82"/>
        <v>0</v>
      </c>
      <c r="AE1033" t="s">
        <v>38</v>
      </c>
      <c r="AF1033">
        <f t="shared" si="83"/>
        <v>0</v>
      </c>
      <c r="AH1033" t="e">
        <f t="shared" si="84"/>
        <v>#DIV/0!</v>
      </c>
    </row>
    <row r="1034" spans="1:34">
      <c r="A1034">
        <v>11032</v>
      </c>
      <c r="B1034">
        <v>3.9651000000000001</v>
      </c>
      <c r="C1034">
        <v>0</v>
      </c>
      <c r="D1034">
        <v>0.99439999999999995</v>
      </c>
      <c r="E1034">
        <v>0</v>
      </c>
      <c r="F1034">
        <v>4</v>
      </c>
      <c r="H1034">
        <v>4.1741764705882298</v>
      </c>
      <c r="I1034">
        <v>9.5</v>
      </c>
      <c r="J1034">
        <v>1</v>
      </c>
      <c r="K1034">
        <v>0</v>
      </c>
      <c r="L1034">
        <v>4</v>
      </c>
      <c r="N1034">
        <v>4.164625</v>
      </c>
      <c r="O1034">
        <v>8</v>
      </c>
      <c r="P1034">
        <v>1</v>
      </c>
      <c r="Q1034">
        <v>0</v>
      </c>
      <c r="R1034">
        <v>4</v>
      </c>
      <c r="T1034">
        <v>3.8091428571428598</v>
      </c>
      <c r="U1034">
        <v>8</v>
      </c>
      <c r="V1034">
        <v>0.99450000000000005</v>
      </c>
      <c r="W1034">
        <v>0</v>
      </c>
      <c r="X1034">
        <v>4</v>
      </c>
      <c r="Z1034" t="s">
        <v>29</v>
      </c>
      <c r="AA1034" t="str">
        <f t="shared" si="80"/>
        <v>Promise</v>
      </c>
      <c r="AB1034">
        <v>4</v>
      </c>
      <c r="AC1034">
        <f t="shared" si="81"/>
        <v>1</v>
      </c>
      <c r="AD1034">
        <f t="shared" si="82"/>
        <v>1</v>
      </c>
      <c r="AE1034" t="s">
        <v>23</v>
      </c>
      <c r="AF1034">
        <f t="shared" si="83"/>
        <v>1</v>
      </c>
      <c r="AH1034">
        <f t="shared" si="84"/>
        <v>4.05665958147965</v>
      </c>
    </row>
    <row r="1035" spans="1:34">
      <c r="A1035">
        <v>11033</v>
      </c>
      <c r="E1035">
        <v>0</v>
      </c>
      <c r="F1035">
        <v>0</v>
      </c>
      <c r="H1035">
        <v>3.1157627118644098</v>
      </c>
      <c r="I1035">
        <v>6.4</v>
      </c>
      <c r="K1035">
        <v>0</v>
      </c>
      <c r="L1035">
        <v>0</v>
      </c>
      <c r="N1035">
        <v>2.8096071428571401</v>
      </c>
      <c r="O1035">
        <v>8.5</v>
      </c>
      <c r="P1035">
        <v>0.99439999999999995</v>
      </c>
      <c r="Q1035">
        <v>0</v>
      </c>
      <c r="R1035">
        <v>3</v>
      </c>
      <c r="T1035">
        <v>3.7911250000000001</v>
      </c>
      <c r="U1035">
        <v>10.25</v>
      </c>
      <c r="V1035">
        <v>0.96150000000000002</v>
      </c>
      <c r="W1035">
        <v>0</v>
      </c>
      <c r="X1035">
        <v>3</v>
      </c>
      <c r="Z1035" t="s">
        <v>27</v>
      </c>
      <c r="AA1035" t="str">
        <f t="shared" si="80"/>
        <v>Graduate</v>
      </c>
      <c r="AB1035">
        <v>3</v>
      </c>
      <c r="AC1035">
        <f t="shared" si="81"/>
        <v>0</v>
      </c>
      <c r="AD1035">
        <f t="shared" si="82"/>
        <v>1</v>
      </c>
      <c r="AE1035" t="s">
        <v>37</v>
      </c>
      <c r="AF1035">
        <f t="shared" si="83"/>
        <v>0</v>
      </c>
      <c r="AH1035">
        <f t="shared" si="84"/>
        <v>3.2875377065693012</v>
      </c>
    </row>
    <row r="1036" spans="1:34">
      <c r="A1036">
        <v>11034</v>
      </c>
      <c r="B1036">
        <v>3.1987999999999999</v>
      </c>
      <c r="C1036">
        <v>0</v>
      </c>
      <c r="D1036">
        <v>0.96630000000000005</v>
      </c>
      <c r="E1036">
        <v>0</v>
      </c>
      <c r="F1036">
        <v>4</v>
      </c>
      <c r="H1036">
        <v>3.7105333333333301</v>
      </c>
      <c r="I1036">
        <v>8</v>
      </c>
      <c r="J1036">
        <v>0.99439999999999995</v>
      </c>
      <c r="K1036">
        <v>0</v>
      </c>
      <c r="L1036">
        <v>4</v>
      </c>
      <c r="N1036">
        <v>3.2381428571428601</v>
      </c>
      <c r="O1036">
        <v>8</v>
      </c>
      <c r="P1036">
        <v>0.98350000000000004</v>
      </c>
      <c r="Q1036">
        <v>0</v>
      </c>
      <c r="R1036">
        <v>4</v>
      </c>
      <c r="T1036">
        <v>3.41675</v>
      </c>
      <c r="U1036">
        <v>8</v>
      </c>
      <c r="V1036">
        <v>0.97799999999999998</v>
      </c>
      <c r="W1036">
        <v>0</v>
      </c>
      <c r="X1036">
        <v>4</v>
      </c>
      <c r="Z1036" t="s">
        <v>29</v>
      </c>
      <c r="AA1036" t="str">
        <f t="shared" si="80"/>
        <v>Promise</v>
      </c>
      <c r="AB1036">
        <v>4</v>
      </c>
      <c r="AC1036">
        <f t="shared" si="81"/>
        <v>1</v>
      </c>
      <c r="AD1036">
        <f t="shared" si="82"/>
        <v>1</v>
      </c>
      <c r="AE1036" t="s">
        <v>23</v>
      </c>
      <c r="AF1036">
        <f t="shared" si="83"/>
        <v>1</v>
      </c>
      <c r="AH1036">
        <f t="shared" si="84"/>
        <v>3.4551420634920635</v>
      </c>
    </row>
    <row r="1037" spans="1:34">
      <c r="A1037">
        <v>11035</v>
      </c>
      <c r="E1037">
        <v>0</v>
      </c>
      <c r="F1037">
        <v>0</v>
      </c>
      <c r="H1037">
        <v>2.71428571428571</v>
      </c>
      <c r="I1037">
        <v>7</v>
      </c>
      <c r="K1037">
        <v>0</v>
      </c>
      <c r="L1037">
        <v>0</v>
      </c>
      <c r="N1037">
        <v>2.8666</v>
      </c>
      <c r="O1037">
        <v>7.5</v>
      </c>
      <c r="Q1037">
        <v>0</v>
      </c>
      <c r="R1037">
        <v>0</v>
      </c>
      <c r="T1037">
        <v>1.7998000000000001</v>
      </c>
      <c r="U1037">
        <v>6</v>
      </c>
      <c r="V1037">
        <v>0.81369999999999998</v>
      </c>
      <c r="W1037">
        <v>0</v>
      </c>
      <c r="X1037">
        <v>2</v>
      </c>
      <c r="Z1037" t="s">
        <v>28</v>
      </c>
      <c r="AA1037" t="str">
        <f t="shared" si="80"/>
        <v>Transfer</v>
      </c>
      <c r="AB1037">
        <v>0</v>
      </c>
      <c r="AC1037">
        <f t="shared" si="81"/>
        <v>0</v>
      </c>
      <c r="AD1037">
        <f t="shared" si="82"/>
        <v>0</v>
      </c>
      <c r="AE1037" t="s">
        <v>37</v>
      </c>
      <c r="AF1037">
        <f t="shared" si="83"/>
        <v>0</v>
      </c>
      <c r="AH1037">
        <f t="shared" si="84"/>
        <v>2.5023560975609742</v>
      </c>
    </row>
    <row r="1038" spans="1:34">
      <c r="A1038">
        <v>11036</v>
      </c>
      <c r="E1038">
        <v>0</v>
      </c>
      <c r="F1038">
        <v>0</v>
      </c>
      <c r="H1038">
        <v>0.42857142857142899</v>
      </c>
      <c r="I1038">
        <v>2</v>
      </c>
      <c r="J1038">
        <v>0.59199999999999997</v>
      </c>
      <c r="K1038">
        <v>0</v>
      </c>
      <c r="L1038">
        <v>2</v>
      </c>
      <c r="N1038">
        <v>0.90485714285714303</v>
      </c>
      <c r="O1038">
        <v>5.25</v>
      </c>
      <c r="P1038">
        <v>0.69779999999999998</v>
      </c>
      <c r="Q1038">
        <v>0</v>
      </c>
      <c r="R1038">
        <v>2</v>
      </c>
      <c r="V1038">
        <v>1</v>
      </c>
      <c r="W1038">
        <v>0</v>
      </c>
      <c r="X1038">
        <v>2</v>
      </c>
      <c r="Z1038" t="s">
        <v>26</v>
      </c>
      <c r="AA1038" t="str">
        <f t="shared" si="80"/>
        <v>Drop Out</v>
      </c>
      <c r="AB1038">
        <v>1</v>
      </c>
      <c r="AC1038">
        <f t="shared" si="81"/>
        <v>0</v>
      </c>
      <c r="AD1038">
        <f t="shared" si="82"/>
        <v>0</v>
      </c>
      <c r="AE1038" t="s">
        <v>23</v>
      </c>
      <c r="AF1038">
        <f t="shared" si="83"/>
        <v>1</v>
      </c>
      <c r="AH1038">
        <f t="shared" si="84"/>
        <v>0.77346798029556663</v>
      </c>
    </row>
    <row r="1039" spans="1:34">
      <c r="A1039">
        <v>11037</v>
      </c>
      <c r="B1039">
        <v>4.18333333333333</v>
      </c>
      <c r="C1039">
        <v>0</v>
      </c>
      <c r="D1039">
        <v>0.98880000000000001</v>
      </c>
      <c r="E1039">
        <v>0</v>
      </c>
      <c r="F1039">
        <v>4</v>
      </c>
      <c r="H1039">
        <v>4.2062499999999998</v>
      </c>
      <c r="I1039">
        <v>8</v>
      </c>
      <c r="J1039">
        <v>0.96089999999999998</v>
      </c>
      <c r="K1039">
        <v>0</v>
      </c>
      <c r="L1039">
        <v>4</v>
      </c>
      <c r="N1039">
        <v>3.9416206896551702</v>
      </c>
      <c r="O1039">
        <v>7.5</v>
      </c>
      <c r="P1039">
        <v>0.96699999999999997</v>
      </c>
      <c r="Q1039">
        <v>0</v>
      </c>
      <c r="R1039">
        <v>4</v>
      </c>
      <c r="T1039">
        <v>3.5831875000000002</v>
      </c>
      <c r="U1039">
        <v>9</v>
      </c>
      <c r="V1039">
        <v>0.87360000000000004</v>
      </c>
      <c r="W1039">
        <v>0</v>
      </c>
      <c r="X1039">
        <v>2</v>
      </c>
      <c r="Z1039" t="s">
        <v>29</v>
      </c>
      <c r="AA1039" t="str">
        <f t="shared" si="80"/>
        <v>Promise</v>
      </c>
      <c r="AB1039">
        <v>4</v>
      </c>
      <c r="AC1039">
        <f t="shared" si="81"/>
        <v>1</v>
      </c>
      <c r="AD1039">
        <f t="shared" si="82"/>
        <v>1</v>
      </c>
      <c r="AE1039" t="s">
        <v>23</v>
      </c>
      <c r="AF1039">
        <f t="shared" si="83"/>
        <v>1</v>
      </c>
      <c r="AH1039">
        <f t="shared" si="84"/>
        <v>3.8963609254046441</v>
      </c>
    </row>
    <row r="1040" spans="1:34">
      <c r="A1040">
        <v>11038</v>
      </c>
      <c r="E1040">
        <v>0</v>
      </c>
      <c r="F1040">
        <v>0</v>
      </c>
      <c r="H1040">
        <v>2.25</v>
      </c>
      <c r="I1040">
        <v>8</v>
      </c>
      <c r="J1040">
        <v>0.98839999999999995</v>
      </c>
      <c r="K1040">
        <v>0</v>
      </c>
      <c r="L1040">
        <v>3</v>
      </c>
      <c r="N1040">
        <v>1.889</v>
      </c>
      <c r="O1040">
        <v>7.25</v>
      </c>
      <c r="P1040">
        <v>1</v>
      </c>
      <c r="Q1040">
        <v>0</v>
      </c>
      <c r="R1040">
        <v>2</v>
      </c>
      <c r="T1040">
        <v>2.2915000000000001</v>
      </c>
      <c r="U1040">
        <v>9.75</v>
      </c>
      <c r="V1040">
        <v>0.95599999999999996</v>
      </c>
      <c r="W1040">
        <v>0</v>
      </c>
      <c r="X1040">
        <v>3</v>
      </c>
      <c r="Z1040" t="s">
        <v>27</v>
      </c>
      <c r="AA1040" t="str">
        <f t="shared" si="80"/>
        <v>Graduate</v>
      </c>
      <c r="AB1040">
        <v>3</v>
      </c>
      <c r="AC1040">
        <f t="shared" si="81"/>
        <v>0</v>
      </c>
      <c r="AD1040">
        <f t="shared" si="82"/>
        <v>1</v>
      </c>
      <c r="AE1040" t="s">
        <v>23</v>
      </c>
      <c r="AF1040">
        <f t="shared" si="83"/>
        <v>1</v>
      </c>
      <c r="AH1040">
        <f t="shared" si="84"/>
        <v>2.1614949999999999</v>
      </c>
    </row>
    <row r="1041" spans="1:34">
      <c r="A1041">
        <v>11039</v>
      </c>
      <c r="B1041">
        <v>1.748875</v>
      </c>
      <c r="C1041">
        <v>3</v>
      </c>
      <c r="D1041">
        <v>0.87860000000000005</v>
      </c>
      <c r="E1041">
        <v>1</v>
      </c>
      <c r="F1041">
        <v>2</v>
      </c>
      <c r="H1041">
        <v>2</v>
      </c>
      <c r="I1041">
        <v>7</v>
      </c>
      <c r="J1041">
        <v>0.70950000000000002</v>
      </c>
      <c r="K1041">
        <v>0</v>
      </c>
      <c r="L1041">
        <v>2</v>
      </c>
      <c r="N1041">
        <v>0.20492307692307701</v>
      </c>
      <c r="O1041">
        <v>2.25</v>
      </c>
      <c r="P1041">
        <v>0.55869999999999997</v>
      </c>
      <c r="Q1041">
        <v>0</v>
      </c>
      <c r="R1041">
        <v>2</v>
      </c>
      <c r="T1041">
        <v>0</v>
      </c>
      <c r="U1041">
        <v>0</v>
      </c>
      <c r="V1041">
        <v>0.35959999999999998</v>
      </c>
      <c r="W1041">
        <v>0</v>
      </c>
      <c r="X1041">
        <v>1</v>
      </c>
      <c r="Z1041" t="s">
        <v>26</v>
      </c>
      <c r="AA1041" t="str">
        <f t="shared" si="80"/>
        <v>Drop Out</v>
      </c>
      <c r="AB1041">
        <v>1</v>
      </c>
      <c r="AC1041">
        <f t="shared" si="81"/>
        <v>0</v>
      </c>
      <c r="AD1041">
        <f t="shared" si="82"/>
        <v>0</v>
      </c>
      <c r="AE1041" t="s">
        <v>23</v>
      </c>
      <c r="AF1041">
        <f t="shared" si="83"/>
        <v>1</v>
      </c>
      <c r="AH1041">
        <f t="shared" si="84"/>
        <v>1.5633596673596675</v>
      </c>
    </row>
    <row r="1042" spans="1:34">
      <c r="A1042">
        <v>11040</v>
      </c>
      <c r="D1042">
        <v>0.91569999999999996</v>
      </c>
      <c r="E1042">
        <v>0</v>
      </c>
      <c r="F1042">
        <v>3</v>
      </c>
      <c r="H1042">
        <v>1.3869199999999999</v>
      </c>
      <c r="I1042">
        <v>7.25</v>
      </c>
      <c r="J1042">
        <v>0.80449999999999999</v>
      </c>
      <c r="K1042">
        <v>3</v>
      </c>
      <c r="L1042">
        <v>2</v>
      </c>
      <c r="N1042">
        <v>0.3</v>
      </c>
      <c r="O1042">
        <v>0.5</v>
      </c>
      <c r="P1042">
        <v>0.59340000000000004</v>
      </c>
      <c r="Q1042">
        <v>0</v>
      </c>
      <c r="R1042">
        <v>2</v>
      </c>
      <c r="T1042">
        <v>2.165</v>
      </c>
      <c r="U1042">
        <v>1</v>
      </c>
      <c r="V1042">
        <v>0.52629999999999999</v>
      </c>
      <c r="W1042">
        <v>0</v>
      </c>
      <c r="X1042">
        <v>1</v>
      </c>
      <c r="Z1042" t="s">
        <v>26</v>
      </c>
      <c r="AA1042" t="str">
        <f t="shared" si="80"/>
        <v>Drop Out</v>
      </c>
      <c r="AB1042">
        <v>1</v>
      </c>
      <c r="AC1042">
        <f t="shared" si="81"/>
        <v>0</v>
      </c>
      <c r="AD1042">
        <f t="shared" si="82"/>
        <v>0</v>
      </c>
      <c r="AE1042" t="s">
        <v>23</v>
      </c>
      <c r="AF1042">
        <f t="shared" si="83"/>
        <v>1</v>
      </c>
      <c r="AH1042">
        <f t="shared" si="84"/>
        <v>1.4137337142857145</v>
      </c>
    </row>
    <row r="1043" spans="1:34">
      <c r="A1043">
        <v>11041</v>
      </c>
      <c r="E1043">
        <v>0</v>
      </c>
      <c r="F1043">
        <v>0</v>
      </c>
      <c r="H1043">
        <v>1.167</v>
      </c>
      <c r="I1043">
        <v>4.5</v>
      </c>
      <c r="K1043">
        <v>0</v>
      </c>
      <c r="L1043">
        <v>0</v>
      </c>
      <c r="N1043">
        <v>2.01927272727273</v>
      </c>
      <c r="O1043">
        <v>8.25</v>
      </c>
      <c r="P1043">
        <v>0.83330000000000004</v>
      </c>
      <c r="Q1043">
        <v>0</v>
      </c>
      <c r="R1043">
        <v>0</v>
      </c>
      <c r="T1043">
        <v>2.5555833333333302</v>
      </c>
      <c r="U1043">
        <v>7.25</v>
      </c>
      <c r="V1043">
        <v>0.93410000000000004</v>
      </c>
      <c r="W1043">
        <v>0</v>
      </c>
      <c r="X1043">
        <v>3</v>
      </c>
      <c r="Z1043" t="s">
        <v>27</v>
      </c>
      <c r="AA1043" t="str">
        <f t="shared" si="80"/>
        <v>Graduate</v>
      </c>
      <c r="AB1043">
        <v>3</v>
      </c>
      <c r="AC1043">
        <f t="shared" si="81"/>
        <v>0</v>
      </c>
      <c r="AD1043">
        <f t="shared" si="82"/>
        <v>1</v>
      </c>
      <c r="AE1043" t="s">
        <v>37</v>
      </c>
      <c r="AF1043">
        <f t="shared" si="83"/>
        <v>0</v>
      </c>
      <c r="AH1043">
        <f t="shared" si="84"/>
        <v>2.0219239583333333</v>
      </c>
    </row>
    <row r="1044" spans="1:34">
      <c r="A1044">
        <v>11042</v>
      </c>
      <c r="B1044">
        <v>2.9984999999999999</v>
      </c>
      <c r="C1044">
        <v>0</v>
      </c>
      <c r="D1044">
        <v>0.95509999999999995</v>
      </c>
      <c r="E1044">
        <v>0</v>
      </c>
      <c r="F1044">
        <v>4</v>
      </c>
      <c r="H1044">
        <v>2.72227777777778</v>
      </c>
      <c r="I1044">
        <v>9.75</v>
      </c>
      <c r="K1044">
        <v>0</v>
      </c>
      <c r="L1044">
        <v>0</v>
      </c>
      <c r="N1044">
        <v>2.54861290322581</v>
      </c>
      <c r="O1044">
        <v>8.5</v>
      </c>
      <c r="Q1044">
        <v>0</v>
      </c>
      <c r="R1044">
        <v>0</v>
      </c>
      <c r="T1044">
        <v>2.4489601593625498</v>
      </c>
      <c r="U1044">
        <v>5.27</v>
      </c>
      <c r="V1044">
        <v>0.89800000000000002</v>
      </c>
      <c r="W1044">
        <v>0</v>
      </c>
      <c r="X1044">
        <v>0</v>
      </c>
      <c r="Z1044" t="s">
        <v>27</v>
      </c>
      <c r="AA1044" t="str">
        <f t="shared" si="80"/>
        <v>Transfer</v>
      </c>
      <c r="AB1044">
        <v>0</v>
      </c>
      <c r="AC1044">
        <f t="shared" si="81"/>
        <v>0</v>
      </c>
      <c r="AD1044">
        <f t="shared" si="82"/>
        <v>0</v>
      </c>
      <c r="AE1044" t="s">
        <v>23</v>
      </c>
      <c r="AF1044">
        <f t="shared" si="83"/>
        <v>1</v>
      </c>
      <c r="AH1044">
        <f t="shared" si="84"/>
        <v>2.598275427321147</v>
      </c>
    </row>
    <row r="1045" spans="1:34">
      <c r="A1045">
        <v>11043</v>
      </c>
      <c r="B1045">
        <v>3.20675</v>
      </c>
      <c r="C1045">
        <v>0</v>
      </c>
      <c r="D1045">
        <v>1</v>
      </c>
      <c r="E1045">
        <v>0</v>
      </c>
      <c r="F1045">
        <v>4</v>
      </c>
      <c r="H1045">
        <v>0</v>
      </c>
      <c r="I1045">
        <v>0</v>
      </c>
      <c r="J1045">
        <v>0.91620000000000001</v>
      </c>
      <c r="K1045">
        <v>0</v>
      </c>
      <c r="L1045">
        <v>2</v>
      </c>
      <c r="N1045">
        <v>1.61928571428571</v>
      </c>
      <c r="O1045">
        <v>8</v>
      </c>
      <c r="P1045">
        <v>0.86809999999999998</v>
      </c>
      <c r="Q1045">
        <v>0</v>
      </c>
      <c r="R1045">
        <v>2</v>
      </c>
      <c r="T1045">
        <v>0.88900000000000001</v>
      </c>
      <c r="U1045">
        <v>2</v>
      </c>
      <c r="V1045">
        <v>0.47220000000000001</v>
      </c>
      <c r="W1045">
        <v>0</v>
      </c>
      <c r="X1045">
        <v>2</v>
      </c>
      <c r="Z1045" t="s">
        <v>28</v>
      </c>
      <c r="AA1045" t="str">
        <f t="shared" si="80"/>
        <v>Transfer</v>
      </c>
      <c r="AB1045">
        <v>0</v>
      </c>
      <c r="AC1045">
        <f t="shared" si="81"/>
        <v>0</v>
      </c>
      <c r="AD1045">
        <f t="shared" si="82"/>
        <v>0</v>
      </c>
      <c r="AE1045" t="s">
        <v>23</v>
      </c>
      <c r="AF1045">
        <f t="shared" si="83"/>
        <v>1</v>
      </c>
      <c r="AH1045">
        <f t="shared" si="84"/>
        <v>1.473228571428568</v>
      </c>
    </row>
    <row r="1046" spans="1:34">
      <c r="A1046">
        <v>11044</v>
      </c>
      <c r="E1046">
        <v>0</v>
      </c>
      <c r="F1046">
        <v>0</v>
      </c>
      <c r="H1046">
        <v>1.61116666666667</v>
      </c>
      <c r="I1046">
        <v>7</v>
      </c>
      <c r="J1046">
        <v>0.92179999999999995</v>
      </c>
      <c r="K1046">
        <v>0</v>
      </c>
      <c r="L1046">
        <v>2</v>
      </c>
      <c r="N1046">
        <v>1.04175</v>
      </c>
      <c r="O1046">
        <v>6.25</v>
      </c>
      <c r="P1046">
        <v>0.84619999999999995</v>
      </c>
      <c r="Q1046">
        <v>1</v>
      </c>
      <c r="R1046">
        <v>2</v>
      </c>
      <c r="T1046">
        <v>2.0888666666666702</v>
      </c>
      <c r="U1046">
        <v>14.25</v>
      </c>
      <c r="V1046">
        <v>0.93959999999999999</v>
      </c>
      <c r="W1046">
        <v>0</v>
      </c>
      <c r="X1046">
        <v>2</v>
      </c>
      <c r="Z1046" t="s">
        <v>27</v>
      </c>
      <c r="AA1046" t="str">
        <f t="shared" si="80"/>
        <v>Graduate</v>
      </c>
      <c r="AB1046">
        <v>3</v>
      </c>
      <c r="AC1046">
        <f t="shared" si="81"/>
        <v>0</v>
      </c>
      <c r="AD1046">
        <f t="shared" si="82"/>
        <v>1</v>
      </c>
      <c r="AE1046" t="s">
        <v>23</v>
      </c>
      <c r="AF1046">
        <f t="shared" si="83"/>
        <v>1</v>
      </c>
      <c r="AH1046">
        <f t="shared" si="84"/>
        <v>1.729289242424245</v>
      </c>
    </row>
    <row r="1047" spans="1:34">
      <c r="A1047">
        <v>11045</v>
      </c>
      <c r="B1047">
        <v>2.4064444444444399</v>
      </c>
      <c r="C1047">
        <v>3</v>
      </c>
      <c r="D1047">
        <v>0.94399999999999995</v>
      </c>
      <c r="E1047">
        <v>0</v>
      </c>
      <c r="F1047">
        <v>0</v>
      </c>
      <c r="H1047">
        <v>1.3748750000000001</v>
      </c>
      <c r="I1047">
        <v>6</v>
      </c>
      <c r="J1047">
        <v>0.94969999999999999</v>
      </c>
      <c r="K1047">
        <v>0</v>
      </c>
      <c r="L1047">
        <v>2</v>
      </c>
      <c r="N1047">
        <v>0.88900000000000001</v>
      </c>
      <c r="O1047">
        <v>5</v>
      </c>
      <c r="P1047">
        <v>0.93959999999999999</v>
      </c>
      <c r="Q1047">
        <v>0</v>
      </c>
      <c r="R1047">
        <v>2</v>
      </c>
      <c r="T1047">
        <v>1.0001428571428601</v>
      </c>
      <c r="U1047">
        <v>5</v>
      </c>
      <c r="V1047">
        <v>0.62090000000000001</v>
      </c>
      <c r="W1047">
        <v>0</v>
      </c>
      <c r="X1047">
        <v>0</v>
      </c>
      <c r="Z1047" t="s">
        <v>28</v>
      </c>
      <c r="AA1047" t="str">
        <f t="shared" si="80"/>
        <v>Transfer</v>
      </c>
      <c r="AB1047">
        <v>0</v>
      </c>
      <c r="AC1047">
        <f t="shared" si="81"/>
        <v>0</v>
      </c>
      <c r="AD1047">
        <f t="shared" si="82"/>
        <v>0</v>
      </c>
      <c r="AE1047" t="s">
        <v>23</v>
      </c>
      <c r="AF1047">
        <f t="shared" si="83"/>
        <v>1</v>
      </c>
      <c r="AH1047">
        <f t="shared" si="84"/>
        <v>1.1059352678571437</v>
      </c>
    </row>
    <row r="1048" spans="1:34">
      <c r="A1048">
        <v>11046</v>
      </c>
      <c r="B1048">
        <v>3.4099230769230799</v>
      </c>
      <c r="C1048">
        <v>0</v>
      </c>
      <c r="D1048">
        <v>0.99439999999999995</v>
      </c>
      <c r="E1048">
        <v>0</v>
      </c>
      <c r="F1048">
        <v>4</v>
      </c>
      <c r="H1048">
        <v>3.1334</v>
      </c>
      <c r="I1048">
        <v>6</v>
      </c>
      <c r="J1048">
        <v>0.97770000000000001</v>
      </c>
      <c r="K1048">
        <v>0</v>
      </c>
      <c r="L1048">
        <v>4</v>
      </c>
      <c r="N1048">
        <v>2.9285714285714302</v>
      </c>
      <c r="O1048">
        <v>7</v>
      </c>
      <c r="P1048">
        <v>0.96699999999999997</v>
      </c>
      <c r="Q1048">
        <v>0</v>
      </c>
      <c r="R1048">
        <v>4</v>
      </c>
      <c r="T1048">
        <v>2.72216666666667</v>
      </c>
      <c r="U1048">
        <v>7</v>
      </c>
      <c r="V1048">
        <v>0.97250000000000003</v>
      </c>
      <c r="W1048">
        <v>0</v>
      </c>
      <c r="X1048">
        <v>3</v>
      </c>
      <c r="Z1048" t="s">
        <v>29</v>
      </c>
      <c r="AA1048" t="str">
        <f t="shared" si="80"/>
        <v>Promise</v>
      </c>
      <c r="AB1048">
        <v>4</v>
      </c>
      <c r="AC1048">
        <f t="shared" si="81"/>
        <v>1</v>
      </c>
      <c r="AD1048">
        <f t="shared" si="82"/>
        <v>1</v>
      </c>
      <c r="AE1048" t="s">
        <v>23</v>
      </c>
      <c r="AF1048">
        <f t="shared" si="83"/>
        <v>1</v>
      </c>
      <c r="AH1048">
        <f t="shared" si="84"/>
        <v>2.9177783333333354</v>
      </c>
    </row>
    <row r="1049" spans="1:34">
      <c r="A1049">
        <v>11047</v>
      </c>
      <c r="B1049">
        <v>3.3984000000000001</v>
      </c>
      <c r="C1049">
        <v>0</v>
      </c>
      <c r="D1049">
        <v>0.97189999999999999</v>
      </c>
      <c r="E1049">
        <v>0</v>
      </c>
      <c r="F1049">
        <v>4</v>
      </c>
      <c r="H1049">
        <v>2.6944166666666698</v>
      </c>
      <c r="I1049">
        <v>7</v>
      </c>
      <c r="J1049">
        <v>0.96650000000000003</v>
      </c>
      <c r="K1049">
        <v>0</v>
      </c>
      <c r="L1049">
        <v>3</v>
      </c>
      <c r="N1049">
        <v>3.8730000000000002</v>
      </c>
      <c r="O1049">
        <v>8</v>
      </c>
      <c r="P1049">
        <v>0.97250000000000003</v>
      </c>
      <c r="Q1049">
        <v>0</v>
      </c>
      <c r="R1049">
        <v>4</v>
      </c>
      <c r="T1049">
        <v>3.2153529411764699</v>
      </c>
      <c r="U1049">
        <v>8.5</v>
      </c>
      <c r="V1049">
        <v>0.96150000000000002</v>
      </c>
      <c r="W1049">
        <v>0</v>
      </c>
      <c r="X1049">
        <v>4</v>
      </c>
      <c r="Z1049" t="s">
        <v>29</v>
      </c>
      <c r="AA1049" t="str">
        <f t="shared" si="80"/>
        <v>Promise</v>
      </c>
      <c r="AB1049">
        <v>4</v>
      </c>
      <c r="AC1049">
        <f t="shared" si="81"/>
        <v>1</v>
      </c>
      <c r="AD1049">
        <f t="shared" si="82"/>
        <v>1</v>
      </c>
      <c r="AE1049" t="s">
        <v>23</v>
      </c>
      <c r="AF1049">
        <f t="shared" si="83"/>
        <v>1</v>
      </c>
      <c r="AH1049">
        <f t="shared" si="84"/>
        <v>3.2840602836879436</v>
      </c>
    </row>
    <row r="1050" spans="1:34">
      <c r="A1050">
        <v>11048</v>
      </c>
      <c r="B1050">
        <v>3.2484166666666701</v>
      </c>
      <c r="C1050">
        <v>0</v>
      </c>
      <c r="D1050">
        <v>0.92130000000000001</v>
      </c>
      <c r="E1050">
        <v>0</v>
      </c>
      <c r="F1050">
        <v>4</v>
      </c>
      <c r="H1050">
        <v>2.6190000000000002</v>
      </c>
      <c r="I1050">
        <v>8</v>
      </c>
      <c r="J1050">
        <v>0.96089999999999998</v>
      </c>
      <c r="K1050">
        <v>0</v>
      </c>
      <c r="L1050">
        <v>3</v>
      </c>
      <c r="N1050">
        <v>2.97925</v>
      </c>
      <c r="O1050">
        <v>8</v>
      </c>
      <c r="P1050">
        <v>0.93410000000000004</v>
      </c>
      <c r="Q1050">
        <v>0</v>
      </c>
      <c r="R1050">
        <v>3</v>
      </c>
      <c r="T1050">
        <v>2.9581875000000002</v>
      </c>
      <c r="U1050">
        <v>8</v>
      </c>
      <c r="V1050">
        <v>0.94510000000000005</v>
      </c>
      <c r="W1050">
        <v>0</v>
      </c>
      <c r="X1050">
        <v>3</v>
      </c>
      <c r="Z1050" t="s">
        <v>27</v>
      </c>
      <c r="AA1050" t="str">
        <f t="shared" si="80"/>
        <v>Graduate</v>
      </c>
      <c r="AB1050">
        <v>3</v>
      </c>
      <c r="AC1050">
        <f t="shared" si="81"/>
        <v>0</v>
      </c>
      <c r="AD1050">
        <f t="shared" si="82"/>
        <v>1</v>
      </c>
      <c r="AE1050" t="s">
        <v>23</v>
      </c>
      <c r="AF1050">
        <f t="shared" si="83"/>
        <v>1</v>
      </c>
      <c r="AH1050">
        <f t="shared" si="84"/>
        <v>2.8521458333333336</v>
      </c>
    </row>
    <row r="1051" spans="1:34">
      <c r="A1051">
        <v>11049</v>
      </c>
      <c r="E1051">
        <v>0</v>
      </c>
      <c r="F1051">
        <v>0</v>
      </c>
      <c r="H1051">
        <v>3.1094218749999998</v>
      </c>
      <c r="I1051">
        <v>6.4</v>
      </c>
      <c r="K1051">
        <v>0</v>
      </c>
      <c r="L1051">
        <v>0</v>
      </c>
      <c r="N1051">
        <v>3.7134285714285702</v>
      </c>
      <c r="O1051">
        <v>8.25</v>
      </c>
      <c r="P1051">
        <v>0.97799999999999998</v>
      </c>
      <c r="Q1051">
        <v>0</v>
      </c>
      <c r="R1051">
        <v>3</v>
      </c>
      <c r="T1051">
        <v>3.2959999999999998</v>
      </c>
      <c r="U1051">
        <v>9.25</v>
      </c>
      <c r="V1051">
        <v>0.96150000000000002</v>
      </c>
      <c r="W1051">
        <v>0</v>
      </c>
      <c r="X1051">
        <v>3</v>
      </c>
      <c r="Z1051" t="s">
        <v>27</v>
      </c>
      <c r="AA1051" t="str">
        <f t="shared" si="80"/>
        <v>Graduate</v>
      </c>
      <c r="AB1051">
        <v>3</v>
      </c>
      <c r="AC1051">
        <f t="shared" si="81"/>
        <v>0</v>
      </c>
      <c r="AD1051">
        <f t="shared" si="82"/>
        <v>1</v>
      </c>
      <c r="AE1051" t="s">
        <v>37</v>
      </c>
      <c r="AF1051">
        <f t="shared" si="83"/>
        <v>0</v>
      </c>
      <c r="AH1051">
        <f t="shared" si="84"/>
        <v>3.3901291093843393</v>
      </c>
    </row>
    <row r="1052" spans="1:34">
      <c r="A1052">
        <v>11050</v>
      </c>
      <c r="B1052">
        <v>2.8568571428571401</v>
      </c>
      <c r="C1052">
        <v>0</v>
      </c>
      <c r="D1052">
        <v>0.92700000000000005</v>
      </c>
      <c r="E1052">
        <v>2</v>
      </c>
      <c r="F1052">
        <v>2</v>
      </c>
      <c r="H1052">
        <v>2.5412499999999998</v>
      </c>
      <c r="I1052">
        <v>8.5</v>
      </c>
      <c r="J1052">
        <v>0.83950000000000002</v>
      </c>
      <c r="K1052">
        <v>0</v>
      </c>
      <c r="L1052">
        <v>2</v>
      </c>
      <c r="N1052">
        <v>2.3747500000000001</v>
      </c>
      <c r="O1052">
        <v>8</v>
      </c>
      <c r="P1052">
        <v>0.8407</v>
      </c>
      <c r="Q1052">
        <v>1</v>
      </c>
      <c r="R1052">
        <v>2</v>
      </c>
      <c r="T1052">
        <v>2.5416249999999998</v>
      </c>
      <c r="U1052">
        <v>8</v>
      </c>
      <c r="V1052">
        <v>0.79669999999999996</v>
      </c>
      <c r="W1052">
        <v>1</v>
      </c>
      <c r="X1052">
        <v>2</v>
      </c>
      <c r="Z1052" t="s">
        <v>27</v>
      </c>
      <c r="AA1052" t="str">
        <f t="shared" si="80"/>
        <v>Graduate</v>
      </c>
      <c r="AB1052">
        <v>3</v>
      </c>
      <c r="AC1052">
        <f t="shared" si="81"/>
        <v>0</v>
      </c>
      <c r="AD1052">
        <f t="shared" si="82"/>
        <v>1</v>
      </c>
      <c r="AE1052" t="s">
        <v>23</v>
      </c>
      <c r="AF1052">
        <f t="shared" si="83"/>
        <v>1</v>
      </c>
      <c r="AH1052">
        <f t="shared" si="84"/>
        <v>2.4870051020408162</v>
      </c>
    </row>
    <row r="1053" spans="1:34">
      <c r="A1053">
        <v>11051</v>
      </c>
      <c r="B1053">
        <v>1.707125</v>
      </c>
      <c r="C1053">
        <v>3</v>
      </c>
      <c r="D1053">
        <v>0.96630000000000005</v>
      </c>
      <c r="E1053">
        <v>0</v>
      </c>
      <c r="F1053">
        <v>2</v>
      </c>
      <c r="H1053">
        <v>1.88883333333333</v>
      </c>
      <c r="I1053">
        <v>7</v>
      </c>
      <c r="J1053">
        <v>0.9274</v>
      </c>
      <c r="K1053">
        <v>0</v>
      </c>
      <c r="L1053">
        <v>2</v>
      </c>
      <c r="N1053">
        <v>0</v>
      </c>
      <c r="O1053">
        <v>0</v>
      </c>
      <c r="P1053">
        <v>0.47799999999999998</v>
      </c>
      <c r="Q1053">
        <v>0</v>
      </c>
      <c r="R1053">
        <v>2</v>
      </c>
      <c r="T1053">
        <v>0.29162500000000002</v>
      </c>
      <c r="U1053">
        <v>0.5</v>
      </c>
      <c r="V1053">
        <v>0.62419999999999998</v>
      </c>
      <c r="W1053">
        <v>0</v>
      </c>
      <c r="X1053">
        <v>2</v>
      </c>
      <c r="Z1053" t="s">
        <v>31</v>
      </c>
      <c r="AA1053" t="str">
        <f t="shared" si="80"/>
        <v>Still Enrolled</v>
      </c>
      <c r="AB1053">
        <v>2</v>
      </c>
      <c r="AC1053">
        <f t="shared" si="81"/>
        <v>0</v>
      </c>
      <c r="AD1053">
        <f t="shared" si="82"/>
        <v>0</v>
      </c>
      <c r="AE1053" t="s">
        <v>23</v>
      </c>
      <c r="AF1053">
        <f t="shared" si="83"/>
        <v>1</v>
      </c>
      <c r="AH1053">
        <f t="shared" si="84"/>
        <v>1.7823527777777746</v>
      </c>
    </row>
    <row r="1054" spans="1:34">
      <c r="A1054">
        <v>11052</v>
      </c>
      <c r="B1054">
        <v>3.9651000000000001</v>
      </c>
      <c r="C1054">
        <v>0</v>
      </c>
      <c r="D1054">
        <v>0.98309999999999997</v>
      </c>
      <c r="E1054">
        <v>0</v>
      </c>
      <c r="F1054">
        <v>4</v>
      </c>
      <c r="H1054">
        <v>3.7610000000000001</v>
      </c>
      <c r="I1054">
        <v>7</v>
      </c>
      <c r="J1054">
        <v>0.94410000000000005</v>
      </c>
      <c r="K1054">
        <v>0</v>
      </c>
      <c r="L1054">
        <v>4</v>
      </c>
      <c r="N1054">
        <v>3.4758571428571399</v>
      </c>
      <c r="O1054">
        <v>7.25</v>
      </c>
      <c r="P1054">
        <v>0.93410000000000004</v>
      </c>
      <c r="Q1054">
        <v>0</v>
      </c>
      <c r="R1054">
        <v>4</v>
      </c>
      <c r="T1054">
        <v>3.5942857142857099</v>
      </c>
      <c r="U1054">
        <v>7.25</v>
      </c>
      <c r="V1054">
        <v>0.92310000000000003</v>
      </c>
      <c r="W1054">
        <v>0</v>
      </c>
      <c r="X1054">
        <v>4</v>
      </c>
      <c r="Z1054" t="s">
        <v>29</v>
      </c>
      <c r="AA1054" t="str">
        <f t="shared" si="80"/>
        <v>Promise</v>
      </c>
      <c r="AB1054">
        <v>4</v>
      </c>
      <c r="AC1054">
        <f t="shared" si="81"/>
        <v>1</v>
      </c>
      <c r="AD1054">
        <f t="shared" si="82"/>
        <v>1</v>
      </c>
      <c r="AE1054" t="s">
        <v>23</v>
      </c>
      <c r="AF1054">
        <f t="shared" si="83"/>
        <v>1</v>
      </c>
      <c r="AH1054">
        <f t="shared" si="84"/>
        <v>3.6086295681063101</v>
      </c>
    </row>
    <row r="1055" spans="1:34">
      <c r="A1055">
        <v>11053</v>
      </c>
      <c r="E1055">
        <v>0</v>
      </c>
      <c r="F1055">
        <v>0</v>
      </c>
      <c r="H1055">
        <v>3.0539999999999998</v>
      </c>
      <c r="I1055">
        <v>7.5</v>
      </c>
      <c r="J1055">
        <v>0.98319999999999996</v>
      </c>
      <c r="K1055">
        <v>0</v>
      </c>
      <c r="L1055">
        <v>4</v>
      </c>
      <c r="N1055">
        <v>3.0551666666666701</v>
      </c>
      <c r="O1055">
        <v>6</v>
      </c>
      <c r="P1055">
        <v>0.9556</v>
      </c>
      <c r="Q1055">
        <v>0</v>
      </c>
      <c r="R1055">
        <v>4</v>
      </c>
      <c r="W1055">
        <v>0</v>
      </c>
      <c r="X1055">
        <v>0</v>
      </c>
      <c r="Z1055" t="s">
        <v>28</v>
      </c>
      <c r="AA1055" t="str">
        <f t="shared" si="80"/>
        <v>Transfer</v>
      </c>
      <c r="AB1055">
        <v>0</v>
      </c>
      <c r="AC1055">
        <f t="shared" si="81"/>
        <v>0</v>
      </c>
      <c r="AD1055">
        <f t="shared" si="82"/>
        <v>0</v>
      </c>
      <c r="AE1055" t="s">
        <v>38</v>
      </c>
      <c r="AF1055">
        <f t="shared" si="83"/>
        <v>0</v>
      </c>
      <c r="AH1055">
        <f t="shared" si="84"/>
        <v>3.05451851851852</v>
      </c>
    </row>
    <row r="1056" spans="1:34">
      <c r="A1056">
        <v>11054</v>
      </c>
      <c r="B1056">
        <v>2.8734999999999999</v>
      </c>
      <c r="C1056">
        <v>0</v>
      </c>
      <c r="D1056">
        <v>0.98309999999999997</v>
      </c>
      <c r="E1056">
        <v>0</v>
      </c>
      <c r="F1056">
        <v>3</v>
      </c>
      <c r="H1056">
        <v>2.0539999999999998</v>
      </c>
      <c r="I1056">
        <v>9.25</v>
      </c>
      <c r="K1056">
        <v>0</v>
      </c>
      <c r="L1056">
        <v>0</v>
      </c>
      <c r="N1056">
        <v>1.5686470588235299</v>
      </c>
      <c r="O1056">
        <v>8.5</v>
      </c>
      <c r="Q1056">
        <v>0</v>
      </c>
      <c r="R1056">
        <v>0</v>
      </c>
      <c r="T1056">
        <v>2.04771428571429</v>
      </c>
      <c r="U1056">
        <v>6</v>
      </c>
      <c r="V1056">
        <v>0.91759999999999997</v>
      </c>
      <c r="W1056">
        <v>0</v>
      </c>
      <c r="X1056">
        <v>2</v>
      </c>
      <c r="Z1056" t="s">
        <v>27</v>
      </c>
      <c r="AA1056" t="str">
        <f t="shared" si="80"/>
        <v>Graduate</v>
      </c>
      <c r="AB1056">
        <v>3</v>
      </c>
      <c r="AC1056">
        <f t="shared" si="81"/>
        <v>0</v>
      </c>
      <c r="AD1056">
        <f t="shared" si="82"/>
        <v>1</v>
      </c>
      <c r="AE1056" t="s">
        <v>23</v>
      </c>
      <c r="AF1056">
        <f t="shared" si="83"/>
        <v>1</v>
      </c>
      <c r="AH1056">
        <f t="shared" si="84"/>
        <v>1.8787067669172943</v>
      </c>
    </row>
    <row r="1057" spans="1:34">
      <c r="A1057">
        <v>11055</v>
      </c>
      <c r="B1057">
        <v>3.5433636363636398</v>
      </c>
      <c r="C1057">
        <v>0</v>
      </c>
      <c r="D1057">
        <v>0.8609</v>
      </c>
      <c r="E1057">
        <v>0</v>
      </c>
      <c r="F1057">
        <v>2</v>
      </c>
      <c r="H1057">
        <v>2.2051538461538498</v>
      </c>
      <c r="I1057">
        <v>6</v>
      </c>
      <c r="J1057">
        <v>0.84360000000000002</v>
      </c>
      <c r="K1057">
        <v>0</v>
      </c>
      <c r="L1057">
        <v>2</v>
      </c>
      <c r="N1057">
        <v>3.2379285714285699</v>
      </c>
      <c r="O1057">
        <v>7.25</v>
      </c>
      <c r="P1057">
        <v>0.91210000000000002</v>
      </c>
      <c r="Q1057">
        <v>0</v>
      </c>
      <c r="R1057">
        <v>3</v>
      </c>
      <c r="T1057">
        <v>2.8611666666666702</v>
      </c>
      <c r="U1057">
        <v>6.75</v>
      </c>
      <c r="V1057">
        <v>0.88460000000000005</v>
      </c>
      <c r="W1057">
        <v>0</v>
      </c>
      <c r="X1057">
        <v>2</v>
      </c>
      <c r="Z1057" t="s">
        <v>27</v>
      </c>
      <c r="AA1057" t="str">
        <f t="shared" si="80"/>
        <v>Graduate</v>
      </c>
      <c r="AB1057">
        <v>3</v>
      </c>
      <c r="AC1057">
        <f t="shared" si="81"/>
        <v>0</v>
      </c>
      <c r="AD1057">
        <f t="shared" si="82"/>
        <v>1</v>
      </c>
      <c r="AE1057" t="s">
        <v>23</v>
      </c>
      <c r="AF1057">
        <f t="shared" si="83"/>
        <v>1</v>
      </c>
      <c r="AH1057">
        <f t="shared" si="84"/>
        <v>2.8009390109890129</v>
      </c>
    </row>
    <row r="1058" spans="1:34">
      <c r="A1058">
        <v>11056</v>
      </c>
      <c r="D1058">
        <v>1</v>
      </c>
      <c r="E1058">
        <v>0</v>
      </c>
      <c r="F1058">
        <v>3</v>
      </c>
      <c r="H1058">
        <v>1.0276666666666701</v>
      </c>
      <c r="I1058">
        <v>4.5</v>
      </c>
      <c r="J1058">
        <v>0.84040000000000004</v>
      </c>
      <c r="K1058">
        <v>2</v>
      </c>
      <c r="L1058">
        <v>2</v>
      </c>
      <c r="N1058">
        <v>1.92871428571429</v>
      </c>
      <c r="O1058">
        <v>7</v>
      </c>
      <c r="P1058">
        <v>0.8901</v>
      </c>
      <c r="Q1058">
        <v>2</v>
      </c>
      <c r="R1058">
        <v>2</v>
      </c>
      <c r="T1058">
        <v>1.3436874999999999</v>
      </c>
      <c r="U1058">
        <v>4.75</v>
      </c>
      <c r="V1058">
        <v>0.91759999999999997</v>
      </c>
      <c r="W1058">
        <v>2</v>
      </c>
      <c r="X1058">
        <v>2</v>
      </c>
      <c r="Z1058" t="s">
        <v>28</v>
      </c>
      <c r="AA1058" t="str">
        <f t="shared" si="80"/>
        <v>Transfer</v>
      </c>
      <c r="AB1058">
        <v>0</v>
      </c>
      <c r="AC1058">
        <f t="shared" si="81"/>
        <v>0</v>
      </c>
      <c r="AD1058">
        <f t="shared" si="82"/>
        <v>0</v>
      </c>
      <c r="AE1058" t="s">
        <v>23</v>
      </c>
      <c r="AF1058">
        <f t="shared" si="83"/>
        <v>1</v>
      </c>
      <c r="AH1058">
        <f t="shared" si="84"/>
        <v>1.5081855769230796</v>
      </c>
    </row>
    <row r="1059" spans="1:34">
      <c r="A1059">
        <v>11057</v>
      </c>
      <c r="E1059">
        <v>0</v>
      </c>
      <c r="F1059">
        <v>0</v>
      </c>
      <c r="H1059">
        <v>0.121181818181818</v>
      </c>
      <c r="I1059">
        <v>2.5</v>
      </c>
      <c r="J1059">
        <v>0.9385</v>
      </c>
      <c r="K1059">
        <v>1</v>
      </c>
      <c r="L1059">
        <v>2</v>
      </c>
      <c r="N1059">
        <v>0.38461538461538503</v>
      </c>
      <c r="O1059">
        <v>4.5</v>
      </c>
      <c r="P1059">
        <v>0.87909999999999999</v>
      </c>
      <c r="Q1059">
        <v>0</v>
      </c>
      <c r="R1059">
        <v>2</v>
      </c>
      <c r="T1059">
        <v>0.9</v>
      </c>
      <c r="U1059">
        <v>5</v>
      </c>
      <c r="V1059">
        <v>0.86809999999999998</v>
      </c>
      <c r="W1059">
        <v>0</v>
      </c>
      <c r="X1059">
        <v>2</v>
      </c>
      <c r="Z1059" t="s">
        <v>26</v>
      </c>
      <c r="AA1059" t="str">
        <f t="shared" si="80"/>
        <v>Drop Out</v>
      </c>
      <c r="AB1059">
        <v>1</v>
      </c>
      <c r="AC1059">
        <f t="shared" si="81"/>
        <v>0</v>
      </c>
      <c r="AD1059">
        <f t="shared" si="82"/>
        <v>0</v>
      </c>
      <c r="AE1059" t="s">
        <v>23</v>
      </c>
      <c r="AF1059">
        <f t="shared" si="83"/>
        <v>1</v>
      </c>
      <c r="AH1059">
        <f t="shared" si="84"/>
        <v>0.54447698135198153</v>
      </c>
    </row>
    <row r="1060" spans="1:34">
      <c r="A1060">
        <v>11058</v>
      </c>
      <c r="B1060">
        <v>2.9988000000000001</v>
      </c>
      <c r="C1060">
        <v>1</v>
      </c>
      <c r="D1060">
        <v>0.98880000000000001</v>
      </c>
      <c r="E1060">
        <v>0</v>
      </c>
      <c r="F1060">
        <v>2</v>
      </c>
      <c r="H1060">
        <v>2.3809999999999998</v>
      </c>
      <c r="I1060">
        <v>8</v>
      </c>
      <c r="J1060">
        <v>0.98880000000000001</v>
      </c>
      <c r="K1060">
        <v>0</v>
      </c>
      <c r="L1060">
        <v>3</v>
      </c>
      <c r="N1060">
        <v>1.540375</v>
      </c>
      <c r="O1060">
        <v>8</v>
      </c>
      <c r="P1060">
        <v>0.96150000000000002</v>
      </c>
      <c r="Q1060">
        <v>1</v>
      </c>
      <c r="R1060">
        <v>2</v>
      </c>
      <c r="T1060">
        <v>2.7037777777777801</v>
      </c>
      <c r="U1060">
        <v>9.25</v>
      </c>
      <c r="V1060">
        <v>0.92859999999999998</v>
      </c>
      <c r="W1060">
        <v>0</v>
      </c>
      <c r="X1060">
        <v>3</v>
      </c>
      <c r="Z1060" t="s">
        <v>27</v>
      </c>
      <c r="AA1060" t="str">
        <f t="shared" si="80"/>
        <v>Graduate</v>
      </c>
      <c r="AB1060">
        <v>3</v>
      </c>
      <c r="AC1060">
        <f t="shared" si="81"/>
        <v>0</v>
      </c>
      <c r="AD1060">
        <f t="shared" si="82"/>
        <v>1</v>
      </c>
      <c r="AE1060" t="s">
        <v>23</v>
      </c>
      <c r="AF1060">
        <f t="shared" si="83"/>
        <v>1</v>
      </c>
      <c r="AH1060">
        <f t="shared" si="84"/>
        <v>2.2329086908690878</v>
      </c>
    </row>
    <row r="1061" spans="1:34">
      <c r="A1061">
        <v>11059</v>
      </c>
      <c r="D1061">
        <v>1</v>
      </c>
      <c r="E1061">
        <v>0</v>
      </c>
      <c r="F1061">
        <v>3</v>
      </c>
      <c r="H1061">
        <v>2.9877777777777799</v>
      </c>
      <c r="I1061">
        <v>6</v>
      </c>
      <c r="J1061">
        <v>1</v>
      </c>
      <c r="K1061">
        <v>0</v>
      </c>
      <c r="L1061">
        <v>2</v>
      </c>
      <c r="N1061">
        <v>2.1210909090909098</v>
      </c>
      <c r="O1061">
        <v>5.5</v>
      </c>
      <c r="P1061">
        <v>1</v>
      </c>
      <c r="Q1061">
        <v>0</v>
      </c>
      <c r="R1061">
        <v>0</v>
      </c>
      <c r="T1061">
        <v>1.2534000000000001</v>
      </c>
      <c r="U1061">
        <v>6.5</v>
      </c>
      <c r="V1061">
        <v>0.61539999999999995</v>
      </c>
      <c r="W1061">
        <v>0</v>
      </c>
      <c r="X1061">
        <v>0</v>
      </c>
      <c r="Z1061" t="s">
        <v>27</v>
      </c>
      <c r="AA1061" t="str">
        <f t="shared" si="80"/>
        <v>Transfer</v>
      </c>
      <c r="AB1061">
        <v>0</v>
      </c>
      <c r="AC1061">
        <f t="shared" si="81"/>
        <v>0</v>
      </c>
      <c r="AD1061">
        <f t="shared" si="82"/>
        <v>0</v>
      </c>
      <c r="AE1061" t="s">
        <v>23</v>
      </c>
      <c r="AF1061">
        <f t="shared" si="83"/>
        <v>1</v>
      </c>
      <c r="AH1061">
        <f t="shared" si="84"/>
        <v>2.0966537037037045</v>
      </c>
    </row>
    <row r="1062" spans="1:34">
      <c r="A1062">
        <v>11060</v>
      </c>
      <c r="B1062">
        <v>2.3326250000000002</v>
      </c>
      <c r="C1062">
        <v>2</v>
      </c>
      <c r="D1062">
        <v>0.80900000000000005</v>
      </c>
      <c r="E1062">
        <v>2</v>
      </c>
      <c r="F1062">
        <v>2</v>
      </c>
      <c r="H1062">
        <v>1.4224000000000001</v>
      </c>
      <c r="I1062">
        <v>7.5</v>
      </c>
      <c r="J1062">
        <v>0.88270000000000004</v>
      </c>
      <c r="K1062">
        <v>2</v>
      </c>
      <c r="L1062">
        <v>2</v>
      </c>
      <c r="N1062">
        <v>2.524</v>
      </c>
      <c r="O1062">
        <v>8</v>
      </c>
      <c r="P1062">
        <v>0.93959999999999999</v>
      </c>
      <c r="Q1062">
        <v>1</v>
      </c>
      <c r="R1062">
        <v>3</v>
      </c>
      <c r="V1062">
        <v>0.125</v>
      </c>
      <c r="W1062">
        <v>0</v>
      </c>
      <c r="X1062">
        <v>0</v>
      </c>
      <c r="Z1062" t="s">
        <v>28</v>
      </c>
      <c r="AA1062" t="str">
        <f t="shared" si="80"/>
        <v>Transfer</v>
      </c>
      <c r="AB1062">
        <v>0</v>
      </c>
      <c r="AC1062">
        <f t="shared" si="81"/>
        <v>0</v>
      </c>
      <c r="AD1062">
        <f t="shared" si="82"/>
        <v>0</v>
      </c>
      <c r="AE1062" t="s">
        <v>23</v>
      </c>
      <c r="AF1062">
        <f t="shared" si="83"/>
        <v>1</v>
      </c>
      <c r="AH1062">
        <f t="shared" si="84"/>
        <v>1.9909677419354839</v>
      </c>
    </row>
    <row r="1063" spans="1:34">
      <c r="A1063">
        <v>11061</v>
      </c>
      <c r="E1063">
        <v>0</v>
      </c>
      <c r="F1063">
        <v>0</v>
      </c>
      <c r="K1063">
        <v>0</v>
      </c>
      <c r="L1063">
        <v>0</v>
      </c>
      <c r="N1063">
        <v>3.50016666666667</v>
      </c>
      <c r="O1063">
        <v>6</v>
      </c>
      <c r="P1063">
        <v>0.87360000000000004</v>
      </c>
      <c r="Q1063">
        <v>0</v>
      </c>
      <c r="R1063">
        <v>2</v>
      </c>
      <c r="T1063">
        <v>4.33</v>
      </c>
      <c r="U1063">
        <v>1</v>
      </c>
      <c r="V1063">
        <v>0.92310000000000003</v>
      </c>
      <c r="W1063">
        <v>0</v>
      </c>
      <c r="X1063">
        <v>0</v>
      </c>
      <c r="Z1063" t="s">
        <v>28</v>
      </c>
      <c r="AA1063" t="str">
        <f t="shared" si="80"/>
        <v>Transfer</v>
      </c>
      <c r="AB1063">
        <v>0</v>
      </c>
      <c r="AC1063">
        <f t="shared" si="81"/>
        <v>0</v>
      </c>
      <c r="AD1063">
        <f t="shared" si="82"/>
        <v>0</v>
      </c>
      <c r="AE1063" t="s">
        <v>37</v>
      </c>
      <c r="AF1063">
        <f t="shared" si="83"/>
        <v>0</v>
      </c>
      <c r="AH1063">
        <f t="shared" si="84"/>
        <v>3.618714285714288</v>
      </c>
    </row>
    <row r="1064" spans="1:34">
      <c r="A1064">
        <v>11062</v>
      </c>
      <c r="B1064">
        <v>2.3327499999999999</v>
      </c>
      <c r="C1064">
        <v>0</v>
      </c>
      <c r="D1064">
        <v>0.74719999999999998</v>
      </c>
      <c r="E1064">
        <v>1</v>
      </c>
      <c r="F1064">
        <v>2</v>
      </c>
      <c r="H1064">
        <v>0</v>
      </c>
      <c r="I1064">
        <v>0</v>
      </c>
      <c r="J1064">
        <v>0.62009999999999998</v>
      </c>
      <c r="K1064">
        <v>0</v>
      </c>
      <c r="L1064">
        <v>2</v>
      </c>
      <c r="N1064">
        <v>0</v>
      </c>
      <c r="O1064">
        <v>0</v>
      </c>
      <c r="P1064">
        <v>0.1648</v>
      </c>
      <c r="Q1064">
        <v>0</v>
      </c>
      <c r="R1064">
        <v>2</v>
      </c>
      <c r="T1064">
        <v>0</v>
      </c>
      <c r="U1064">
        <v>0</v>
      </c>
      <c r="V1064">
        <v>0.25140000000000001</v>
      </c>
      <c r="W1064">
        <v>0</v>
      </c>
      <c r="X1064">
        <v>1</v>
      </c>
      <c r="Z1064" t="s">
        <v>26</v>
      </c>
      <c r="AA1064" t="str">
        <f t="shared" si="80"/>
        <v>Drop Out</v>
      </c>
      <c r="AB1064">
        <v>1</v>
      </c>
      <c r="AC1064">
        <f t="shared" si="81"/>
        <v>0</v>
      </c>
      <c r="AD1064">
        <f t="shared" si="82"/>
        <v>0</v>
      </c>
      <c r="AE1064" t="s">
        <v>23</v>
      </c>
      <c r="AF1064">
        <f t="shared" si="83"/>
        <v>1</v>
      </c>
      <c r="AH1064" t="e">
        <f t="shared" si="84"/>
        <v>#DIV/0!</v>
      </c>
    </row>
    <row r="1065" spans="1:34">
      <c r="A1065">
        <v>11063</v>
      </c>
      <c r="E1065">
        <v>0</v>
      </c>
      <c r="F1065">
        <v>0</v>
      </c>
      <c r="H1065">
        <v>2.762</v>
      </c>
      <c r="I1065">
        <v>7</v>
      </c>
      <c r="J1065">
        <v>0.95530000000000004</v>
      </c>
      <c r="K1065">
        <v>0</v>
      </c>
      <c r="L1065">
        <v>3</v>
      </c>
      <c r="N1065">
        <v>2.7223333333333302</v>
      </c>
      <c r="O1065">
        <v>6</v>
      </c>
      <c r="P1065">
        <v>0.98350000000000004</v>
      </c>
      <c r="Q1065">
        <v>0</v>
      </c>
      <c r="R1065">
        <v>3</v>
      </c>
      <c r="T1065">
        <v>2.8334999999999999</v>
      </c>
      <c r="U1065">
        <v>6</v>
      </c>
      <c r="V1065">
        <v>0.97799999999999998</v>
      </c>
      <c r="W1065">
        <v>0</v>
      </c>
      <c r="X1065">
        <v>3</v>
      </c>
      <c r="Z1065" t="s">
        <v>27</v>
      </c>
      <c r="AA1065" t="str">
        <f t="shared" si="80"/>
        <v>Graduate</v>
      </c>
      <c r="AB1065">
        <v>3</v>
      </c>
      <c r="AC1065">
        <f t="shared" si="81"/>
        <v>0</v>
      </c>
      <c r="AD1065">
        <f t="shared" si="82"/>
        <v>1</v>
      </c>
      <c r="AE1065" t="s">
        <v>37</v>
      </c>
      <c r="AF1065">
        <f t="shared" si="83"/>
        <v>0</v>
      </c>
      <c r="AH1065">
        <f t="shared" si="84"/>
        <v>2.772052631578946</v>
      </c>
    </row>
    <row r="1066" spans="1:34">
      <c r="A1066">
        <v>11064</v>
      </c>
      <c r="D1066">
        <v>1</v>
      </c>
      <c r="E1066">
        <v>0</v>
      </c>
      <c r="F1066">
        <v>3</v>
      </c>
      <c r="J1066">
        <v>1</v>
      </c>
      <c r="K1066">
        <v>0</v>
      </c>
      <c r="L1066">
        <v>3</v>
      </c>
      <c r="P1066">
        <v>1</v>
      </c>
      <c r="Q1066">
        <v>0</v>
      </c>
      <c r="R1066">
        <v>3</v>
      </c>
      <c r="V1066">
        <v>1</v>
      </c>
      <c r="W1066">
        <v>0</v>
      </c>
      <c r="X1066">
        <v>0</v>
      </c>
      <c r="Z1066" t="s">
        <v>28</v>
      </c>
      <c r="AA1066" t="str">
        <f t="shared" si="80"/>
        <v>Transfer</v>
      </c>
      <c r="AB1066">
        <v>0</v>
      </c>
      <c r="AC1066">
        <f t="shared" si="81"/>
        <v>0</v>
      </c>
      <c r="AD1066">
        <f t="shared" si="82"/>
        <v>0</v>
      </c>
      <c r="AE1066" t="s">
        <v>23</v>
      </c>
      <c r="AF1066">
        <f t="shared" si="83"/>
        <v>1</v>
      </c>
      <c r="AH1066" t="e">
        <f t="shared" si="84"/>
        <v>#DIV/0!</v>
      </c>
    </row>
    <row r="1067" spans="1:34">
      <c r="A1067">
        <v>11065</v>
      </c>
      <c r="B1067">
        <v>4.1646999999999998</v>
      </c>
      <c r="C1067">
        <v>0</v>
      </c>
      <c r="D1067">
        <v>0.92700000000000005</v>
      </c>
      <c r="E1067">
        <v>0</v>
      </c>
      <c r="F1067">
        <v>4</v>
      </c>
      <c r="H1067">
        <v>4.3304999999999998</v>
      </c>
      <c r="I1067">
        <v>7</v>
      </c>
      <c r="J1067">
        <v>0.97209999999999996</v>
      </c>
      <c r="K1067">
        <v>0</v>
      </c>
      <c r="L1067">
        <v>4</v>
      </c>
      <c r="N1067">
        <v>4.141</v>
      </c>
      <c r="O1067">
        <v>7.25</v>
      </c>
      <c r="P1067">
        <v>0.94510000000000005</v>
      </c>
      <c r="Q1067">
        <v>0</v>
      </c>
      <c r="R1067">
        <v>4</v>
      </c>
      <c r="V1067">
        <v>1</v>
      </c>
      <c r="W1067">
        <v>0</v>
      </c>
      <c r="X1067">
        <v>0</v>
      </c>
      <c r="Z1067" t="s">
        <v>28</v>
      </c>
      <c r="AA1067" t="str">
        <f t="shared" si="80"/>
        <v>Transfer</v>
      </c>
      <c r="AB1067">
        <v>0</v>
      </c>
      <c r="AC1067">
        <f t="shared" si="81"/>
        <v>0</v>
      </c>
      <c r="AD1067">
        <f t="shared" si="82"/>
        <v>0</v>
      </c>
      <c r="AE1067" t="s">
        <v>23</v>
      </c>
      <c r="AF1067">
        <f t="shared" si="83"/>
        <v>1</v>
      </c>
      <c r="AH1067">
        <f t="shared" si="84"/>
        <v>4.2340877192982456</v>
      </c>
    </row>
    <row r="1068" spans="1:34">
      <c r="A1068">
        <v>11066</v>
      </c>
      <c r="B1068">
        <v>1.373875</v>
      </c>
      <c r="C1068">
        <v>5</v>
      </c>
      <c r="D1068">
        <v>0.97750000000000004</v>
      </c>
      <c r="E1068">
        <v>0</v>
      </c>
      <c r="F1068">
        <v>2</v>
      </c>
      <c r="H1068">
        <v>1.07135714285714</v>
      </c>
      <c r="I1068">
        <v>5</v>
      </c>
      <c r="J1068">
        <v>0.97770000000000001</v>
      </c>
      <c r="K1068">
        <v>0</v>
      </c>
      <c r="L1068">
        <v>2</v>
      </c>
      <c r="N1068">
        <v>1.0714285714285701</v>
      </c>
      <c r="O1068">
        <v>6</v>
      </c>
      <c r="P1068">
        <v>0.87909999999999999</v>
      </c>
      <c r="Q1068">
        <v>0</v>
      </c>
      <c r="R1068">
        <v>2</v>
      </c>
      <c r="T1068">
        <v>1.1905714285714299</v>
      </c>
      <c r="U1068">
        <v>4.5</v>
      </c>
      <c r="V1068">
        <v>0.89559999999999995</v>
      </c>
      <c r="W1068">
        <v>0</v>
      </c>
      <c r="X1068">
        <v>2</v>
      </c>
      <c r="Z1068" t="s">
        <v>31</v>
      </c>
      <c r="AA1068" t="str">
        <f t="shared" si="80"/>
        <v>Still Enrolled</v>
      </c>
      <c r="AB1068">
        <v>2</v>
      </c>
      <c r="AC1068">
        <f t="shared" si="81"/>
        <v>0</v>
      </c>
      <c r="AD1068">
        <f t="shared" si="82"/>
        <v>0</v>
      </c>
      <c r="AE1068" t="s">
        <v>23</v>
      </c>
      <c r="AF1068">
        <f t="shared" si="83"/>
        <v>1</v>
      </c>
      <c r="AH1068">
        <f t="shared" si="84"/>
        <v>1.105995391705068</v>
      </c>
    </row>
    <row r="1069" spans="1:34">
      <c r="A1069">
        <v>11067</v>
      </c>
      <c r="B1069">
        <v>2.8664999999999998</v>
      </c>
      <c r="C1069">
        <v>0</v>
      </c>
      <c r="D1069">
        <v>0.8034</v>
      </c>
      <c r="E1069">
        <v>1</v>
      </c>
      <c r="F1069">
        <v>2</v>
      </c>
      <c r="H1069">
        <v>0.27783333333333299</v>
      </c>
      <c r="I1069">
        <v>2.5</v>
      </c>
      <c r="J1069">
        <v>0.72729999999999995</v>
      </c>
      <c r="K1069">
        <v>2</v>
      </c>
      <c r="L1069">
        <v>1</v>
      </c>
      <c r="P1069">
        <v>1</v>
      </c>
      <c r="Q1069">
        <v>0</v>
      </c>
      <c r="R1069">
        <v>1</v>
      </c>
      <c r="W1069">
        <v>0</v>
      </c>
      <c r="X1069">
        <v>1</v>
      </c>
      <c r="Z1069" t="s">
        <v>26</v>
      </c>
      <c r="AA1069" t="str">
        <f t="shared" si="80"/>
        <v>Drop Out</v>
      </c>
      <c r="AB1069">
        <v>1</v>
      </c>
      <c r="AC1069">
        <f t="shared" si="81"/>
        <v>0</v>
      </c>
      <c r="AD1069">
        <f t="shared" si="82"/>
        <v>0</v>
      </c>
      <c r="AE1069" t="s">
        <v>38</v>
      </c>
      <c r="AF1069">
        <f t="shared" si="83"/>
        <v>0</v>
      </c>
      <c r="AH1069">
        <f t="shared" si="84"/>
        <v>0.27783333333333299</v>
      </c>
    </row>
    <row r="1070" spans="1:34">
      <c r="A1070">
        <v>11068</v>
      </c>
      <c r="E1070">
        <v>0</v>
      </c>
      <c r="F1070">
        <v>0</v>
      </c>
      <c r="H1070">
        <v>1.5872941176470601</v>
      </c>
      <c r="I1070">
        <v>8.5</v>
      </c>
      <c r="J1070">
        <v>0.92179999999999995</v>
      </c>
      <c r="K1070">
        <v>0</v>
      </c>
      <c r="L1070">
        <v>2</v>
      </c>
      <c r="N1070">
        <v>0</v>
      </c>
      <c r="O1070">
        <v>0.5</v>
      </c>
      <c r="P1070">
        <v>0.87880000000000003</v>
      </c>
      <c r="Q1070">
        <v>0</v>
      </c>
      <c r="R1070">
        <v>2</v>
      </c>
      <c r="W1070">
        <v>0</v>
      </c>
      <c r="X1070">
        <v>0</v>
      </c>
      <c r="Z1070" t="s">
        <v>28</v>
      </c>
      <c r="AA1070" t="str">
        <f t="shared" si="80"/>
        <v>Transfer</v>
      </c>
      <c r="AB1070">
        <v>0</v>
      </c>
      <c r="AC1070">
        <f t="shared" si="81"/>
        <v>0</v>
      </c>
      <c r="AD1070">
        <f t="shared" si="82"/>
        <v>0</v>
      </c>
      <c r="AE1070" t="s">
        <v>38</v>
      </c>
      <c r="AF1070">
        <f t="shared" si="83"/>
        <v>0</v>
      </c>
      <c r="AH1070">
        <f t="shared" si="84"/>
        <v>1.4991111111111124</v>
      </c>
    </row>
    <row r="1071" spans="1:34">
      <c r="A1071">
        <v>11069</v>
      </c>
      <c r="B1071">
        <v>3.72216666666667</v>
      </c>
      <c r="C1071">
        <v>0</v>
      </c>
      <c r="D1071">
        <v>0.97189999999999999</v>
      </c>
      <c r="E1071">
        <v>0</v>
      </c>
      <c r="F1071">
        <v>4</v>
      </c>
      <c r="H1071">
        <v>3.2855714285714299</v>
      </c>
      <c r="I1071">
        <v>8</v>
      </c>
      <c r="J1071">
        <v>0.98880000000000001</v>
      </c>
      <c r="K1071">
        <v>0</v>
      </c>
      <c r="L1071">
        <v>4</v>
      </c>
      <c r="N1071">
        <v>2.9580000000000002</v>
      </c>
      <c r="O1071">
        <v>8</v>
      </c>
      <c r="P1071">
        <v>0.97250000000000003</v>
      </c>
      <c r="Q1071">
        <v>0</v>
      </c>
      <c r="R1071">
        <v>4</v>
      </c>
      <c r="T1071">
        <v>3.2157058823529399</v>
      </c>
      <c r="U1071">
        <v>8.5</v>
      </c>
      <c r="V1071">
        <v>0.91210000000000002</v>
      </c>
      <c r="W1071">
        <v>0</v>
      </c>
      <c r="X1071">
        <v>4</v>
      </c>
      <c r="Z1071" t="s">
        <v>29</v>
      </c>
      <c r="AA1071" t="str">
        <f t="shared" si="80"/>
        <v>Promise</v>
      </c>
      <c r="AB1071">
        <v>4</v>
      </c>
      <c r="AC1071">
        <f t="shared" si="81"/>
        <v>1</v>
      </c>
      <c r="AD1071">
        <f t="shared" si="82"/>
        <v>1</v>
      </c>
      <c r="AE1071" t="s">
        <v>23</v>
      </c>
      <c r="AF1071">
        <f t="shared" si="83"/>
        <v>1</v>
      </c>
      <c r="AH1071">
        <f t="shared" si="84"/>
        <v>3.1543702623906706</v>
      </c>
    </row>
    <row r="1072" spans="1:34">
      <c r="A1072">
        <v>11070</v>
      </c>
      <c r="E1072">
        <v>0</v>
      </c>
      <c r="F1072">
        <v>0</v>
      </c>
      <c r="H1072">
        <v>2.8331428571428598</v>
      </c>
      <c r="I1072">
        <v>9</v>
      </c>
      <c r="J1072">
        <v>0.9385</v>
      </c>
      <c r="K1072">
        <v>0</v>
      </c>
      <c r="L1072">
        <v>3</v>
      </c>
      <c r="N1072">
        <v>2.2500357142857101</v>
      </c>
      <c r="O1072">
        <v>8.5</v>
      </c>
      <c r="P1072">
        <v>0.93410000000000004</v>
      </c>
      <c r="Q1072">
        <v>0</v>
      </c>
      <c r="R1072">
        <v>3</v>
      </c>
      <c r="T1072">
        <v>2.8057500000000002</v>
      </c>
      <c r="U1072">
        <v>8.75</v>
      </c>
      <c r="V1072">
        <v>0.96150000000000002</v>
      </c>
      <c r="W1072">
        <v>0</v>
      </c>
      <c r="X1072">
        <v>3</v>
      </c>
      <c r="Z1072" t="s">
        <v>29</v>
      </c>
      <c r="AA1072" t="str">
        <f t="shared" si="80"/>
        <v>Promise</v>
      </c>
      <c r="AB1072">
        <v>4</v>
      </c>
      <c r="AC1072">
        <f t="shared" si="81"/>
        <v>1</v>
      </c>
      <c r="AD1072">
        <f t="shared" si="82"/>
        <v>1</v>
      </c>
      <c r="AE1072" t="s">
        <v>23</v>
      </c>
      <c r="AF1072">
        <f t="shared" si="83"/>
        <v>1</v>
      </c>
      <c r="AH1072">
        <f t="shared" si="84"/>
        <v>2.635196258503401</v>
      </c>
    </row>
    <row r="1073" spans="1:34">
      <c r="A1073">
        <v>11071</v>
      </c>
      <c r="E1073">
        <v>0</v>
      </c>
      <c r="F1073">
        <v>0</v>
      </c>
      <c r="H1073">
        <v>2.748875</v>
      </c>
      <c r="I1073">
        <v>7.5</v>
      </c>
      <c r="J1073">
        <v>0.97770000000000001</v>
      </c>
      <c r="K1073">
        <v>0</v>
      </c>
      <c r="L1073">
        <v>3</v>
      </c>
      <c r="P1073">
        <v>1</v>
      </c>
      <c r="Q1073">
        <v>0</v>
      </c>
      <c r="R1073">
        <v>0</v>
      </c>
      <c r="W1073">
        <v>0</v>
      </c>
      <c r="X1073">
        <v>0</v>
      </c>
      <c r="Z1073" t="s">
        <v>28</v>
      </c>
      <c r="AA1073" t="str">
        <f t="shared" si="80"/>
        <v>Transfer</v>
      </c>
      <c r="AB1073">
        <v>0</v>
      </c>
      <c r="AC1073">
        <f t="shared" si="81"/>
        <v>0</v>
      </c>
      <c r="AD1073">
        <f t="shared" si="82"/>
        <v>0</v>
      </c>
      <c r="AE1073" t="s">
        <v>38</v>
      </c>
      <c r="AF1073">
        <f t="shared" si="83"/>
        <v>0</v>
      </c>
      <c r="AH1073">
        <f t="shared" si="84"/>
        <v>2.748875</v>
      </c>
    </row>
    <row r="1074" spans="1:34">
      <c r="A1074">
        <v>11072</v>
      </c>
      <c r="E1074">
        <v>0</v>
      </c>
      <c r="F1074">
        <v>0</v>
      </c>
      <c r="H1074">
        <v>1.8095714285714299</v>
      </c>
      <c r="I1074">
        <v>8</v>
      </c>
      <c r="J1074">
        <v>0.96089999999999998</v>
      </c>
      <c r="K1074">
        <v>0</v>
      </c>
      <c r="L1074">
        <v>2</v>
      </c>
      <c r="N1074">
        <v>1.310875</v>
      </c>
      <c r="O1074">
        <v>7</v>
      </c>
      <c r="P1074">
        <v>0.97799999999999998</v>
      </c>
      <c r="Q1074">
        <v>0</v>
      </c>
      <c r="R1074">
        <v>2</v>
      </c>
      <c r="T1074">
        <v>1.2502500000000001</v>
      </c>
      <c r="U1074">
        <v>8</v>
      </c>
      <c r="V1074">
        <v>0.91759999999999997</v>
      </c>
      <c r="W1074">
        <v>0</v>
      </c>
      <c r="X1074">
        <v>2</v>
      </c>
      <c r="Z1074" t="s">
        <v>27</v>
      </c>
      <c r="AA1074" t="str">
        <f t="shared" si="80"/>
        <v>Graduate</v>
      </c>
      <c r="AB1074">
        <v>3</v>
      </c>
      <c r="AC1074">
        <f t="shared" si="81"/>
        <v>0</v>
      </c>
      <c r="AD1074">
        <f t="shared" si="82"/>
        <v>1</v>
      </c>
      <c r="AE1074" t="s">
        <v>23</v>
      </c>
      <c r="AF1074">
        <f t="shared" si="83"/>
        <v>1</v>
      </c>
      <c r="AH1074">
        <f t="shared" si="84"/>
        <v>1.463247670807454</v>
      </c>
    </row>
    <row r="1075" spans="1:34">
      <c r="A1075">
        <v>11073</v>
      </c>
      <c r="B1075">
        <v>1.37022222222222</v>
      </c>
      <c r="C1075">
        <v>3</v>
      </c>
      <c r="D1075">
        <v>0.74639999999999995</v>
      </c>
      <c r="E1075">
        <v>1</v>
      </c>
      <c r="F1075">
        <v>2</v>
      </c>
      <c r="H1075">
        <v>0</v>
      </c>
      <c r="I1075">
        <v>0</v>
      </c>
      <c r="J1075">
        <v>0.98699999999999999</v>
      </c>
      <c r="K1075">
        <v>2</v>
      </c>
      <c r="L1075">
        <v>2</v>
      </c>
      <c r="P1075">
        <v>1</v>
      </c>
      <c r="Q1075">
        <v>0</v>
      </c>
      <c r="R1075">
        <v>0</v>
      </c>
      <c r="W1075">
        <v>0</v>
      </c>
      <c r="X1075">
        <v>0</v>
      </c>
      <c r="Z1075" t="s">
        <v>28</v>
      </c>
      <c r="AA1075" t="str">
        <f t="shared" si="80"/>
        <v>Transfer</v>
      </c>
      <c r="AB1075">
        <v>0</v>
      </c>
      <c r="AC1075">
        <f t="shared" si="81"/>
        <v>0</v>
      </c>
      <c r="AD1075">
        <f t="shared" si="82"/>
        <v>0</v>
      </c>
      <c r="AE1075" t="s">
        <v>38</v>
      </c>
      <c r="AF1075">
        <f t="shared" si="83"/>
        <v>0</v>
      </c>
      <c r="AH1075" t="e">
        <f t="shared" si="84"/>
        <v>#DIV/0!</v>
      </c>
    </row>
    <row r="1076" spans="1:34">
      <c r="A1076">
        <v>11074</v>
      </c>
      <c r="B1076">
        <v>1.9576249999999999</v>
      </c>
      <c r="C1076">
        <v>0</v>
      </c>
      <c r="D1076">
        <v>0.92700000000000005</v>
      </c>
      <c r="E1076">
        <v>0</v>
      </c>
      <c r="F1076">
        <v>3</v>
      </c>
      <c r="H1076">
        <v>0.77800000000000002</v>
      </c>
      <c r="I1076">
        <v>5</v>
      </c>
      <c r="J1076">
        <v>0.95240000000000002</v>
      </c>
      <c r="K1076">
        <v>0</v>
      </c>
      <c r="L1076">
        <v>2</v>
      </c>
      <c r="N1076">
        <v>1.2858571428571399</v>
      </c>
      <c r="O1076">
        <v>8</v>
      </c>
      <c r="P1076">
        <v>0.92310000000000003</v>
      </c>
      <c r="Q1076">
        <v>0</v>
      </c>
      <c r="R1076">
        <v>2</v>
      </c>
      <c r="T1076">
        <v>1.7144285714285701</v>
      </c>
      <c r="U1076">
        <v>7</v>
      </c>
      <c r="V1076">
        <v>1</v>
      </c>
      <c r="W1076">
        <v>0</v>
      </c>
      <c r="X1076">
        <v>1</v>
      </c>
      <c r="Z1076" t="s">
        <v>27</v>
      </c>
      <c r="AA1076" t="str">
        <f t="shared" si="80"/>
        <v>Graduate</v>
      </c>
      <c r="AB1076">
        <v>3</v>
      </c>
      <c r="AC1076">
        <f t="shared" si="81"/>
        <v>0</v>
      </c>
      <c r="AD1076">
        <f t="shared" si="82"/>
        <v>1</v>
      </c>
      <c r="AE1076" t="s">
        <v>23</v>
      </c>
      <c r="AF1076">
        <f t="shared" si="83"/>
        <v>1</v>
      </c>
      <c r="AH1076">
        <f t="shared" si="84"/>
        <v>1.3088928571428555</v>
      </c>
    </row>
    <row r="1077" spans="1:34">
      <c r="A1077">
        <v>11075</v>
      </c>
      <c r="B1077">
        <v>2.3327692307692298</v>
      </c>
      <c r="C1077">
        <v>0</v>
      </c>
      <c r="D1077">
        <v>0.85960000000000003</v>
      </c>
      <c r="E1077">
        <v>0</v>
      </c>
      <c r="F1077">
        <v>2</v>
      </c>
      <c r="H1077">
        <v>2.2916249999999998</v>
      </c>
      <c r="I1077">
        <v>8</v>
      </c>
      <c r="J1077">
        <v>0.87790000000000001</v>
      </c>
      <c r="K1077">
        <v>0</v>
      </c>
      <c r="L1077">
        <v>2</v>
      </c>
      <c r="N1077">
        <v>2.2841428571428599</v>
      </c>
      <c r="O1077">
        <v>8</v>
      </c>
      <c r="P1077">
        <v>0.87360000000000004</v>
      </c>
      <c r="Q1077">
        <v>0</v>
      </c>
      <c r="R1077">
        <v>2</v>
      </c>
      <c r="T1077">
        <v>2.3333750000000002</v>
      </c>
      <c r="U1077">
        <v>8</v>
      </c>
      <c r="V1077">
        <v>0.90110000000000001</v>
      </c>
      <c r="W1077">
        <v>0</v>
      </c>
      <c r="X1077">
        <v>3</v>
      </c>
      <c r="Z1077" t="s">
        <v>27</v>
      </c>
      <c r="AA1077" t="str">
        <f t="shared" si="80"/>
        <v>Graduate</v>
      </c>
      <c r="AB1077">
        <v>3</v>
      </c>
      <c r="AC1077">
        <f t="shared" si="81"/>
        <v>0</v>
      </c>
      <c r="AD1077">
        <f t="shared" si="82"/>
        <v>1</v>
      </c>
      <c r="AE1077" t="s">
        <v>23</v>
      </c>
      <c r="AF1077">
        <f t="shared" si="83"/>
        <v>1</v>
      </c>
      <c r="AH1077">
        <f t="shared" si="84"/>
        <v>2.3030476190476201</v>
      </c>
    </row>
    <row r="1078" spans="1:34">
      <c r="A1078">
        <v>11076</v>
      </c>
      <c r="B1078">
        <v>2.9658000000000002</v>
      </c>
      <c r="C1078">
        <v>0</v>
      </c>
      <c r="D1078">
        <v>0.99439999999999995</v>
      </c>
      <c r="E1078">
        <v>0</v>
      </c>
      <c r="F1078">
        <v>3</v>
      </c>
      <c r="H1078">
        <v>3</v>
      </c>
      <c r="I1078">
        <v>8</v>
      </c>
      <c r="J1078">
        <v>0.98880000000000001</v>
      </c>
      <c r="K1078">
        <v>0</v>
      </c>
      <c r="L1078">
        <v>4</v>
      </c>
      <c r="N1078">
        <v>2.04175</v>
      </c>
      <c r="O1078">
        <v>8</v>
      </c>
      <c r="P1078">
        <v>0.99450000000000005</v>
      </c>
      <c r="Q1078">
        <v>0</v>
      </c>
      <c r="R1078">
        <v>2</v>
      </c>
      <c r="T1078">
        <v>2.9168124999999998</v>
      </c>
      <c r="U1078">
        <v>8</v>
      </c>
      <c r="V1078">
        <v>0.99450000000000005</v>
      </c>
      <c r="W1078">
        <v>0</v>
      </c>
      <c r="X1078">
        <v>3</v>
      </c>
      <c r="Z1078" t="s">
        <v>27</v>
      </c>
      <c r="AA1078" t="str">
        <f t="shared" si="80"/>
        <v>Graduate</v>
      </c>
      <c r="AB1078">
        <v>3</v>
      </c>
      <c r="AC1078">
        <f t="shared" si="81"/>
        <v>0</v>
      </c>
      <c r="AD1078">
        <f t="shared" si="82"/>
        <v>1</v>
      </c>
      <c r="AE1078" t="s">
        <v>23</v>
      </c>
      <c r="AF1078">
        <f t="shared" si="83"/>
        <v>1</v>
      </c>
      <c r="AH1078">
        <f t="shared" si="84"/>
        <v>2.6528541666666667</v>
      </c>
    </row>
    <row r="1079" spans="1:34">
      <c r="A1079">
        <v>11077</v>
      </c>
      <c r="E1079">
        <v>0</v>
      </c>
      <c r="F1079">
        <v>0</v>
      </c>
      <c r="H1079">
        <v>3.5827499999999999</v>
      </c>
      <c r="I1079">
        <v>8</v>
      </c>
      <c r="J1079">
        <v>0.94969999999999999</v>
      </c>
      <c r="K1079">
        <v>0</v>
      </c>
      <c r="L1079">
        <v>4</v>
      </c>
      <c r="N1079">
        <v>3.6182857142857099</v>
      </c>
      <c r="O1079">
        <v>8</v>
      </c>
      <c r="P1079">
        <v>0.94510000000000005</v>
      </c>
      <c r="Q1079">
        <v>0</v>
      </c>
      <c r="R1079">
        <v>4</v>
      </c>
      <c r="T1079">
        <v>3.4580000000000002</v>
      </c>
      <c r="U1079">
        <v>8</v>
      </c>
      <c r="V1079">
        <v>0.95050000000000001</v>
      </c>
      <c r="W1079">
        <v>0</v>
      </c>
      <c r="X1079">
        <v>4</v>
      </c>
      <c r="Z1079" t="s">
        <v>27</v>
      </c>
      <c r="AA1079" t="str">
        <f t="shared" si="80"/>
        <v>Graduate</v>
      </c>
      <c r="AB1079">
        <v>3</v>
      </c>
      <c r="AC1079">
        <f t="shared" si="81"/>
        <v>0</v>
      </c>
      <c r="AD1079">
        <f t="shared" si="82"/>
        <v>1</v>
      </c>
      <c r="AE1079" t="s">
        <v>37</v>
      </c>
      <c r="AF1079">
        <f t="shared" si="83"/>
        <v>0</v>
      </c>
      <c r="AH1079">
        <f t="shared" si="84"/>
        <v>3.5530119047619038</v>
      </c>
    </row>
    <row r="1080" spans="1:34">
      <c r="A1080">
        <v>11078</v>
      </c>
      <c r="B1080">
        <v>2.2081249999999999</v>
      </c>
      <c r="C1080">
        <v>0</v>
      </c>
      <c r="D1080">
        <v>0.95509999999999995</v>
      </c>
      <c r="E1080">
        <v>0</v>
      </c>
      <c r="F1080">
        <v>3</v>
      </c>
      <c r="H1080">
        <v>1.90471428571429</v>
      </c>
      <c r="I1080">
        <v>8</v>
      </c>
      <c r="J1080">
        <v>0.97770000000000001</v>
      </c>
      <c r="K1080">
        <v>0</v>
      </c>
      <c r="L1080">
        <v>2</v>
      </c>
      <c r="N1080">
        <v>1.1890000000000001</v>
      </c>
      <c r="O1080">
        <v>8</v>
      </c>
      <c r="P1080">
        <v>0.91210000000000002</v>
      </c>
      <c r="Q1080">
        <v>1</v>
      </c>
      <c r="R1080">
        <v>2</v>
      </c>
      <c r="T1080">
        <v>1.6188571428571401</v>
      </c>
      <c r="U1080">
        <v>8.25</v>
      </c>
      <c r="V1080">
        <v>0.90659999999999996</v>
      </c>
      <c r="W1080">
        <v>0</v>
      </c>
      <c r="X1080">
        <v>2</v>
      </c>
      <c r="Z1080" t="s">
        <v>27</v>
      </c>
      <c r="AA1080" t="str">
        <f t="shared" si="80"/>
        <v>Graduate</v>
      </c>
      <c r="AB1080">
        <v>3</v>
      </c>
      <c r="AC1080">
        <f t="shared" si="81"/>
        <v>0</v>
      </c>
      <c r="AD1080">
        <f t="shared" si="82"/>
        <v>1</v>
      </c>
      <c r="AE1080" t="s">
        <v>23</v>
      </c>
      <c r="AF1080">
        <f t="shared" si="83"/>
        <v>1</v>
      </c>
      <c r="AH1080">
        <f t="shared" si="84"/>
        <v>1.5713519882179681</v>
      </c>
    </row>
    <row r="1081" spans="1:34">
      <c r="A1081">
        <v>11079</v>
      </c>
      <c r="B1081">
        <v>2.12425</v>
      </c>
      <c r="C1081">
        <v>1</v>
      </c>
      <c r="D1081">
        <v>0.85389999999999999</v>
      </c>
      <c r="E1081">
        <v>0</v>
      </c>
      <c r="F1081">
        <v>2</v>
      </c>
      <c r="H1081">
        <v>2.3334000000000001</v>
      </c>
      <c r="I1081">
        <v>6.5</v>
      </c>
      <c r="J1081">
        <v>0.86029999999999995</v>
      </c>
      <c r="K1081">
        <v>0</v>
      </c>
      <c r="L1081">
        <v>2</v>
      </c>
      <c r="N1081">
        <v>0.74850000000000005</v>
      </c>
      <c r="O1081">
        <v>5</v>
      </c>
      <c r="P1081">
        <v>0.71430000000000005</v>
      </c>
      <c r="Q1081">
        <v>0</v>
      </c>
      <c r="R1081">
        <v>2</v>
      </c>
      <c r="T1081">
        <v>1.6005172413793101</v>
      </c>
      <c r="U1081">
        <v>6.25</v>
      </c>
      <c r="V1081">
        <v>0.63970000000000005</v>
      </c>
      <c r="W1081">
        <v>0</v>
      </c>
      <c r="X1081">
        <v>2</v>
      </c>
      <c r="Z1081" t="s">
        <v>27</v>
      </c>
      <c r="AA1081" t="str">
        <f t="shared" si="80"/>
        <v>Graduate</v>
      </c>
      <c r="AB1081">
        <v>3</v>
      </c>
      <c r="AC1081">
        <f t="shared" si="81"/>
        <v>0</v>
      </c>
      <c r="AD1081">
        <f t="shared" si="82"/>
        <v>1</v>
      </c>
      <c r="AE1081" t="s">
        <v>23</v>
      </c>
      <c r="AF1081">
        <f t="shared" si="83"/>
        <v>1</v>
      </c>
      <c r="AH1081">
        <f t="shared" si="84"/>
        <v>1.6288919864011655</v>
      </c>
    </row>
    <row r="1082" spans="1:34">
      <c r="A1082">
        <v>11080</v>
      </c>
      <c r="B1082">
        <v>3.0827499999999999</v>
      </c>
      <c r="C1082">
        <v>0</v>
      </c>
      <c r="D1082">
        <v>0.9607</v>
      </c>
      <c r="E1082">
        <v>0</v>
      </c>
      <c r="F1082">
        <v>4</v>
      </c>
      <c r="H1082">
        <v>3.3808571428571401</v>
      </c>
      <c r="I1082">
        <v>8</v>
      </c>
      <c r="J1082">
        <v>0.89939999999999998</v>
      </c>
      <c r="K1082">
        <v>0</v>
      </c>
      <c r="L1082">
        <v>2</v>
      </c>
      <c r="N1082">
        <v>2.9584999999999999</v>
      </c>
      <c r="O1082">
        <v>8</v>
      </c>
      <c r="P1082">
        <v>0.91759999999999997</v>
      </c>
      <c r="Q1082">
        <v>0</v>
      </c>
      <c r="R1082">
        <v>4</v>
      </c>
      <c r="T1082">
        <v>2.9791875000000001</v>
      </c>
      <c r="U1082">
        <v>8</v>
      </c>
      <c r="V1082">
        <v>0.91759999999999997</v>
      </c>
      <c r="W1082">
        <v>0</v>
      </c>
      <c r="X1082">
        <v>4</v>
      </c>
      <c r="Z1082" t="s">
        <v>27</v>
      </c>
      <c r="AA1082" t="str">
        <f t="shared" si="80"/>
        <v>Graduate</v>
      </c>
      <c r="AB1082">
        <v>3</v>
      </c>
      <c r="AC1082">
        <f t="shared" si="81"/>
        <v>0</v>
      </c>
      <c r="AD1082">
        <f t="shared" si="82"/>
        <v>1</v>
      </c>
      <c r="AE1082" t="s">
        <v>37</v>
      </c>
      <c r="AF1082">
        <f t="shared" si="83"/>
        <v>0</v>
      </c>
      <c r="AH1082">
        <f t="shared" si="84"/>
        <v>3.1061815476190469</v>
      </c>
    </row>
    <row r="1083" spans="1:34">
      <c r="A1083">
        <v>11081</v>
      </c>
      <c r="D1083">
        <v>1</v>
      </c>
      <c r="E1083">
        <v>0</v>
      </c>
      <c r="F1083">
        <v>0</v>
      </c>
      <c r="H1083">
        <v>3.3332307692307701</v>
      </c>
      <c r="I1083">
        <v>6.5</v>
      </c>
      <c r="J1083">
        <v>0.99439999999999995</v>
      </c>
      <c r="K1083">
        <v>0</v>
      </c>
      <c r="L1083">
        <v>4</v>
      </c>
      <c r="N1083">
        <v>2.7377857142857098</v>
      </c>
      <c r="O1083">
        <v>7.3330000000000002</v>
      </c>
      <c r="P1083">
        <v>0.99450000000000005</v>
      </c>
      <c r="Q1083">
        <v>0</v>
      </c>
      <c r="R1083">
        <v>4</v>
      </c>
      <c r="T1083">
        <v>2.61133333333333</v>
      </c>
      <c r="U1083">
        <v>7</v>
      </c>
      <c r="V1083">
        <v>0.98899999999999999</v>
      </c>
      <c r="W1083">
        <v>0</v>
      </c>
      <c r="X1083">
        <v>3</v>
      </c>
      <c r="Z1083" t="s">
        <v>29</v>
      </c>
      <c r="AA1083" t="str">
        <f t="shared" si="80"/>
        <v>Promise</v>
      </c>
      <c r="AB1083">
        <v>4</v>
      </c>
      <c r="AC1083">
        <f t="shared" si="81"/>
        <v>1</v>
      </c>
      <c r="AD1083">
        <f t="shared" si="82"/>
        <v>1</v>
      </c>
      <c r="AE1083" t="s">
        <v>23</v>
      </c>
      <c r="AF1083">
        <f t="shared" si="83"/>
        <v>1</v>
      </c>
      <c r="AH1083">
        <f t="shared" si="84"/>
        <v>2.8810788641189666</v>
      </c>
    </row>
    <row r="1084" spans="1:34">
      <c r="A1084">
        <v>11082</v>
      </c>
      <c r="B1084">
        <v>1.5186666666666699</v>
      </c>
      <c r="C1084">
        <v>4</v>
      </c>
      <c r="D1084">
        <v>0.97750000000000004</v>
      </c>
      <c r="E1084">
        <v>0</v>
      </c>
      <c r="F1084">
        <v>2</v>
      </c>
      <c r="H1084">
        <v>1.72216666666667</v>
      </c>
      <c r="I1084">
        <v>6.5</v>
      </c>
      <c r="J1084">
        <v>0.84919999999999995</v>
      </c>
      <c r="K1084">
        <v>0</v>
      </c>
      <c r="L1084">
        <v>2</v>
      </c>
      <c r="N1084">
        <v>0.33328571428571402</v>
      </c>
      <c r="O1084">
        <v>1.25</v>
      </c>
      <c r="P1084">
        <v>0.77470000000000006</v>
      </c>
      <c r="Q1084">
        <v>0</v>
      </c>
      <c r="R1084">
        <v>2</v>
      </c>
      <c r="T1084">
        <v>0.121272727272727</v>
      </c>
      <c r="U1084">
        <v>1</v>
      </c>
      <c r="V1084">
        <v>0.42859999999999998</v>
      </c>
      <c r="W1084">
        <v>1</v>
      </c>
      <c r="X1084">
        <v>2</v>
      </c>
      <c r="Z1084" t="s">
        <v>26</v>
      </c>
      <c r="AA1084" t="str">
        <f t="shared" si="80"/>
        <v>Drop Out</v>
      </c>
      <c r="AB1084">
        <v>1</v>
      </c>
      <c r="AC1084">
        <f t="shared" si="81"/>
        <v>0</v>
      </c>
      <c r="AD1084">
        <f t="shared" si="82"/>
        <v>0</v>
      </c>
      <c r="AE1084" t="s">
        <v>23</v>
      </c>
      <c r="AF1084">
        <f t="shared" si="83"/>
        <v>1</v>
      </c>
      <c r="AH1084">
        <f t="shared" si="84"/>
        <v>1.3407957946815112</v>
      </c>
    </row>
    <row r="1085" spans="1:34">
      <c r="A1085">
        <v>11083</v>
      </c>
      <c r="E1085">
        <v>0</v>
      </c>
      <c r="F1085">
        <v>0</v>
      </c>
      <c r="H1085">
        <v>1.5478571428571399</v>
      </c>
      <c r="I1085">
        <v>6</v>
      </c>
      <c r="K1085">
        <v>0</v>
      </c>
      <c r="L1085">
        <v>0</v>
      </c>
      <c r="N1085">
        <v>1.5555000000000001</v>
      </c>
      <c r="O1085">
        <v>6.25</v>
      </c>
      <c r="P1085">
        <v>0.95050000000000001</v>
      </c>
      <c r="Q1085">
        <v>0</v>
      </c>
      <c r="R1085">
        <v>2</v>
      </c>
      <c r="T1085">
        <v>1.4722500000000001</v>
      </c>
      <c r="U1085">
        <v>4.75</v>
      </c>
      <c r="V1085">
        <v>0.86809999999999998</v>
      </c>
      <c r="W1085">
        <v>0</v>
      </c>
      <c r="X1085">
        <v>2</v>
      </c>
      <c r="Z1085" t="s">
        <v>27</v>
      </c>
      <c r="AA1085" t="str">
        <f t="shared" si="80"/>
        <v>Graduate</v>
      </c>
      <c r="AB1085">
        <v>3</v>
      </c>
      <c r="AC1085">
        <f t="shared" si="81"/>
        <v>0</v>
      </c>
      <c r="AD1085">
        <f t="shared" si="82"/>
        <v>1</v>
      </c>
      <c r="AE1085" t="s">
        <v>23</v>
      </c>
      <c r="AF1085">
        <f t="shared" si="83"/>
        <v>1</v>
      </c>
      <c r="AH1085">
        <f t="shared" si="84"/>
        <v>1.5295414915966377</v>
      </c>
    </row>
    <row r="1086" spans="1:34">
      <c r="A1086">
        <v>11084</v>
      </c>
      <c r="B1086">
        <v>2.3743750000000001</v>
      </c>
      <c r="C1086">
        <v>2</v>
      </c>
      <c r="D1086">
        <v>0.75280000000000002</v>
      </c>
      <c r="E1086">
        <v>0</v>
      </c>
      <c r="F1086">
        <v>2</v>
      </c>
      <c r="H1086">
        <v>0</v>
      </c>
      <c r="I1086">
        <v>0</v>
      </c>
      <c r="J1086">
        <v>0.43080000000000002</v>
      </c>
      <c r="K1086">
        <v>5</v>
      </c>
      <c r="L1086">
        <v>2</v>
      </c>
      <c r="N1086">
        <v>2.6945652173912999</v>
      </c>
      <c r="O1086">
        <v>6.5</v>
      </c>
      <c r="P1086">
        <v>0.74729999999999996</v>
      </c>
      <c r="Q1086">
        <v>1</v>
      </c>
      <c r="R1086">
        <v>2</v>
      </c>
      <c r="T1086">
        <v>0</v>
      </c>
      <c r="U1086">
        <v>0</v>
      </c>
      <c r="V1086">
        <v>0.28570000000000001</v>
      </c>
      <c r="W1086">
        <v>0</v>
      </c>
      <c r="X1086">
        <v>2</v>
      </c>
      <c r="Z1086" t="s">
        <v>26</v>
      </c>
      <c r="AA1086" t="str">
        <f t="shared" si="80"/>
        <v>Drop Out</v>
      </c>
      <c r="AB1086">
        <v>1</v>
      </c>
      <c r="AC1086">
        <f t="shared" si="81"/>
        <v>0</v>
      </c>
      <c r="AD1086">
        <f t="shared" si="82"/>
        <v>0</v>
      </c>
      <c r="AE1086" t="s">
        <v>23</v>
      </c>
      <c r="AF1086">
        <f t="shared" si="83"/>
        <v>1</v>
      </c>
      <c r="AH1086">
        <f t="shared" si="84"/>
        <v>2.6945652173912999</v>
      </c>
    </row>
    <row r="1087" spans="1:34">
      <c r="A1087">
        <v>11085</v>
      </c>
      <c r="E1087">
        <v>0</v>
      </c>
      <c r="F1087">
        <v>0</v>
      </c>
      <c r="H1087">
        <v>2.2500833333333299</v>
      </c>
      <c r="I1087">
        <v>7.5</v>
      </c>
      <c r="K1087">
        <v>0</v>
      </c>
      <c r="L1087">
        <v>0</v>
      </c>
      <c r="N1087">
        <v>2.7075</v>
      </c>
      <c r="O1087">
        <v>8</v>
      </c>
      <c r="P1087">
        <v>0.93959999999999999</v>
      </c>
      <c r="Q1087">
        <v>0</v>
      </c>
      <c r="R1087">
        <v>3</v>
      </c>
      <c r="T1087">
        <v>3.0416249999999998</v>
      </c>
      <c r="U1087">
        <v>8</v>
      </c>
      <c r="V1087">
        <v>0.94510000000000005</v>
      </c>
      <c r="W1087">
        <v>0</v>
      </c>
      <c r="X1087">
        <v>3</v>
      </c>
      <c r="Z1087" t="s">
        <v>27</v>
      </c>
      <c r="AA1087" t="str">
        <f t="shared" si="80"/>
        <v>Graduate</v>
      </c>
      <c r="AB1087">
        <v>3</v>
      </c>
      <c r="AC1087">
        <f t="shared" si="81"/>
        <v>0</v>
      </c>
      <c r="AD1087">
        <f t="shared" si="82"/>
        <v>1</v>
      </c>
      <c r="AE1087" t="s">
        <v>23</v>
      </c>
      <c r="AF1087">
        <f t="shared" si="83"/>
        <v>1</v>
      </c>
      <c r="AH1087">
        <f t="shared" si="84"/>
        <v>2.6752606382978712</v>
      </c>
    </row>
    <row r="1088" spans="1:34">
      <c r="A1088">
        <v>11086</v>
      </c>
      <c r="B1088">
        <v>3.2941111111111101</v>
      </c>
      <c r="C1088">
        <v>0</v>
      </c>
      <c r="D1088">
        <v>0.92130000000000001</v>
      </c>
      <c r="E1088">
        <v>0</v>
      </c>
      <c r="F1088">
        <v>4</v>
      </c>
      <c r="H1088">
        <v>3.0831666666666702</v>
      </c>
      <c r="I1088">
        <v>6.5</v>
      </c>
      <c r="J1088">
        <v>1</v>
      </c>
      <c r="K1088">
        <v>0</v>
      </c>
      <c r="L1088">
        <v>0</v>
      </c>
      <c r="N1088">
        <v>3.4038571428571398</v>
      </c>
      <c r="O1088">
        <v>7.25</v>
      </c>
      <c r="P1088">
        <v>0.89559999999999995</v>
      </c>
      <c r="Q1088">
        <v>0</v>
      </c>
      <c r="R1088">
        <v>2</v>
      </c>
      <c r="T1088">
        <v>3.452</v>
      </c>
      <c r="U1088">
        <v>7.25</v>
      </c>
      <c r="V1088">
        <v>0.93959999999999999</v>
      </c>
      <c r="W1088">
        <v>0</v>
      </c>
      <c r="X1088">
        <v>4</v>
      </c>
      <c r="Z1088" t="s">
        <v>29</v>
      </c>
      <c r="AA1088" t="str">
        <f t="shared" si="80"/>
        <v>Promise</v>
      </c>
      <c r="AB1088">
        <v>4</v>
      </c>
      <c r="AC1088">
        <f t="shared" si="81"/>
        <v>1</v>
      </c>
      <c r="AD1088">
        <f t="shared" si="82"/>
        <v>1</v>
      </c>
      <c r="AE1088" t="s">
        <v>23</v>
      </c>
      <c r="AF1088">
        <f t="shared" si="83"/>
        <v>1</v>
      </c>
      <c r="AH1088">
        <f t="shared" si="84"/>
        <v>3.3212165532879814</v>
      </c>
    </row>
    <row r="1089" spans="1:34">
      <c r="A1089">
        <v>11087</v>
      </c>
      <c r="B1089">
        <v>2.4001999999999999</v>
      </c>
      <c r="C1089">
        <v>0</v>
      </c>
      <c r="D1089">
        <v>0.94379999999999997</v>
      </c>
      <c r="E1089">
        <v>0</v>
      </c>
      <c r="F1089">
        <v>3</v>
      </c>
      <c r="H1089">
        <v>1.6668333333333301</v>
      </c>
      <c r="I1089">
        <v>5</v>
      </c>
      <c r="J1089">
        <v>0.94410000000000005</v>
      </c>
      <c r="K1089">
        <v>0</v>
      </c>
      <c r="L1089">
        <v>2</v>
      </c>
      <c r="N1089">
        <v>2.59478571428571</v>
      </c>
      <c r="O1089">
        <v>7</v>
      </c>
      <c r="P1089">
        <v>0.96150000000000002</v>
      </c>
      <c r="Q1089">
        <v>0</v>
      </c>
      <c r="R1089">
        <v>3</v>
      </c>
      <c r="T1089">
        <v>3.1110000000000002</v>
      </c>
      <c r="U1089">
        <v>4.5</v>
      </c>
      <c r="V1089">
        <v>0.92859999999999998</v>
      </c>
      <c r="W1089">
        <v>0</v>
      </c>
      <c r="X1089">
        <v>2</v>
      </c>
      <c r="Z1089" t="s">
        <v>31</v>
      </c>
      <c r="AA1089" t="str">
        <f t="shared" si="80"/>
        <v>Still Enrolled</v>
      </c>
      <c r="AB1089">
        <v>2</v>
      </c>
      <c r="AC1089">
        <f t="shared" si="81"/>
        <v>0</v>
      </c>
      <c r="AD1089">
        <f t="shared" si="82"/>
        <v>0</v>
      </c>
      <c r="AE1089" t="s">
        <v>23</v>
      </c>
      <c r="AF1089">
        <f t="shared" si="83"/>
        <v>1</v>
      </c>
      <c r="AH1089">
        <f t="shared" si="84"/>
        <v>2.4543737373737349</v>
      </c>
    </row>
    <row r="1090" spans="1:34">
      <c r="A1090">
        <v>11088</v>
      </c>
      <c r="E1090">
        <v>0</v>
      </c>
      <c r="F1090">
        <v>0</v>
      </c>
      <c r="H1090">
        <v>3.3333684210526302</v>
      </c>
      <c r="I1090">
        <v>9.5</v>
      </c>
      <c r="K1090">
        <v>0</v>
      </c>
      <c r="L1090">
        <v>0</v>
      </c>
      <c r="N1090">
        <v>3.0475714285714299</v>
      </c>
      <c r="O1090">
        <v>7.25</v>
      </c>
      <c r="P1090">
        <v>0.85160000000000002</v>
      </c>
      <c r="Q1090">
        <v>0</v>
      </c>
      <c r="R1090">
        <v>2</v>
      </c>
      <c r="V1090">
        <v>1</v>
      </c>
      <c r="W1090">
        <v>0</v>
      </c>
      <c r="X1090">
        <v>0</v>
      </c>
      <c r="Z1090" t="s">
        <v>28</v>
      </c>
      <c r="AA1090" t="str">
        <f t="shared" si="80"/>
        <v>Transfer</v>
      </c>
      <c r="AB1090">
        <v>0</v>
      </c>
      <c r="AC1090">
        <f t="shared" si="81"/>
        <v>0</v>
      </c>
      <c r="AD1090">
        <f t="shared" si="82"/>
        <v>0</v>
      </c>
      <c r="AE1090" t="s">
        <v>23</v>
      </c>
      <c r="AF1090">
        <f t="shared" si="83"/>
        <v>1</v>
      </c>
      <c r="AH1090">
        <f t="shared" si="84"/>
        <v>3.2096652452025585</v>
      </c>
    </row>
    <row r="1091" spans="1:34">
      <c r="A1091">
        <v>11089</v>
      </c>
      <c r="B1091">
        <v>3.5122307692307699</v>
      </c>
      <c r="C1091">
        <v>0</v>
      </c>
      <c r="D1091">
        <v>0.97189999999999999</v>
      </c>
      <c r="E1091">
        <v>0</v>
      </c>
      <c r="F1091">
        <v>4</v>
      </c>
      <c r="H1091">
        <v>2.2121818181818198</v>
      </c>
      <c r="I1091">
        <v>6.5</v>
      </c>
      <c r="K1091">
        <v>0</v>
      </c>
      <c r="L1091">
        <v>0</v>
      </c>
      <c r="N1091">
        <v>3.19028571428571</v>
      </c>
      <c r="O1091">
        <v>8</v>
      </c>
      <c r="P1091">
        <v>0.93959999999999999</v>
      </c>
      <c r="Q1091">
        <v>0</v>
      </c>
      <c r="R1091">
        <v>3</v>
      </c>
      <c r="T1091">
        <v>2.6248749999999998</v>
      </c>
      <c r="U1091">
        <v>8</v>
      </c>
      <c r="V1091">
        <v>0.94510000000000005</v>
      </c>
      <c r="W1091">
        <v>0</v>
      </c>
      <c r="X1091">
        <v>3</v>
      </c>
      <c r="Z1091" t="s">
        <v>27</v>
      </c>
      <c r="AA1091" t="str">
        <f t="shared" ref="AA1091:AA1154" si="85">IF(AB1091=0,"Transfer",IF(AB1091=1,"Drop Out",IF(AB1091=2,"Still Enrolled",IF(AB1091=3,"Graduate",IF(AB1091=4,"Promise")))))</f>
        <v>Graduate</v>
      </c>
      <c r="AB1091">
        <v>3</v>
      </c>
      <c r="AC1091">
        <f t="shared" ref="AC1091:AC1154" si="86">IF(AB1091=4,1,0)</f>
        <v>0</v>
      </c>
      <c r="AD1091">
        <f t="shared" ref="AD1091:AD1154" si="87">IF(OR(AB1091=3,AB1091=4),1,0)</f>
        <v>1</v>
      </c>
      <c r="AE1091" t="s">
        <v>37</v>
      </c>
      <c r="AF1091">
        <f t="shared" ref="AF1091:AF1154" si="88">IF(AE1091="New Haven",1,0)</f>
        <v>0</v>
      </c>
      <c r="AH1091">
        <f t="shared" ref="AH1091:AH1154" si="89">((H1091*I1091)+(N1091*O1091)+(T1091*U1091))/SUM(I1091+O1091+U1091)</f>
        <v>2.7066874458874444</v>
      </c>
    </row>
    <row r="1092" spans="1:34">
      <c r="A1092">
        <v>11090</v>
      </c>
      <c r="B1092">
        <v>2.0409999999999999</v>
      </c>
      <c r="C1092">
        <v>2</v>
      </c>
      <c r="D1092">
        <v>0.91010000000000002</v>
      </c>
      <c r="E1092">
        <v>1</v>
      </c>
      <c r="F1092">
        <v>2</v>
      </c>
      <c r="H1092">
        <v>0.55566666666666698</v>
      </c>
      <c r="I1092">
        <v>3.5</v>
      </c>
      <c r="J1092">
        <v>0.90500000000000003</v>
      </c>
      <c r="K1092">
        <v>2</v>
      </c>
      <c r="L1092">
        <v>2</v>
      </c>
      <c r="N1092">
        <v>0.61899999999999999</v>
      </c>
      <c r="O1092">
        <v>4</v>
      </c>
      <c r="P1092">
        <v>0.94510000000000005</v>
      </c>
      <c r="Q1092">
        <v>0</v>
      </c>
      <c r="R1092">
        <v>2</v>
      </c>
      <c r="T1092">
        <v>0.33333333333333298</v>
      </c>
      <c r="U1092">
        <v>2</v>
      </c>
      <c r="V1092">
        <v>0.53190000000000004</v>
      </c>
      <c r="W1092">
        <v>0</v>
      </c>
      <c r="X1092">
        <v>2</v>
      </c>
      <c r="Z1092" t="s">
        <v>28</v>
      </c>
      <c r="AA1092" t="str">
        <f t="shared" si="85"/>
        <v>Transfer</v>
      </c>
      <c r="AB1092">
        <v>0</v>
      </c>
      <c r="AC1092">
        <f t="shared" si="86"/>
        <v>0</v>
      </c>
      <c r="AD1092">
        <f t="shared" si="87"/>
        <v>0</v>
      </c>
      <c r="AE1092" t="s">
        <v>23</v>
      </c>
      <c r="AF1092">
        <f t="shared" si="88"/>
        <v>1</v>
      </c>
      <c r="AH1092">
        <f t="shared" si="89"/>
        <v>0.53552631578947374</v>
      </c>
    </row>
    <row r="1093" spans="1:34">
      <c r="A1093">
        <v>11091</v>
      </c>
      <c r="B1093">
        <v>3.0760769230769198</v>
      </c>
      <c r="C1093">
        <v>0</v>
      </c>
      <c r="D1093">
        <v>0.93820000000000003</v>
      </c>
      <c r="E1093">
        <v>0</v>
      </c>
      <c r="F1093">
        <v>4</v>
      </c>
      <c r="H1093">
        <v>3.4287142857142898</v>
      </c>
      <c r="I1093">
        <v>8</v>
      </c>
      <c r="J1093">
        <v>0.96650000000000003</v>
      </c>
      <c r="K1093">
        <v>0</v>
      </c>
      <c r="L1093">
        <v>4</v>
      </c>
      <c r="N1093">
        <v>3.4157500000000001</v>
      </c>
      <c r="O1093">
        <v>8</v>
      </c>
      <c r="P1093">
        <v>0.97250000000000003</v>
      </c>
      <c r="Q1093">
        <v>0</v>
      </c>
      <c r="R1093">
        <v>4</v>
      </c>
      <c r="T1093">
        <v>2.7916249999999998</v>
      </c>
      <c r="U1093">
        <v>8</v>
      </c>
      <c r="V1093">
        <v>0.95599999999999996</v>
      </c>
      <c r="W1093">
        <v>0</v>
      </c>
      <c r="X1093">
        <v>4</v>
      </c>
      <c r="Z1093" t="s">
        <v>29</v>
      </c>
      <c r="AA1093" t="str">
        <f t="shared" si="85"/>
        <v>Promise</v>
      </c>
      <c r="AB1093">
        <v>4</v>
      </c>
      <c r="AC1093">
        <f t="shared" si="86"/>
        <v>1</v>
      </c>
      <c r="AD1093">
        <f t="shared" si="87"/>
        <v>1</v>
      </c>
      <c r="AE1093" t="s">
        <v>23</v>
      </c>
      <c r="AF1093">
        <f t="shared" si="88"/>
        <v>1</v>
      </c>
      <c r="AH1093">
        <f t="shared" si="89"/>
        <v>3.2120297619047631</v>
      </c>
    </row>
    <row r="1094" spans="1:34">
      <c r="A1094">
        <v>11092</v>
      </c>
      <c r="D1094">
        <v>1</v>
      </c>
      <c r="E1094">
        <v>0</v>
      </c>
      <c r="F1094">
        <v>0</v>
      </c>
      <c r="H1094">
        <v>2.6111666666666702</v>
      </c>
      <c r="I1094">
        <v>7</v>
      </c>
      <c r="J1094">
        <v>0.90500000000000003</v>
      </c>
      <c r="K1094">
        <v>0</v>
      </c>
      <c r="L1094">
        <v>3</v>
      </c>
      <c r="N1094">
        <v>3.2851428571428598</v>
      </c>
      <c r="O1094">
        <v>7.25</v>
      </c>
      <c r="P1094">
        <v>0.87360000000000004</v>
      </c>
      <c r="Q1094">
        <v>0</v>
      </c>
      <c r="R1094">
        <v>2</v>
      </c>
      <c r="T1094">
        <v>2.6905714285714302</v>
      </c>
      <c r="U1094">
        <v>7.25</v>
      </c>
      <c r="V1094">
        <v>0.92859999999999998</v>
      </c>
      <c r="W1094">
        <v>0</v>
      </c>
      <c r="X1094">
        <v>3</v>
      </c>
      <c r="Z1094" t="s">
        <v>29</v>
      </c>
      <c r="AA1094" t="str">
        <f t="shared" si="85"/>
        <v>Promise</v>
      </c>
      <c r="AB1094">
        <v>4</v>
      </c>
      <c r="AC1094">
        <f t="shared" si="86"/>
        <v>1</v>
      </c>
      <c r="AD1094">
        <f t="shared" si="87"/>
        <v>1</v>
      </c>
      <c r="AE1094" t="s">
        <v>23</v>
      </c>
      <c r="AF1094">
        <f t="shared" si="88"/>
        <v>1</v>
      </c>
      <c r="AH1094">
        <f t="shared" si="89"/>
        <v>2.865213732004432</v>
      </c>
    </row>
    <row r="1095" spans="1:34">
      <c r="A1095">
        <v>11093</v>
      </c>
      <c r="E1095">
        <v>0</v>
      </c>
      <c r="F1095">
        <v>0</v>
      </c>
      <c r="H1095">
        <v>1.50016666666667</v>
      </c>
      <c r="I1095">
        <v>6</v>
      </c>
      <c r="J1095">
        <v>0.87709999999999999</v>
      </c>
      <c r="K1095">
        <v>0</v>
      </c>
      <c r="L1095">
        <v>2</v>
      </c>
      <c r="N1095">
        <v>1.173</v>
      </c>
      <c r="O1095">
        <v>7.25</v>
      </c>
      <c r="P1095">
        <v>0.95599999999999996</v>
      </c>
      <c r="Q1095">
        <v>0</v>
      </c>
      <c r="R1095">
        <v>2</v>
      </c>
      <c r="T1095">
        <v>1.42427272727273</v>
      </c>
      <c r="U1095">
        <v>6.25</v>
      </c>
      <c r="V1095">
        <v>0.91210000000000002</v>
      </c>
      <c r="W1095">
        <v>0</v>
      </c>
      <c r="X1095">
        <v>2</v>
      </c>
      <c r="Z1095" t="s">
        <v>27</v>
      </c>
      <c r="AA1095" t="str">
        <f t="shared" si="85"/>
        <v>Graduate</v>
      </c>
      <c r="AB1095">
        <v>3</v>
      </c>
      <c r="AC1095">
        <f t="shared" si="86"/>
        <v>0</v>
      </c>
      <c r="AD1095">
        <f t="shared" si="87"/>
        <v>1</v>
      </c>
      <c r="AE1095" t="s">
        <v>23</v>
      </c>
      <c r="AF1095">
        <f t="shared" si="88"/>
        <v>1</v>
      </c>
      <c r="AH1095">
        <f t="shared" si="89"/>
        <v>1.354202797202799</v>
      </c>
    </row>
    <row r="1096" spans="1:34">
      <c r="A1096">
        <v>11094</v>
      </c>
      <c r="B1096">
        <v>2.7987000000000002</v>
      </c>
      <c r="C1096">
        <v>0</v>
      </c>
      <c r="D1096">
        <v>0.91569999999999996</v>
      </c>
      <c r="E1096">
        <v>0</v>
      </c>
      <c r="F1096">
        <v>3</v>
      </c>
      <c r="H1096">
        <v>2.0714285714285698</v>
      </c>
      <c r="I1096">
        <v>10.25</v>
      </c>
      <c r="J1096">
        <v>0.95</v>
      </c>
      <c r="K1096">
        <v>0</v>
      </c>
      <c r="L1096">
        <v>0</v>
      </c>
      <c r="N1096">
        <v>1</v>
      </c>
      <c r="O1096">
        <v>3</v>
      </c>
      <c r="P1096">
        <v>0.48899999999999999</v>
      </c>
      <c r="Q1096">
        <v>3</v>
      </c>
      <c r="R1096">
        <v>2</v>
      </c>
      <c r="T1096">
        <v>0</v>
      </c>
      <c r="U1096">
        <v>0</v>
      </c>
      <c r="V1096">
        <v>0.54400000000000004</v>
      </c>
      <c r="W1096">
        <v>0</v>
      </c>
      <c r="X1096">
        <v>2</v>
      </c>
      <c r="Z1096" t="s">
        <v>28</v>
      </c>
      <c r="AA1096" t="str">
        <f t="shared" si="85"/>
        <v>Transfer</v>
      </c>
      <c r="AB1096">
        <v>0</v>
      </c>
      <c r="AC1096">
        <f t="shared" si="86"/>
        <v>0</v>
      </c>
      <c r="AD1096">
        <f t="shared" si="87"/>
        <v>0</v>
      </c>
      <c r="AE1096" t="s">
        <v>23</v>
      </c>
      <c r="AF1096">
        <f t="shared" si="88"/>
        <v>1</v>
      </c>
      <c r="AH1096">
        <f t="shared" si="89"/>
        <v>1.8288409703504029</v>
      </c>
    </row>
    <row r="1097" spans="1:34">
      <c r="A1097">
        <v>11095</v>
      </c>
      <c r="E1097">
        <v>0</v>
      </c>
      <c r="F1097">
        <v>0</v>
      </c>
      <c r="H1097">
        <v>3.5405000000000002</v>
      </c>
      <c r="I1097">
        <v>8</v>
      </c>
      <c r="J1097">
        <v>1</v>
      </c>
      <c r="K1097">
        <v>0</v>
      </c>
      <c r="L1097">
        <v>4</v>
      </c>
      <c r="N1097">
        <v>3.8328333333333302</v>
      </c>
      <c r="O1097">
        <v>6</v>
      </c>
      <c r="P1097">
        <v>1</v>
      </c>
      <c r="Q1097">
        <v>0</v>
      </c>
      <c r="R1097">
        <v>4</v>
      </c>
      <c r="T1097">
        <v>3.4662000000000002</v>
      </c>
      <c r="U1097">
        <v>8</v>
      </c>
      <c r="V1097">
        <v>0.98899999999999999</v>
      </c>
      <c r="W1097">
        <v>0</v>
      </c>
      <c r="X1097">
        <v>4</v>
      </c>
      <c r="Z1097" t="s">
        <v>27</v>
      </c>
      <c r="AA1097" t="str">
        <f t="shared" si="85"/>
        <v>Graduate</v>
      </c>
      <c r="AB1097">
        <v>3</v>
      </c>
      <c r="AC1097">
        <f t="shared" si="86"/>
        <v>0</v>
      </c>
      <c r="AD1097">
        <f t="shared" si="87"/>
        <v>1</v>
      </c>
      <c r="AE1097" t="s">
        <v>37</v>
      </c>
      <c r="AF1097">
        <f t="shared" si="88"/>
        <v>0</v>
      </c>
      <c r="AH1097">
        <f t="shared" si="89"/>
        <v>3.5932090909090904</v>
      </c>
    </row>
    <row r="1098" spans="1:34">
      <c r="A1098">
        <v>11096</v>
      </c>
      <c r="B1098">
        <v>2.605</v>
      </c>
      <c r="C1098">
        <v>1</v>
      </c>
      <c r="D1098">
        <v>0.98309999999999997</v>
      </c>
      <c r="E1098">
        <v>2</v>
      </c>
      <c r="F1098">
        <v>2</v>
      </c>
      <c r="H1098">
        <v>0</v>
      </c>
      <c r="I1098">
        <v>2</v>
      </c>
      <c r="J1098">
        <v>0.86029999999999995</v>
      </c>
      <c r="K1098">
        <v>0</v>
      </c>
      <c r="L1098">
        <v>2</v>
      </c>
      <c r="N1098">
        <v>0</v>
      </c>
      <c r="O1098">
        <v>0.25</v>
      </c>
      <c r="P1098">
        <v>0.80649999999999999</v>
      </c>
      <c r="Q1098">
        <v>1</v>
      </c>
      <c r="R1098">
        <v>2</v>
      </c>
      <c r="W1098">
        <v>0</v>
      </c>
      <c r="X1098">
        <v>0</v>
      </c>
      <c r="Z1098" t="s">
        <v>28</v>
      </c>
      <c r="AA1098" t="str">
        <f t="shared" si="85"/>
        <v>Transfer</v>
      </c>
      <c r="AB1098">
        <v>0</v>
      </c>
      <c r="AC1098">
        <f t="shared" si="86"/>
        <v>0</v>
      </c>
      <c r="AD1098">
        <f t="shared" si="87"/>
        <v>0</v>
      </c>
      <c r="AE1098" t="s">
        <v>38</v>
      </c>
      <c r="AF1098">
        <f t="shared" si="88"/>
        <v>0</v>
      </c>
      <c r="AH1098">
        <f t="shared" si="89"/>
        <v>0</v>
      </c>
    </row>
    <row r="1099" spans="1:34">
      <c r="A1099">
        <v>11097</v>
      </c>
      <c r="E1099">
        <v>0</v>
      </c>
      <c r="F1099">
        <v>0</v>
      </c>
      <c r="H1099">
        <v>3.61507692307692</v>
      </c>
      <c r="I1099">
        <v>7.5</v>
      </c>
      <c r="J1099">
        <v>0.96709999999999996</v>
      </c>
      <c r="K1099">
        <v>0</v>
      </c>
      <c r="L1099">
        <v>0</v>
      </c>
      <c r="N1099">
        <v>3.9163749999999999</v>
      </c>
      <c r="O1099">
        <v>8.25</v>
      </c>
      <c r="P1099">
        <v>0.96699999999999997</v>
      </c>
      <c r="Q1099">
        <v>0</v>
      </c>
      <c r="R1099">
        <v>4</v>
      </c>
      <c r="T1099">
        <v>3.9991249999999998</v>
      </c>
      <c r="U1099">
        <v>8.25</v>
      </c>
      <c r="V1099">
        <v>0.96699999999999997</v>
      </c>
      <c r="W1099">
        <v>0</v>
      </c>
      <c r="X1099">
        <v>4</v>
      </c>
      <c r="Z1099" t="s">
        <v>29</v>
      </c>
      <c r="AA1099" t="str">
        <f t="shared" si="85"/>
        <v>Promise</v>
      </c>
      <c r="AB1099">
        <v>4</v>
      </c>
      <c r="AC1099">
        <f t="shared" si="86"/>
        <v>1</v>
      </c>
      <c r="AD1099">
        <f t="shared" si="87"/>
        <v>1</v>
      </c>
      <c r="AE1099" t="s">
        <v>23</v>
      </c>
      <c r="AF1099">
        <f t="shared" si="88"/>
        <v>1</v>
      </c>
      <c r="AH1099">
        <f t="shared" si="89"/>
        <v>3.8506646634615378</v>
      </c>
    </row>
    <row r="1100" spans="1:34">
      <c r="A1100">
        <v>11098</v>
      </c>
      <c r="B1100">
        <v>1.45281818181818</v>
      </c>
      <c r="C1100">
        <v>7</v>
      </c>
      <c r="D1100">
        <v>0.82020000000000004</v>
      </c>
      <c r="E1100">
        <v>0</v>
      </c>
      <c r="F1100">
        <v>2</v>
      </c>
      <c r="H1100">
        <v>0</v>
      </c>
      <c r="I1100">
        <v>0</v>
      </c>
      <c r="J1100">
        <v>0.54610000000000003</v>
      </c>
      <c r="K1100">
        <v>5</v>
      </c>
      <c r="L1100">
        <v>2</v>
      </c>
      <c r="N1100">
        <v>0</v>
      </c>
      <c r="O1100">
        <v>0</v>
      </c>
      <c r="P1100">
        <v>0.18129999999999999</v>
      </c>
      <c r="Q1100">
        <v>0</v>
      </c>
      <c r="R1100">
        <v>2</v>
      </c>
      <c r="T1100">
        <v>0</v>
      </c>
      <c r="U1100">
        <v>0</v>
      </c>
      <c r="V1100">
        <v>6.59E-2</v>
      </c>
      <c r="W1100">
        <v>0</v>
      </c>
      <c r="X1100">
        <v>2</v>
      </c>
      <c r="Z1100" t="s">
        <v>26</v>
      </c>
      <c r="AA1100" t="str">
        <f t="shared" si="85"/>
        <v>Drop Out</v>
      </c>
      <c r="AB1100">
        <v>1</v>
      </c>
      <c r="AC1100">
        <f t="shared" si="86"/>
        <v>0</v>
      </c>
      <c r="AD1100">
        <f t="shared" si="87"/>
        <v>0</v>
      </c>
      <c r="AE1100" t="s">
        <v>23</v>
      </c>
      <c r="AF1100">
        <f t="shared" si="88"/>
        <v>1</v>
      </c>
      <c r="AH1100" t="e">
        <f t="shared" si="89"/>
        <v>#DIV/0!</v>
      </c>
    </row>
    <row r="1101" spans="1:34">
      <c r="A1101">
        <v>11099</v>
      </c>
      <c r="B1101">
        <v>2.5401250000000002</v>
      </c>
      <c r="C1101">
        <v>0</v>
      </c>
      <c r="D1101">
        <v>0.98309999999999997</v>
      </c>
      <c r="E1101">
        <v>0</v>
      </c>
      <c r="F1101">
        <v>3</v>
      </c>
      <c r="H1101">
        <v>1.7285185185185199</v>
      </c>
      <c r="I1101">
        <v>7.75</v>
      </c>
      <c r="J1101">
        <v>0.91620000000000001</v>
      </c>
      <c r="K1101">
        <v>1</v>
      </c>
      <c r="L1101">
        <v>2</v>
      </c>
      <c r="N1101">
        <v>1.1249166666666699</v>
      </c>
      <c r="O1101">
        <v>7</v>
      </c>
      <c r="P1101">
        <v>0.97250000000000003</v>
      </c>
      <c r="Q1101">
        <v>0</v>
      </c>
      <c r="R1101">
        <v>2</v>
      </c>
      <c r="T1101">
        <v>1.75</v>
      </c>
      <c r="U1101">
        <v>6.75</v>
      </c>
      <c r="V1101">
        <v>0.88460000000000005</v>
      </c>
      <c r="W1101">
        <v>0</v>
      </c>
      <c r="X1101">
        <v>2</v>
      </c>
      <c r="Z1101" t="s">
        <v>27</v>
      </c>
      <c r="AA1101" t="str">
        <f t="shared" si="85"/>
        <v>Graduate</v>
      </c>
      <c r="AB1101">
        <v>3</v>
      </c>
      <c r="AC1101">
        <f t="shared" si="86"/>
        <v>0</v>
      </c>
      <c r="AD1101">
        <f t="shared" si="87"/>
        <v>1</v>
      </c>
      <c r="AE1101" t="s">
        <v>23</v>
      </c>
      <c r="AF1101">
        <f t="shared" si="88"/>
        <v>1</v>
      </c>
      <c r="AH1101">
        <f t="shared" si="89"/>
        <v>1.5387411714039638</v>
      </c>
    </row>
    <row r="1102" spans="1:34">
      <c r="A1102">
        <v>11100</v>
      </c>
      <c r="E1102">
        <v>0</v>
      </c>
      <c r="F1102">
        <v>0</v>
      </c>
      <c r="H1102">
        <v>1.7857857142857101</v>
      </c>
      <c r="I1102">
        <v>7.5</v>
      </c>
      <c r="K1102">
        <v>0</v>
      </c>
      <c r="L1102">
        <v>0</v>
      </c>
      <c r="N1102">
        <v>1.8556999999999999</v>
      </c>
      <c r="O1102">
        <v>7.25</v>
      </c>
      <c r="P1102">
        <v>0.95830000000000004</v>
      </c>
      <c r="Q1102">
        <v>0</v>
      </c>
      <c r="R1102">
        <v>0</v>
      </c>
      <c r="T1102">
        <v>2.1428571428571401</v>
      </c>
      <c r="U1102">
        <v>8.25</v>
      </c>
      <c r="V1102">
        <v>0.89559999999999995</v>
      </c>
      <c r="W1102">
        <v>0</v>
      </c>
      <c r="X1102">
        <v>2</v>
      </c>
      <c r="Z1102" t="s">
        <v>27</v>
      </c>
      <c r="AA1102" t="str">
        <f t="shared" si="85"/>
        <v>Graduate</v>
      </c>
      <c r="AB1102">
        <v>3</v>
      </c>
      <c r="AC1102">
        <f t="shared" si="86"/>
        <v>0</v>
      </c>
      <c r="AD1102">
        <f t="shared" si="87"/>
        <v>1</v>
      </c>
      <c r="AE1102" t="s">
        <v>23</v>
      </c>
      <c r="AF1102">
        <f t="shared" si="88"/>
        <v>1</v>
      </c>
      <c r="AH1102">
        <f t="shared" si="89"/>
        <v>1.9359038819875753</v>
      </c>
    </row>
    <row r="1103" spans="1:34">
      <c r="A1103">
        <v>11101</v>
      </c>
      <c r="E1103">
        <v>0</v>
      </c>
      <c r="F1103">
        <v>0</v>
      </c>
      <c r="H1103">
        <v>2.8568571428571401</v>
      </c>
      <c r="I1103">
        <v>7</v>
      </c>
      <c r="J1103">
        <v>0.88300000000000001</v>
      </c>
      <c r="K1103">
        <v>0</v>
      </c>
      <c r="L1103">
        <v>2</v>
      </c>
      <c r="Q1103">
        <v>0</v>
      </c>
      <c r="R1103">
        <v>0</v>
      </c>
      <c r="W1103">
        <v>0</v>
      </c>
      <c r="X1103">
        <v>0</v>
      </c>
      <c r="Z1103" t="s">
        <v>28</v>
      </c>
      <c r="AA1103" t="str">
        <f t="shared" si="85"/>
        <v>Transfer</v>
      </c>
      <c r="AB1103">
        <v>0</v>
      </c>
      <c r="AC1103">
        <f t="shared" si="86"/>
        <v>0</v>
      </c>
      <c r="AD1103">
        <f t="shared" si="87"/>
        <v>0</v>
      </c>
      <c r="AE1103" t="s">
        <v>38</v>
      </c>
      <c r="AF1103">
        <f t="shared" si="88"/>
        <v>0</v>
      </c>
      <c r="AH1103">
        <f t="shared" si="89"/>
        <v>2.8568571428571401</v>
      </c>
    </row>
    <row r="1104" spans="1:34">
      <c r="A1104">
        <v>11102</v>
      </c>
      <c r="B1104">
        <v>1.3747499999999999</v>
      </c>
      <c r="C1104">
        <v>4</v>
      </c>
      <c r="D1104">
        <v>0.87639999999999996</v>
      </c>
      <c r="E1104">
        <v>0</v>
      </c>
      <c r="F1104">
        <v>2</v>
      </c>
      <c r="J1104">
        <v>1</v>
      </c>
      <c r="K1104">
        <v>3</v>
      </c>
      <c r="L1104">
        <v>2</v>
      </c>
      <c r="P1104">
        <v>0.5333</v>
      </c>
      <c r="Q1104">
        <v>0</v>
      </c>
      <c r="R1104">
        <v>2</v>
      </c>
      <c r="V1104">
        <v>1</v>
      </c>
      <c r="W1104">
        <v>0</v>
      </c>
      <c r="X1104">
        <v>0</v>
      </c>
      <c r="Z1104" t="s">
        <v>26</v>
      </c>
      <c r="AA1104" t="str">
        <f t="shared" si="85"/>
        <v>Transfer</v>
      </c>
      <c r="AB1104">
        <v>0</v>
      </c>
      <c r="AC1104">
        <f t="shared" si="86"/>
        <v>0</v>
      </c>
      <c r="AD1104">
        <f t="shared" si="87"/>
        <v>0</v>
      </c>
      <c r="AE1104" t="s">
        <v>23</v>
      </c>
      <c r="AF1104">
        <f t="shared" si="88"/>
        <v>1</v>
      </c>
      <c r="AH1104" t="e">
        <f t="shared" si="89"/>
        <v>#DIV/0!</v>
      </c>
    </row>
    <row r="1105" spans="1:34">
      <c r="A1105">
        <v>11103</v>
      </c>
      <c r="E1105">
        <v>0</v>
      </c>
      <c r="F1105">
        <v>0</v>
      </c>
      <c r="H1105">
        <v>3.8992</v>
      </c>
      <c r="I1105">
        <v>11</v>
      </c>
      <c r="J1105">
        <v>0.98880000000000001</v>
      </c>
      <c r="K1105">
        <v>0</v>
      </c>
      <c r="L1105">
        <v>4</v>
      </c>
      <c r="N1105">
        <v>3.7144285714285701</v>
      </c>
      <c r="O1105">
        <v>8</v>
      </c>
      <c r="P1105">
        <v>0.98899999999999999</v>
      </c>
      <c r="Q1105">
        <v>0</v>
      </c>
      <c r="R1105">
        <v>4</v>
      </c>
      <c r="T1105">
        <v>3.7055882352941198</v>
      </c>
      <c r="U1105">
        <v>8.5</v>
      </c>
      <c r="V1105">
        <v>0.96699999999999997</v>
      </c>
      <c r="W1105">
        <v>0</v>
      </c>
      <c r="X1105">
        <v>4</v>
      </c>
      <c r="Z1105" t="s">
        <v>27</v>
      </c>
      <c r="AA1105" t="str">
        <f t="shared" si="85"/>
        <v>Graduate</v>
      </c>
      <c r="AB1105">
        <v>3</v>
      </c>
      <c r="AC1105">
        <f t="shared" si="86"/>
        <v>0</v>
      </c>
      <c r="AD1105">
        <f t="shared" si="87"/>
        <v>1</v>
      </c>
      <c r="AE1105" t="s">
        <v>37</v>
      </c>
      <c r="AF1105">
        <f t="shared" si="88"/>
        <v>0</v>
      </c>
      <c r="AH1105">
        <f t="shared" si="89"/>
        <v>3.7856046753246755</v>
      </c>
    </row>
    <row r="1106" spans="1:34">
      <c r="A1106">
        <v>11104</v>
      </c>
      <c r="B1106">
        <v>1.9515714285714301</v>
      </c>
      <c r="C1106">
        <v>1</v>
      </c>
      <c r="D1106">
        <v>0.6573</v>
      </c>
      <c r="E1106">
        <v>0</v>
      </c>
      <c r="F1106">
        <v>2</v>
      </c>
      <c r="H1106">
        <v>1.45825</v>
      </c>
      <c r="I1106">
        <v>7</v>
      </c>
      <c r="J1106">
        <v>0.72070000000000001</v>
      </c>
      <c r="K1106">
        <v>0</v>
      </c>
      <c r="L1106">
        <v>2</v>
      </c>
      <c r="N1106">
        <v>1.540875</v>
      </c>
      <c r="O1106">
        <v>8</v>
      </c>
      <c r="P1106">
        <v>0.74180000000000001</v>
      </c>
      <c r="Q1106">
        <v>0</v>
      </c>
      <c r="R1106">
        <v>2</v>
      </c>
      <c r="T1106">
        <v>0.61538461538461497</v>
      </c>
      <c r="U1106">
        <v>5</v>
      </c>
      <c r="V1106">
        <v>0.63739999999999997</v>
      </c>
      <c r="W1106">
        <v>0</v>
      </c>
      <c r="X1106">
        <v>2</v>
      </c>
      <c r="Z1106" t="s">
        <v>31</v>
      </c>
      <c r="AA1106" t="str">
        <f t="shared" si="85"/>
        <v>Still Enrolled</v>
      </c>
      <c r="AB1106">
        <v>2</v>
      </c>
      <c r="AC1106">
        <f t="shared" si="86"/>
        <v>0</v>
      </c>
      <c r="AD1106">
        <f t="shared" si="87"/>
        <v>0</v>
      </c>
      <c r="AE1106" t="s">
        <v>23</v>
      </c>
      <c r="AF1106">
        <f t="shared" si="88"/>
        <v>1</v>
      </c>
      <c r="AH1106">
        <f t="shared" si="89"/>
        <v>1.2805836538461537</v>
      </c>
    </row>
    <row r="1107" spans="1:34">
      <c r="A1107">
        <v>11105</v>
      </c>
      <c r="B1107">
        <v>1.2589999999999999</v>
      </c>
      <c r="C1107">
        <v>5</v>
      </c>
      <c r="D1107">
        <v>0.9607</v>
      </c>
      <c r="E1107">
        <v>0</v>
      </c>
      <c r="F1107">
        <v>2</v>
      </c>
      <c r="H1107">
        <v>1.5238571428571399</v>
      </c>
      <c r="I1107">
        <v>7.75</v>
      </c>
      <c r="J1107">
        <v>0.91200000000000003</v>
      </c>
      <c r="K1107">
        <v>0</v>
      </c>
      <c r="L1107">
        <v>2</v>
      </c>
      <c r="N1107">
        <v>0.27783333333333299</v>
      </c>
      <c r="O1107">
        <v>3.25</v>
      </c>
      <c r="P1107">
        <v>0.7802</v>
      </c>
      <c r="Q1107">
        <v>2</v>
      </c>
      <c r="R1107">
        <v>2</v>
      </c>
      <c r="T1107">
        <v>0</v>
      </c>
      <c r="U1107">
        <v>1</v>
      </c>
      <c r="V1107">
        <v>0.56589999999999996</v>
      </c>
      <c r="W1107">
        <v>2</v>
      </c>
      <c r="X1107">
        <v>2</v>
      </c>
      <c r="Z1107" t="s">
        <v>26</v>
      </c>
      <c r="AA1107" t="str">
        <f t="shared" si="85"/>
        <v>Drop Out</v>
      </c>
      <c r="AB1107">
        <v>1</v>
      </c>
      <c r="AC1107">
        <f t="shared" si="86"/>
        <v>0</v>
      </c>
      <c r="AD1107">
        <f t="shared" si="87"/>
        <v>0</v>
      </c>
      <c r="AE1107" t="s">
        <v>23</v>
      </c>
      <c r="AF1107">
        <f t="shared" si="88"/>
        <v>1</v>
      </c>
      <c r="AH1107">
        <f t="shared" si="89"/>
        <v>1.0594042658730138</v>
      </c>
    </row>
    <row r="1108" spans="1:34">
      <c r="A1108">
        <v>11106</v>
      </c>
      <c r="B1108">
        <v>1.2953333333333299</v>
      </c>
      <c r="C1108">
        <v>6</v>
      </c>
      <c r="D1108">
        <v>0.58779999999999999</v>
      </c>
      <c r="E1108">
        <v>1</v>
      </c>
      <c r="F1108">
        <v>2</v>
      </c>
      <c r="H1108">
        <v>0</v>
      </c>
      <c r="I1108">
        <v>0</v>
      </c>
      <c r="J1108">
        <v>0.30730000000000002</v>
      </c>
      <c r="K1108">
        <v>0</v>
      </c>
      <c r="L1108">
        <v>2</v>
      </c>
      <c r="P1108">
        <v>0.35289999999999999</v>
      </c>
      <c r="Q1108">
        <v>0</v>
      </c>
      <c r="R1108">
        <v>1</v>
      </c>
      <c r="W1108">
        <v>0</v>
      </c>
      <c r="X1108">
        <v>1</v>
      </c>
      <c r="Z1108" t="s">
        <v>26</v>
      </c>
      <c r="AA1108" t="str">
        <f t="shared" si="85"/>
        <v>Drop Out</v>
      </c>
      <c r="AB1108">
        <v>1</v>
      </c>
      <c r="AC1108">
        <f t="shared" si="86"/>
        <v>0</v>
      </c>
      <c r="AD1108">
        <f t="shared" si="87"/>
        <v>0</v>
      </c>
      <c r="AE1108" t="s">
        <v>38</v>
      </c>
      <c r="AF1108">
        <f t="shared" si="88"/>
        <v>0</v>
      </c>
      <c r="AH1108" t="e">
        <f t="shared" si="89"/>
        <v>#DIV/0!</v>
      </c>
    </row>
    <row r="1109" spans="1:34">
      <c r="A1109">
        <v>11107</v>
      </c>
      <c r="E1109">
        <v>0</v>
      </c>
      <c r="F1109">
        <v>0</v>
      </c>
      <c r="H1109">
        <v>1.23828571428571</v>
      </c>
      <c r="I1109">
        <v>4.5</v>
      </c>
      <c r="J1109">
        <v>0.78380000000000005</v>
      </c>
      <c r="K1109">
        <v>0</v>
      </c>
      <c r="L1109">
        <v>2</v>
      </c>
      <c r="Q1109">
        <v>0</v>
      </c>
      <c r="R1109">
        <v>0</v>
      </c>
      <c r="W1109">
        <v>0</v>
      </c>
      <c r="X1109">
        <v>0</v>
      </c>
      <c r="Z1109" t="s">
        <v>28</v>
      </c>
      <c r="AA1109" t="str">
        <f t="shared" si="85"/>
        <v>Transfer</v>
      </c>
      <c r="AB1109">
        <v>0</v>
      </c>
      <c r="AC1109">
        <f t="shared" si="86"/>
        <v>0</v>
      </c>
      <c r="AD1109">
        <f t="shared" si="87"/>
        <v>0</v>
      </c>
      <c r="AE1109" t="s">
        <v>38</v>
      </c>
      <c r="AF1109">
        <f t="shared" si="88"/>
        <v>0</v>
      </c>
      <c r="AH1109">
        <f t="shared" si="89"/>
        <v>1.23828571428571</v>
      </c>
    </row>
    <row r="1110" spans="1:34">
      <c r="A1110">
        <v>11108</v>
      </c>
      <c r="B1110">
        <v>3.55466666666667</v>
      </c>
      <c r="C1110">
        <v>0</v>
      </c>
      <c r="D1110">
        <v>0.90449999999999997</v>
      </c>
      <c r="E1110">
        <v>0</v>
      </c>
      <c r="F1110">
        <v>4</v>
      </c>
      <c r="H1110">
        <v>2.2562307692307702</v>
      </c>
      <c r="I1110">
        <v>8</v>
      </c>
      <c r="J1110">
        <v>0.94410000000000005</v>
      </c>
      <c r="K1110">
        <v>0</v>
      </c>
      <c r="L1110">
        <v>3</v>
      </c>
      <c r="N1110">
        <v>2.5556296296296299</v>
      </c>
      <c r="O1110">
        <v>7.75</v>
      </c>
      <c r="P1110">
        <v>0.92859999999999998</v>
      </c>
      <c r="Q1110">
        <v>0</v>
      </c>
      <c r="R1110">
        <v>3</v>
      </c>
      <c r="T1110">
        <v>2.38866666666667</v>
      </c>
      <c r="U1110">
        <v>7.25</v>
      </c>
      <c r="V1110">
        <v>0.85160000000000002</v>
      </c>
      <c r="W1110">
        <v>0</v>
      </c>
      <c r="X1110">
        <v>2</v>
      </c>
      <c r="Z1110" t="s">
        <v>27</v>
      </c>
      <c r="AA1110" t="str">
        <f t="shared" si="85"/>
        <v>Graduate</v>
      </c>
      <c r="AB1110">
        <v>3</v>
      </c>
      <c r="AC1110">
        <f t="shared" si="86"/>
        <v>0</v>
      </c>
      <c r="AD1110">
        <f t="shared" si="87"/>
        <v>1</v>
      </c>
      <c r="AE1110" t="s">
        <v>23</v>
      </c>
      <c r="AF1110">
        <f t="shared" si="88"/>
        <v>1</v>
      </c>
      <c r="AH1110">
        <f t="shared" si="89"/>
        <v>2.398861265948224</v>
      </c>
    </row>
    <row r="1111" spans="1:34">
      <c r="A1111">
        <v>11109</v>
      </c>
      <c r="B1111">
        <v>2.6669999999999998</v>
      </c>
      <c r="C1111">
        <v>0</v>
      </c>
      <c r="D1111">
        <v>0.97189999999999999</v>
      </c>
      <c r="E1111">
        <v>0</v>
      </c>
      <c r="F1111">
        <v>3</v>
      </c>
      <c r="H1111">
        <v>2.6191428571428599</v>
      </c>
      <c r="I1111">
        <v>7</v>
      </c>
      <c r="J1111">
        <v>0.96089999999999998</v>
      </c>
      <c r="K1111">
        <v>0</v>
      </c>
      <c r="L1111">
        <v>3</v>
      </c>
      <c r="N1111">
        <v>3.1668333333333298</v>
      </c>
      <c r="O1111">
        <v>6</v>
      </c>
      <c r="P1111">
        <v>0.98899999999999999</v>
      </c>
      <c r="Q1111">
        <v>0</v>
      </c>
      <c r="R1111">
        <v>3</v>
      </c>
      <c r="T1111">
        <v>3.4443333333333301</v>
      </c>
      <c r="U1111">
        <v>6</v>
      </c>
      <c r="V1111">
        <v>0.97799999999999998</v>
      </c>
      <c r="W1111">
        <v>0</v>
      </c>
      <c r="X1111">
        <v>4</v>
      </c>
      <c r="Z1111" t="s">
        <v>29</v>
      </c>
      <c r="AA1111" t="str">
        <f t="shared" si="85"/>
        <v>Promise</v>
      </c>
      <c r="AB1111">
        <v>4</v>
      </c>
      <c r="AC1111">
        <f t="shared" si="86"/>
        <v>1</v>
      </c>
      <c r="AD1111">
        <f t="shared" si="87"/>
        <v>1</v>
      </c>
      <c r="AE1111" t="s">
        <v>23</v>
      </c>
      <c r="AF1111">
        <f t="shared" si="88"/>
        <v>1</v>
      </c>
      <c r="AH1111">
        <f t="shared" si="89"/>
        <v>3.0526842105263143</v>
      </c>
    </row>
    <row r="1112" spans="1:34">
      <c r="A1112">
        <v>11110</v>
      </c>
      <c r="B1112">
        <v>2.5733636363636401</v>
      </c>
      <c r="C1112">
        <v>1</v>
      </c>
      <c r="D1112">
        <v>0.82579999999999998</v>
      </c>
      <c r="E1112">
        <v>0</v>
      </c>
      <c r="F1112">
        <v>2</v>
      </c>
      <c r="H1112">
        <v>0.90492857142857097</v>
      </c>
      <c r="I1112">
        <v>5</v>
      </c>
      <c r="J1112">
        <v>0.87709999999999999</v>
      </c>
      <c r="K1112">
        <v>0</v>
      </c>
      <c r="L1112">
        <v>2</v>
      </c>
      <c r="N1112">
        <v>2.6669999999999998</v>
      </c>
      <c r="O1112">
        <v>2</v>
      </c>
      <c r="P1112">
        <v>0.78569999999999995</v>
      </c>
      <c r="Q1112">
        <v>0</v>
      </c>
      <c r="R1112">
        <v>1</v>
      </c>
      <c r="T1112">
        <v>1.47628571428571</v>
      </c>
      <c r="U1112">
        <v>4.25</v>
      </c>
      <c r="V1112">
        <v>0.90449999999999997</v>
      </c>
      <c r="W1112">
        <v>0</v>
      </c>
      <c r="X1112">
        <v>1</v>
      </c>
      <c r="Z1112" t="s">
        <v>26</v>
      </c>
      <c r="AA1112" t="str">
        <f t="shared" si="85"/>
        <v>Drop Out</v>
      </c>
      <c r="AB1112">
        <v>1</v>
      </c>
      <c r="AC1112">
        <f t="shared" si="86"/>
        <v>0</v>
      </c>
      <c r="AD1112">
        <f t="shared" si="87"/>
        <v>0</v>
      </c>
      <c r="AE1112" t="s">
        <v>23</v>
      </c>
      <c r="AF1112">
        <f t="shared" si="88"/>
        <v>1</v>
      </c>
      <c r="AH1112">
        <f t="shared" si="89"/>
        <v>1.434031746031744</v>
      </c>
    </row>
    <row r="1113" spans="1:34">
      <c r="A1113">
        <v>11111</v>
      </c>
      <c r="E1113">
        <v>0</v>
      </c>
      <c r="F1113">
        <v>0</v>
      </c>
      <c r="I1113">
        <v>0</v>
      </c>
      <c r="J1113">
        <v>0.88639999999999997</v>
      </c>
      <c r="K1113">
        <v>0</v>
      </c>
      <c r="L1113">
        <v>2</v>
      </c>
      <c r="P1113">
        <v>1</v>
      </c>
      <c r="Q1113">
        <v>0</v>
      </c>
      <c r="R1113">
        <v>0</v>
      </c>
      <c r="W1113">
        <v>0</v>
      </c>
      <c r="X1113">
        <v>0</v>
      </c>
      <c r="Z1113" t="s">
        <v>28</v>
      </c>
      <c r="AA1113" t="str">
        <f t="shared" si="85"/>
        <v>Transfer</v>
      </c>
      <c r="AB1113">
        <v>0</v>
      </c>
      <c r="AC1113">
        <f t="shared" si="86"/>
        <v>0</v>
      </c>
      <c r="AD1113">
        <f t="shared" si="87"/>
        <v>0</v>
      </c>
      <c r="AE1113" t="s">
        <v>38</v>
      </c>
      <c r="AF1113">
        <f t="shared" si="88"/>
        <v>0</v>
      </c>
      <c r="AH1113" t="e">
        <f t="shared" si="89"/>
        <v>#DIV/0!</v>
      </c>
    </row>
    <row r="1114" spans="1:34">
      <c r="A1114">
        <v>11112</v>
      </c>
      <c r="B1114">
        <v>3.61066666666667</v>
      </c>
      <c r="C1114">
        <v>0</v>
      </c>
      <c r="D1114">
        <v>0.90480000000000005</v>
      </c>
      <c r="E1114">
        <v>1</v>
      </c>
      <c r="F1114">
        <v>4</v>
      </c>
      <c r="H1114">
        <v>2.8</v>
      </c>
      <c r="I1114">
        <v>6.75</v>
      </c>
      <c r="J1114">
        <v>0.89710000000000001</v>
      </c>
      <c r="K1114">
        <v>0</v>
      </c>
      <c r="L1114">
        <v>2</v>
      </c>
      <c r="N1114">
        <v>3.2901250000000002</v>
      </c>
      <c r="O1114">
        <v>8</v>
      </c>
      <c r="P1114">
        <v>0.85709999999999997</v>
      </c>
      <c r="Q1114">
        <v>0</v>
      </c>
      <c r="R1114">
        <v>2</v>
      </c>
      <c r="T1114">
        <v>3.7076250000000002</v>
      </c>
      <c r="U1114">
        <v>8</v>
      </c>
      <c r="V1114">
        <v>0.93959999999999999</v>
      </c>
      <c r="W1114">
        <v>0</v>
      </c>
      <c r="X1114">
        <v>3</v>
      </c>
      <c r="Z1114" t="s">
        <v>27</v>
      </c>
      <c r="AA1114" t="str">
        <f t="shared" si="85"/>
        <v>Graduate</v>
      </c>
      <c r="AB1114">
        <v>3</v>
      </c>
      <c r="AC1114">
        <f t="shared" si="86"/>
        <v>0</v>
      </c>
      <c r="AD1114">
        <f t="shared" si="87"/>
        <v>1</v>
      </c>
      <c r="AE1114" t="s">
        <v>23</v>
      </c>
      <c r="AF1114">
        <f t="shared" si="88"/>
        <v>1</v>
      </c>
      <c r="AH1114">
        <f t="shared" si="89"/>
        <v>3.2915164835164838</v>
      </c>
    </row>
    <row r="1115" spans="1:34">
      <c r="A1115">
        <v>11113</v>
      </c>
      <c r="B1115">
        <v>1.3334999999999999</v>
      </c>
      <c r="C1115">
        <v>1</v>
      </c>
      <c r="D1115">
        <v>0.94379999999999997</v>
      </c>
      <c r="E1115">
        <v>2</v>
      </c>
      <c r="F1115">
        <v>2</v>
      </c>
      <c r="H1115">
        <v>0.76876923076923098</v>
      </c>
      <c r="I1115">
        <v>3</v>
      </c>
      <c r="J1115">
        <v>0.82679999999999998</v>
      </c>
      <c r="K1115">
        <v>0</v>
      </c>
      <c r="L1115">
        <v>2</v>
      </c>
      <c r="Q1115">
        <v>0</v>
      </c>
      <c r="R1115">
        <v>0</v>
      </c>
      <c r="W1115">
        <v>0</v>
      </c>
      <c r="X1115">
        <v>0</v>
      </c>
      <c r="Z1115" t="s">
        <v>28</v>
      </c>
      <c r="AA1115" t="str">
        <f t="shared" si="85"/>
        <v>Transfer</v>
      </c>
      <c r="AB1115">
        <v>0</v>
      </c>
      <c r="AC1115">
        <f t="shared" si="86"/>
        <v>0</v>
      </c>
      <c r="AD1115">
        <f t="shared" si="87"/>
        <v>0</v>
      </c>
      <c r="AE1115" t="s">
        <v>38</v>
      </c>
      <c r="AF1115">
        <f t="shared" si="88"/>
        <v>0</v>
      </c>
      <c r="AH1115">
        <f t="shared" si="89"/>
        <v>0.76876923076923098</v>
      </c>
    </row>
    <row r="1116" spans="1:34">
      <c r="A1116">
        <v>11114</v>
      </c>
      <c r="E1116">
        <v>0</v>
      </c>
      <c r="F1116">
        <v>0</v>
      </c>
      <c r="H1116">
        <v>2.1043124999999998</v>
      </c>
      <c r="I1116">
        <v>8</v>
      </c>
      <c r="K1116">
        <v>0</v>
      </c>
      <c r="L1116">
        <v>0</v>
      </c>
      <c r="N1116">
        <v>0</v>
      </c>
      <c r="O1116">
        <v>0</v>
      </c>
      <c r="P1116">
        <v>0.3926</v>
      </c>
      <c r="Q1116">
        <v>1</v>
      </c>
      <c r="R1116">
        <v>2</v>
      </c>
      <c r="V1116">
        <v>0.42859999999999998</v>
      </c>
      <c r="W1116">
        <v>0</v>
      </c>
      <c r="X1116">
        <v>0</v>
      </c>
      <c r="Z1116" t="s">
        <v>28</v>
      </c>
      <c r="AA1116" t="str">
        <f t="shared" si="85"/>
        <v>Transfer</v>
      </c>
      <c r="AB1116">
        <v>0</v>
      </c>
      <c r="AC1116">
        <f t="shared" si="86"/>
        <v>0</v>
      </c>
      <c r="AD1116">
        <f t="shared" si="87"/>
        <v>0</v>
      </c>
      <c r="AE1116" t="s">
        <v>23</v>
      </c>
      <c r="AF1116">
        <f t="shared" si="88"/>
        <v>1</v>
      </c>
      <c r="AH1116">
        <f t="shared" si="89"/>
        <v>2.1043124999999998</v>
      </c>
    </row>
    <row r="1117" spans="1:34">
      <c r="A1117">
        <v>11115</v>
      </c>
      <c r="B1117">
        <v>2.4980000000000002</v>
      </c>
      <c r="C1117">
        <v>1</v>
      </c>
      <c r="D1117">
        <v>0.98309999999999997</v>
      </c>
      <c r="E1117">
        <v>0</v>
      </c>
      <c r="F1117">
        <v>2</v>
      </c>
      <c r="H1117">
        <v>2.3889999999999998</v>
      </c>
      <c r="I1117">
        <v>7</v>
      </c>
      <c r="J1117">
        <v>0.96650000000000003</v>
      </c>
      <c r="K1117">
        <v>0</v>
      </c>
      <c r="L1117">
        <v>3</v>
      </c>
      <c r="N1117">
        <v>2.7771666666666701</v>
      </c>
      <c r="O1117">
        <v>7.25</v>
      </c>
      <c r="P1117">
        <v>0.97799999999999998</v>
      </c>
      <c r="Q1117">
        <v>0</v>
      </c>
      <c r="R1117">
        <v>3</v>
      </c>
      <c r="T1117">
        <v>2.77783333333333</v>
      </c>
      <c r="U1117">
        <v>7.75</v>
      </c>
      <c r="V1117">
        <v>0.94510000000000005</v>
      </c>
      <c r="W1117">
        <v>0</v>
      </c>
      <c r="X1117">
        <v>3</v>
      </c>
      <c r="Z1117" t="s">
        <v>27</v>
      </c>
      <c r="AA1117" t="str">
        <f t="shared" si="85"/>
        <v>Graduate</v>
      </c>
      <c r="AB1117">
        <v>3</v>
      </c>
      <c r="AC1117">
        <f t="shared" si="86"/>
        <v>0</v>
      </c>
      <c r="AD1117">
        <f t="shared" si="87"/>
        <v>1</v>
      </c>
      <c r="AE1117" t="s">
        <v>23</v>
      </c>
      <c r="AF1117">
        <f t="shared" si="88"/>
        <v>1</v>
      </c>
      <c r="AH1117">
        <f t="shared" si="89"/>
        <v>2.6538939393939391</v>
      </c>
    </row>
    <row r="1118" spans="1:34">
      <c r="A1118">
        <v>11116</v>
      </c>
      <c r="E1118">
        <v>0</v>
      </c>
      <c r="F1118">
        <v>0</v>
      </c>
      <c r="H1118">
        <v>3.8087142857142902</v>
      </c>
      <c r="I1118">
        <v>8</v>
      </c>
      <c r="J1118">
        <v>0.9385</v>
      </c>
      <c r="K1118">
        <v>0</v>
      </c>
      <c r="L1118">
        <v>4</v>
      </c>
      <c r="N1118">
        <v>3.74447058823529</v>
      </c>
      <c r="O1118">
        <v>8.5</v>
      </c>
      <c r="P1118">
        <v>0.94510000000000005</v>
      </c>
      <c r="Q1118">
        <v>0</v>
      </c>
      <c r="R1118">
        <v>4</v>
      </c>
      <c r="T1118">
        <v>3.5875294117647099</v>
      </c>
      <c r="U1118">
        <v>8.5</v>
      </c>
      <c r="V1118">
        <v>0.93959999999999999</v>
      </c>
      <c r="W1118">
        <v>0</v>
      </c>
      <c r="X1118">
        <v>4</v>
      </c>
      <c r="Z1118" t="s">
        <v>27</v>
      </c>
      <c r="AA1118" t="str">
        <f t="shared" si="85"/>
        <v>Graduate</v>
      </c>
      <c r="AB1118">
        <v>3</v>
      </c>
      <c r="AC1118">
        <f t="shared" si="86"/>
        <v>0</v>
      </c>
      <c r="AD1118">
        <f t="shared" si="87"/>
        <v>1</v>
      </c>
      <c r="AE1118" t="s">
        <v>37</v>
      </c>
      <c r="AF1118">
        <f t="shared" si="88"/>
        <v>0</v>
      </c>
      <c r="AH1118">
        <f t="shared" si="89"/>
        <v>3.7116685714285729</v>
      </c>
    </row>
    <row r="1119" spans="1:34">
      <c r="A1119">
        <v>11117</v>
      </c>
      <c r="B1119">
        <v>3.48122222222222</v>
      </c>
      <c r="C1119">
        <v>0</v>
      </c>
      <c r="D1119">
        <v>0.93259999999999998</v>
      </c>
      <c r="E1119">
        <v>0</v>
      </c>
      <c r="F1119">
        <v>4</v>
      </c>
      <c r="H1119">
        <v>3.5</v>
      </c>
      <c r="I1119">
        <v>7</v>
      </c>
      <c r="J1119">
        <v>0.95530000000000004</v>
      </c>
      <c r="K1119">
        <v>0</v>
      </c>
      <c r="L1119">
        <v>4</v>
      </c>
      <c r="N1119">
        <v>3.5937857142857101</v>
      </c>
      <c r="O1119">
        <v>7.25</v>
      </c>
      <c r="P1119">
        <v>0.92859999999999998</v>
      </c>
      <c r="Q1119">
        <v>0</v>
      </c>
      <c r="R1119">
        <v>4</v>
      </c>
      <c r="T1119">
        <v>3.77075</v>
      </c>
      <c r="U1119">
        <v>8.25</v>
      </c>
      <c r="V1119">
        <v>0.91759999999999997</v>
      </c>
      <c r="W1119">
        <v>0</v>
      </c>
      <c r="X1119">
        <v>4</v>
      </c>
      <c r="Z1119" t="s">
        <v>29</v>
      </c>
      <c r="AA1119" t="str">
        <f t="shared" si="85"/>
        <v>Promise</v>
      </c>
      <c r="AB1119">
        <v>4</v>
      </c>
      <c r="AC1119">
        <f t="shared" si="86"/>
        <v>1</v>
      </c>
      <c r="AD1119">
        <f t="shared" si="87"/>
        <v>1</v>
      </c>
      <c r="AE1119" t="s">
        <v>23</v>
      </c>
      <c r="AF1119">
        <f t="shared" si="88"/>
        <v>1</v>
      </c>
      <c r="AH1119">
        <f t="shared" si="89"/>
        <v>3.6294948412698398</v>
      </c>
    </row>
    <row r="1120" spans="1:34">
      <c r="A1120">
        <v>11118</v>
      </c>
      <c r="B1120">
        <v>1.51755555555556</v>
      </c>
      <c r="C1120">
        <v>3</v>
      </c>
      <c r="D1120">
        <v>0.97750000000000004</v>
      </c>
      <c r="E1120">
        <v>0</v>
      </c>
      <c r="F1120">
        <v>2</v>
      </c>
      <c r="H1120">
        <v>0.79174999999999995</v>
      </c>
      <c r="I1120">
        <v>6</v>
      </c>
      <c r="J1120">
        <v>0.98880000000000001</v>
      </c>
      <c r="K1120">
        <v>0</v>
      </c>
      <c r="L1120">
        <v>2</v>
      </c>
      <c r="N1120">
        <v>0.66613333333333302</v>
      </c>
      <c r="O1120">
        <v>5</v>
      </c>
      <c r="P1120">
        <v>0.99450000000000005</v>
      </c>
      <c r="Q1120">
        <v>0</v>
      </c>
      <c r="R1120">
        <v>2</v>
      </c>
      <c r="T1120">
        <v>1.1557999999999999</v>
      </c>
      <c r="U1120">
        <v>7</v>
      </c>
      <c r="V1120">
        <v>0.96699999999999997</v>
      </c>
      <c r="W1120">
        <v>0</v>
      </c>
      <c r="X1120">
        <v>2</v>
      </c>
      <c r="Z1120" t="s">
        <v>26</v>
      </c>
      <c r="AA1120" t="str">
        <f t="shared" si="85"/>
        <v>Drop Out</v>
      </c>
      <c r="AB1120">
        <v>1</v>
      </c>
      <c r="AC1120">
        <f t="shared" si="86"/>
        <v>0</v>
      </c>
      <c r="AD1120">
        <f t="shared" si="87"/>
        <v>0</v>
      </c>
      <c r="AE1120" t="s">
        <v>23</v>
      </c>
      <c r="AF1120">
        <f t="shared" si="88"/>
        <v>1</v>
      </c>
      <c r="AH1120">
        <f t="shared" si="89"/>
        <v>0.89843148148148133</v>
      </c>
    </row>
    <row r="1121" spans="1:34">
      <c r="A1121">
        <v>11119</v>
      </c>
      <c r="E1121">
        <v>0</v>
      </c>
      <c r="F1121">
        <v>0</v>
      </c>
      <c r="H1121">
        <v>2.3093571428571402</v>
      </c>
      <c r="I1121">
        <v>9</v>
      </c>
      <c r="J1121">
        <v>0.9385</v>
      </c>
      <c r="K1121">
        <v>0</v>
      </c>
      <c r="L1121">
        <v>3</v>
      </c>
      <c r="N1121">
        <v>1.8668</v>
      </c>
      <c r="O1121">
        <v>7.5</v>
      </c>
      <c r="P1121">
        <v>0.91759999999999997</v>
      </c>
      <c r="Q1121">
        <v>0</v>
      </c>
      <c r="R1121">
        <v>2</v>
      </c>
      <c r="T1121">
        <v>2.1667142857142898</v>
      </c>
      <c r="U1121">
        <v>8.75</v>
      </c>
      <c r="V1121">
        <v>0.90110000000000001</v>
      </c>
      <c r="W1121">
        <v>0</v>
      </c>
      <c r="X1121">
        <v>2</v>
      </c>
      <c r="Z1121" t="s">
        <v>27</v>
      </c>
      <c r="AA1121" t="str">
        <f t="shared" si="85"/>
        <v>Graduate</v>
      </c>
      <c r="AB1121">
        <v>3</v>
      </c>
      <c r="AC1121">
        <f t="shared" si="86"/>
        <v>0</v>
      </c>
      <c r="AD1121">
        <f t="shared" si="87"/>
        <v>1</v>
      </c>
      <c r="AE1121" t="s">
        <v>37</v>
      </c>
      <c r="AF1121">
        <f t="shared" si="88"/>
        <v>0</v>
      </c>
      <c r="AH1121">
        <f t="shared" si="89"/>
        <v>2.1284738330975959</v>
      </c>
    </row>
    <row r="1122" spans="1:34">
      <c r="A1122">
        <v>11120</v>
      </c>
      <c r="B1122">
        <v>3.0408750000000002</v>
      </c>
      <c r="C1122">
        <v>0</v>
      </c>
      <c r="D1122">
        <v>0.96630000000000005</v>
      </c>
      <c r="E1122">
        <v>1</v>
      </c>
      <c r="F1122">
        <v>4</v>
      </c>
      <c r="H1122">
        <v>2.1905714285714302</v>
      </c>
      <c r="I1122">
        <v>8</v>
      </c>
      <c r="J1122">
        <v>0.97770000000000001</v>
      </c>
      <c r="K1122">
        <v>0</v>
      </c>
      <c r="L1122">
        <v>2</v>
      </c>
      <c r="N1122">
        <v>2.2288125000000001</v>
      </c>
      <c r="O1122">
        <v>8</v>
      </c>
      <c r="P1122">
        <v>0.91759999999999997</v>
      </c>
      <c r="Q1122">
        <v>0</v>
      </c>
      <c r="R1122">
        <v>2</v>
      </c>
      <c r="T1122">
        <v>2.749625</v>
      </c>
      <c r="U1122">
        <v>8</v>
      </c>
      <c r="V1122">
        <v>0.95050000000000001</v>
      </c>
      <c r="W1122">
        <v>1</v>
      </c>
      <c r="X1122">
        <v>3</v>
      </c>
      <c r="Z1122" t="s">
        <v>27</v>
      </c>
      <c r="AA1122" t="str">
        <f t="shared" si="85"/>
        <v>Graduate</v>
      </c>
      <c r="AB1122">
        <v>3</v>
      </c>
      <c r="AC1122">
        <f t="shared" si="86"/>
        <v>0</v>
      </c>
      <c r="AD1122">
        <f t="shared" si="87"/>
        <v>1</v>
      </c>
      <c r="AE1122" t="s">
        <v>23</v>
      </c>
      <c r="AF1122">
        <f t="shared" si="88"/>
        <v>1</v>
      </c>
      <c r="AH1122">
        <f t="shared" si="89"/>
        <v>2.3896696428571436</v>
      </c>
    </row>
    <row r="1123" spans="1:34">
      <c r="A1123">
        <v>11121</v>
      </c>
      <c r="B1123">
        <v>2.3328181818181801</v>
      </c>
      <c r="C1123">
        <v>0</v>
      </c>
      <c r="D1123">
        <v>0.97189999999999999</v>
      </c>
      <c r="E1123">
        <v>3</v>
      </c>
      <c r="F1123">
        <v>2</v>
      </c>
      <c r="H1123">
        <v>1.762</v>
      </c>
      <c r="I1123">
        <v>8</v>
      </c>
      <c r="J1123">
        <v>0.94969999999999999</v>
      </c>
      <c r="K1123">
        <v>0</v>
      </c>
      <c r="L1123">
        <v>2</v>
      </c>
      <c r="N1123">
        <v>0.19</v>
      </c>
      <c r="O1123">
        <v>2</v>
      </c>
      <c r="P1123">
        <v>0.8901</v>
      </c>
      <c r="Q1123">
        <v>2</v>
      </c>
      <c r="R1123">
        <v>2</v>
      </c>
      <c r="T1123">
        <v>0</v>
      </c>
      <c r="U1123">
        <v>0</v>
      </c>
      <c r="V1123">
        <v>0.75819999999999999</v>
      </c>
      <c r="W1123">
        <v>4</v>
      </c>
      <c r="X1123">
        <v>2</v>
      </c>
      <c r="Z1123" t="s">
        <v>31</v>
      </c>
      <c r="AA1123" t="str">
        <f t="shared" si="85"/>
        <v>Still Enrolled</v>
      </c>
      <c r="AB1123">
        <v>2</v>
      </c>
      <c r="AC1123">
        <f t="shared" si="86"/>
        <v>0</v>
      </c>
      <c r="AD1123">
        <f t="shared" si="87"/>
        <v>0</v>
      </c>
      <c r="AE1123" t="s">
        <v>23</v>
      </c>
      <c r="AF1123">
        <f t="shared" si="88"/>
        <v>1</v>
      </c>
      <c r="AH1123">
        <f t="shared" si="89"/>
        <v>1.4476</v>
      </c>
    </row>
    <row r="1124" spans="1:34">
      <c r="A1124">
        <v>11122</v>
      </c>
      <c r="B1124">
        <v>3.7909999999999999</v>
      </c>
      <c r="C1124">
        <v>0</v>
      </c>
      <c r="D1124">
        <v>0.99439999999999995</v>
      </c>
      <c r="E1124">
        <v>0</v>
      </c>
      <c r="F1124">
        <v>4</v>
      </c>
      <c r="H1124">
        <v>2.73807142857143</v>
      </c>
      <c r="I1124">
        <v>7</v>
      </c>
      <c r="J1124">
        <v>0.98880000000000001</v>
      </c>
      <c r="K1124">
        <v>0</v>
      </c>
      <c r="L1124">
        <v>3</v>
      </c>
      <c r="N1124">
        <v>2.5714285714285698</v>
      </c>
      <c r="O1124">
        <v>8.25</v>
      </c>
      <c r="P1124">
        <v>0.95599999999999996</v>
      </c>
      <c r="Q1124">
        <v>0</v>
      </c>
      <c r="R1124">
        <v>3</v>
      </c>
      <c r="T1124">
        <v>3.0833750000000002</v>
      </c>
      <c r="U1124">
        <v>8</v>
      </c>
      <c r="V1124">
        <v>0.96699999999999997</v>
      </c>
      <c r="W1124">
        <v>0</v>
      </c>
      <c r="X1124">
        <v>3</v>
      </c>
      <c r="Z1124" t="s">
        <v>29</v>
      </c>
      <c r="AA1124" t="str">
        <f t="shared" si="85"/>
        <v>Promise</v>
      </c>
      <c r="AB1124">
        <v>4</v>
      </c>
      <c r="AC1124">
        <f t="shared" si="86"/>
        <v>1</v>
      </c>
      <c r="AD1124">
        <f t="shared" si="87"/>
        <v>1</v>
      </c>
      <c r="AE1124" t="s">
        <v>23</v>
      </c>
      <c r="AF1124">
        <f t="shared" si="88"/>
        <v>1</v>
      </c>
      <c r="AH1124">
        <f t="shared" si="89"/>
        <v>2.7977542242703533</v>
      </c>
    </row>
    <row r="1125" spans="1:34">
      <c r="A1125">
        <v>11123</v>
      </c>
      <c r="B1125">
        <v>1.04175</v>
      </c>
      <c r="C1125">
        <v>5</v>
      </c>
      <c r="D1125">
        <v>0.85389999999999999</v>
      </c>
      <c r="E1125">
        <v>1</v>
      </c>
      <c r="F1125">
        <v>2</v>
      </c>
      <c r="H1125">
        <v>0.25</v>
      </c>
      <c r="I1125">
        <v>3</v>
      </c>
      <c r="J1125">
        <v>0.87150000000000005</v>
      </c>
      <c r="K1125">
        <v>3</v>
      </c>
      <c r="L1125">
        <v>2</v>
      </c>
      <c r="N1125">
        <v>1.458375</v>
      </c>
      <c r="O1125">
        <v>8.25</v>
      </c>
      <c r="P1125">
        <v>0.91769999999999996</v>
      </c>
      <c r="Q1125">
        <v>2</v>
      </c>
      <c r="R1125">
        <v>2</v>
      </c>
      <c r="T1125">
        <v>0.45837499999999998</v>
      </c>
      <c r="U1125">
        <v>4</v>
      </c>
      <c r="V1125">
        <v>0.82420000000000004</v>
      </c>
      <c r="W1125">
        <v>0</v>
      </c>
      <c r="X1125">
        <v>2</v>
      </c>
      <c r="Z1125" t="s">
        <v>31</v>
      </c>
      <c r="AA1125" t="str">
        <f t="shared" si="85"/>
        <v>Still Enrolled</v>
      </c>
      <c r="AB1125">
        <v>2</v>
      </c>
      <c r="AC1125">
        <f t="shared" si="86"/>
        <v>0</v>
      </c>
      <c r="AD1125">
        <f t="shared" si="87"/>
        <v>0</v>
      </c>
      <c r="AE1125" t="s">
        <v>23</v>
      </c>
      <c r="AF1125">
        <f t="shared" si="88"/>
        <v>1</v>
      </c>
      <c r="AH1125">
        <f t="shared" si="89"/>
        <v>0.95836680327868851</v>
      </c>
    </row>
    <row r="1126" spans="1:34">
      <c r="A1126">
        <v>11124</v>
      </c>
      <c r="B1126">
        <v>2.76057142857143</v>
      </c>
      <c r="C1126">
        <v>1</v>
      </c>
      <c r="D1126">
        <v>0.93820000000000003</v>
      </c>
      <c r="E1126">
        <v>0</v>
      </c>
      <c r="F1126">
        <v>2</v>
      </c>
      <c r="H1126">
        <v>1.9999259259259301</v>
      </c>
      <c r="I1126">
        <v>8</v>
      </c>
      <c r="J1126">
        <v>0.96650000000000003</v>
      </c>
      <c r="K1126">
        <v>0</v>
      </c>
      <c r="L1126">
        <v>2</v>
      </c>
      <c r="N1126">
        <v>1.41344</v>
      </c>
      <c r="O1126">
        <v>5.25</v>
      </c>
      <c r="P1126">
        <v>0.86260000000000003</v>
      </c>
      <c r="Q1126">
        <v>0</v>
      </c>
      <c r="R1126">
        <v>2</v>
      </c>
      <c r="T1126">
        <v>0.14285714285714299</v>
      </c>
      <c r="U1126">
        <v>0.5</v>
      </c>
      <c r="V1126">
        <v>0.70879999999999999</v>
      </c>
      <c r="W1126">
        <v>0</v>
      </c>
      <c r="X1126">
        <v>2</v>
      </c>
      <c r="Z1126" t="s">
        <v>31</v>
      </c>
      <c r="AA1126" t="str">
        <f t="shared" si="85"/>
        <v>Still Enrolled</v>
      </c>
      <c r="AB1126">
        <v>2</v>
      </c>
      <c r="AC1126">
        <f t="shared" si="86"/>
        <v>0</v>
      </c>
      <c r="AD1126">
        <f t="shared" si="87"/>
        <v>0</v>
      </c>
      <c r="AE1126" t="s">
        <v>23</v>
      </c>
      <c r="AF1126">
        <f t="shared" si="88"/>
        <v>1</v>
      </c>
      <c r="AH1126">
        <f t="shared" si="89"/>
        <v>1.7084651620971647</v>
      </c>
    </row>
    <row r="1127" spans="1:34">
      <c r="A1127">
        <v>11125</v>
      </c>
      <c r="B1127">
        <v>2.7002000000000002</v>
      </c>
      <c r="C1127">
        <v>1</v>
      </c>
      <c r="D1127">
        <v>0.93820000000000003</v>
      </c>
      <c r="E1127">
        <v>0</v>
      </c>
      <c r="F1127">
        <v>2</v>
      </c>
      <c r="H1127">
        <v>1.66688235294118</v>
      </c>
      <c r="I1127">
        <v>8</v>
      </c>
      <c r="J1127">
        <v>0.94969999999999999</v>
      </c>
      <c r="K1127">
        <v>0</v>
      </c>
      <c r="L1127">
        <v>2</v>
      </c>
      <c r="N1127">
        <v>2.2916875000000001</v>
      </c>
      <c r="O1127">
        <v>8</v>
      </c>
      <c r="P1127">
        <v>0.92310000000000003</v>
      </c>
      <c r="Q1127">
        <v>0</v>
      </c>
      <c r="R1127">
        <v>3</v>
      </c>
      <c r="T1127">
        <v>2.5002142857142902</v>
      </c>
      <c r="U1127">
        <v>8</v>
      </c>
      <c r="V1127">
        <v>0.94510000000000005</v>
      </c>
      <c r="W1127">
        <v>0</v>
      </c>
      <c r="X1127">
        <v>3</v>
      </c>
      <c r="Z1127" t="s">
        <v>27</v>
      </c>
      <c r="AA1127" t="str">
        <f t="shared" si="85"/>
        <v>Graduate</v>
      </c>
      <c r="AB1127">
        <v>3</v>
      </c>
      <c r="AC1127">
        <f t="shared" si="86"/>
        <v>0</v>
      </c>
      <c r="AD1127">
        <f t="shared" si="87"/>
        <v>1</v>
      </c>
      <c r="AE1127" t="s">
        <v>23</v>
      </c>
      <c r="AF1127">
        <f t="shared" si="88"/>
        <v>1</v>
      </c>
      <c r="AH1127">
        <f t="shared" si="89"/>
        <v>2.1529280462184901</v>
      </c>
    </row>
    <row r="1128" spans="1:34">
      <c r="A1128">
        <v>11126</v>
      </c>
      <c r="B1128">
        <v>3.7167692307692302</v>
      </c>
      <c r="C1128">
        <v>0</v>
      </c>
      <c r="D1128">
        <v>0.97189999999999999</v>
      </c>
      <c r="E1128">
        <v>0</v>
      </c>
      <c r="F1128">
        <v>4</v>
      </c>
      <c r="H1128">
        <v>3.5551666666666701</v>
      </c>
      <c r="I1128">
        <v>6</v>
      </c>
      <c r="J1128">
        <v>0.90500000000000003</v>
      </c>
      <c r="K1128">
        <v>1</v>
      </c>
      <c r="L1128">
        <v>4</v>
      </c>
      <c r="Q1128">
        <v>0</v>
      </c>
      <c r="R1128">
        <v>0</v>
      </c>
      <c r="W1128">
        <v>0</v>
      </c>
      <c r="X1128">
        <v>0</v>
      </c>
      <c r="Z1128" t="s">
        <v>28</v>
      </c>
      <c r="AA1128" t="str">
        <f t="shared" si="85"/>
        <v>Transfer</v>
      </c>
      <c r="AB1128">
        <v>0</v>
      </c>
      <c r="AC1128">
        <f t="shared" si="86"/>
        <v>0</v>
      </c>
      <c r="AD1128">
        <f t="shared" si="87"/>
        <v>0</v>
      </c>
      <c r="AE1128" t="s">
        <v>38</v>
      </c>
      <c r="AF1128">
        <f t="shared" si="88"/>
        <v>0</v>
      </c>
      <c r="AH1128">
        <f t="shared" si="89"/>
        <v>3.5551666666666701</v>
      </c>
    </row>
    <row r="1129" spans="1:34">
      <c r="A1129">
        <v>11127</v>
      </c>
      <c r="E1129">
        <v>0</v>
      </c>
      <c r="F1129">
        <v>0</v>
      </c>
      <c r="H1129">
        <v>2.1511818181818199</v>
      </c>
      <c r="I1129">
        <v>5.5</v>
      </c>
      <c r="J1129">
        <v>0.94410000000000005</v>
      </c>
      <c r="K1129">
        <v>0</v>
      </c>
      <c r="L1129">
        <v>2</v>
      </c>
      <c r="P1129">
        <v>1</v>
      </c>
      <c r="Q1129">
        <v>0</v>
      </c>
      <c r="R1129">
        <v>0</v>
      </c>
      <c r="W1129">
        <v>0</v>
      </c>
      <c r="X1129">
        <v>0</v>
      </c>
      <c r="Z1129" t="s">
        <v>28</v>
      </c>
      <c r="AA1129" t="str">
        <f t="shared" si="85"/>
        <v>Transfer</v>
      </c>
      <c r="AB1129">
        <v>0</v>
      </c>
      <c r="AC1129">
        <f t="shared" si="86"/>
        <v>0</v>
      </c>
      <c r="AD1129">
        <f t="shared" si="87"/>
        <v>0</v>
      </c>
      <c r="AE1129" t="s">
        <v>38</v>
      </c>
      <c r="AF1129">
        <f t="shared" si="88"/>
        <v>0</v>
      </c>
      <c r="AH1129">
        <f t="shared" si="89"/>
        <v>2.1511818181818199</v>
      </c>
    </row>
    <row r="1130" spans="1:34">
      <c r="A1130">
        <v>11128</v>
      </c>
      <c r="D1130">
        <v>0.89890000000000003</v>
      </c>
      <c r="E1130">
        <v>0</v>
      </c>
      <c r="F1130">
        <v>2</v>
      </c>
      <c r="H1130">
        <v>3.5335333333333301</v>
      </c>
      <c r="I1130">
        <v>8</v>
      </c>
      <c r="J1130">
        <v>0.9385</v>
      </c>
      <c r="K1130">
        <v>0</v>
      </c>
      <c r="L1130">
        <v>4</v>
      </c>
      <c r="N1130">
        <v>2.71257142857143</v>
      </c>
      <c r="O1130">
        <v>8</v>
      </c>
      <c r="P1130">
        <v>0.92310000000000003</v>
      </c>
      <c r="Q1130">
        <v>0</v>
      </c>
      <c r="R1130">
        <v>4</v>
      </c>
      <c r="T1130">
        <v>2.8540624999999999</v>
      </c>
      <c r="U1130">
        <v>8</v>
      </c>
      <c r="V1130">
        <v>0.8901</v>
      </c>
      <c r="W1130">
        <v>0</v>
      </c>
      <c r="X1130">
        <v>2</v>
      </c>
      <c r="Z1130" t="s">
        <v>29</v>
      </c>
      <c r="AA1130" t="str">
        <f t="shared" si="85"/>
        <v>Promise</v>
      </c>
      <c r="AB1130">
        <v>4</v>
      </c>
      <c r="AC1130">
        <f t="shared" si="86"/>
        <v>1</v>
      </c>
      <c r="AD1130">
        <f t="shared" si="87"/>
        <v>1</v>
      </c>
      <c r="AE1130" t="s">
        <v>23</v>
      </c>
      <c r="AF1130">
        <f t="shared" si="88"/>
        <v>1</v>
      </c>
      <c r="AH1130">
        <f t="shared" si="89"/>
        <v>3.0333890873015865</v>
      </c>
    </row>
    <row r="1131" spans="1:34">
      <c r="A1131">
        <v>11129</v>
      </c>
      <c r="E1131">
        <v>0</v>
      </c>
      <c r="F1131">
        <v>0</v>
      </c>
      <c r="H1131">
        <v>2.0556666666666699</v>
      </c>
      <c r="I1131">
        <v>7</v>
      </c>
      <c r="J1131">
        <v>0.94969999999999999</v>
      </c>
      <c r="K1131">
        <v>1</v>
      </c>
      <c r="L1131">
        <v>2</v>
      </c>
      <c r="N1131">
        <v>1.7385652173913</v>
      </c>
      <c r="O1131">
        <v>6.5</v>
      </c>
      <c r="P1131">
        <v>0.87570000000000003</v>
      </c>
      <c r="Q1131">
        <v>0</v>
      </c>
      <c r="R1131">
        <v>2</v>
      </c>
      <c r="T1131">
        <v>4.33</v>
      </c>
      <c r="U1131">
        <v>1</v>
      </c>
      <c r="V1131">
        <v>0.6</v>
      </c>
      <c r="W1131">
        <v>0</v>
      </c>
      <c r="X1131">
        <v>0</v>
      </c>
      <c r="Z1131" t="s">
        <v>28</v>
      </c>
      <c r="AA1131" t="str">
        <f t="shared" si="85"/>
        <v>Transfer</v>
      </c>
      <c r="AB1131">
        <v>0</v>
      </c>
      <c r="AC1131">
        <f t="shared" si="86"/>
        <v>0</v>
      </c>
      <c r="AD1131">
        <f t="shared" si="87"/>
        <v>0</v>
      </c>
      <c r="AE1131" t="s">
        <v>23</v>
      </c>
      <c r="AF1131">
        <f t="shared" si="88"/>
        <v>1</v>
      </c>
      <c r="AH1131">
        <f t="shared" si="89"/>
        <v>2.0703683158420785</v>
      </c>
    </row>
    <row r="1132" spans="1:34">
      <c r="A1132">
        <v>11130</v>
      </c>
      <c r="B1132">
        <v>1.15617647058824</v>
      </c>
      <c r="C1132">
        <v>8</v>
      </c>
      <c r="D1132">
        <v>0.64219999999999999</v>
      </c>
      <c r="E1132">
        <v>4</v>
      </c>
      <c r="F1132">
        <v>2</v>
      </c>
      <c r="H1132">
        <v>0</v>
      </c>
      <c r="I1132">
        <v>0</v>
      </c>
      <c r="J1132">
        <v>0.29099999999999998</v>
      </c>
      <c r="K1132">
        <v>1</v>
      </c>
      <c r="L1132">
        <v>2</v>
      </c>
      <c r="N1132">
        <v>0</v>
      </c>
      <c r="O1132">
        <v>0</v>
      </c>
      <c r="P1132">
        <v>0.2198</v>
      </c>
      <c r="Q1132">
        <v>0</v>
      </c>
      <c r="R1132">
        <v>2</v>
      </c>
      <c r="V1132">
        <v>1</v>
      </c>
      <c r="W1132">
        <v>0</v>
      </c>
      <c r="X1132">
        <v>1</v>
      </c>
      <c r="Z1132" t="s">
        <v>28</v>
      </c>
      <c r="AA1132" t="str">
        <f t="shared" si="85"/>
        <v>Transfer</v>
      </c>
      <c r="AB1132">
        <v>0</v>
      </c>
      <c r="AC1132">
        <f t="shared" si="86"/>
        <v>0</v>
      </c>
      <c r="AD1132">
        <f t="shared" si="87"/>
        <v>0</v>
      </c>
      <c r="AE1132" t="s">
        <v>23</v>
      </c>
      <c r="AF1132">
        <f t="shared" si="88"/>
        <v>1</v>
      </c>
      <c r="AH1132" t="e">
        <f t="shared" si="89"/>
        <v>#DIV/0!</v>
      </c>
    </row>
    <row r="1133" spans="1:34">
      <c r="A1133">
        <v>11131</v>
      </c>
      <c r="B1133">
        <v>2.76861538461538</v>
      </c>
      <c r="C1133">
        <v>0</v>
      </c>
      <c r="D1133">
        <v>0.94169999999999998</v>
      </c>
      <c r="E1133">
        <v>1</v>
      </c>
      <c r="F1133">
        <v>3</v>
      </c>
      <c r="H1133">
        <v>2.3589230769230798</v>
      </c>
      <c r="I1133">
        <v>6.5</v>
      </c>
      <c r="J1133">
        <v>0.97209999999999996</v>
      </c>
      <c r="K1133">
        <v>0</v>
      </c>
      <c r="L1133">
        <v>3</v>
      </c>
      <c r="N1133">
        <v>1.619</v>
      </c>
      <c r="O1133">
        <v>6</v>
      </c>
      <c r="P1133">
        <v>0.95599999999999996</v>
      </c>
      <c r="Q1133">
        <v>0</v>
      </c>
      <c r="R1133">
        <v>2</v>
      </c>
      <c r="T1133">
        <v>1.7768333333333299</v>
      </c>
      <c r="U1133">
        <v>7</v>
      </c>
      <c r="V1133">
        <v>0.96699999999999997</v>
      </c>
      <c r="W1133">
        <v>0</v>
      </c>
      <c r="X1133">
        <v>2</v>
      </c>
      <c r="Z1133" t="s">
        <v>27</v>
      </c>
      <c r="AA1133" t="str">
        <f t="shared" si="85"/>
        <v>Graduate</v>
      </c>
      <c r="AB1133">
        <v>3</v>
      </c>
      <c r="AC1133">
        <f t="shared" si="86"/>
        <v>0</v>
      </c>
      <c r="AD1133">
        <f t="shared" si="87"/>
        <v>1</v>
      </c>
      <c r="AE1133" t="s">
        <v>23</v>
      </c>
      <c r="AF1133">
        <f t="shared" si="88"/>
        <v>1</v>
      </c>
      <c r="AH1133">
        <f t="shared" si="89"/>
        <v>1.9222991452991449</v>
      </c>
    </row>
    <row r="1134" spans="1:34">
      <c r="A1134">
        <v>11132</v>
      </c>
      <c r="E1134">
        <v>0</v>
      </c>
      <c r="F1134">
        <v>0</v>
      </c>
      <c r="H1134">
        <v>2.8094285714285698</v>
      </c>
      <c r="I1134">
        <v>7</v>
      </c>
      <c r="J1134">
        <v>0.99439999999999995</v>
      </c>
      <c r="K1134">
        <v>0</v>
      </c>
      <c r="L1134">
        <v>3</v>
      </c>
      <c r="N1134">
        <v>2.8733749999999998</v>
      </c>
      <c r="O1134">
        <v>8.25</v>
      </c>
      <c r="P1134">
        <v>0.87360000000000004</v>
      </c>
      <c r="Q1134">
        <v>0</v>
      </c>
      <c r="R1134">
        <v>2</v>
      </c>
      <c r="T1134">
        <v>1.95228571428571</v>
      </c>
      <c r="U1134">
        <v>8</v>
      </c>
      <c r="V1134">
        <v>0.90110000000000001</v>
      </c>
      <c r="W1134">
        <v>0</v>
      </c>
      <c r="X1134">
        <v>2</v>
      </c>
      <c r="Z1134" t="s">
        <v>27</v>
      </c>
      <c r="AA1134" t="str">
        <f t="shared" si="85"/>
        <v>Graduate</v>
      </c>
      <c r="AB1134">
        <v>3</v>
      </c>
      <c r="AC1134">
        <f t="shared" si="86"/>
        <v>0</v>
      </c>
      <c r="AD1134">
        <f t="shared" si="87"/>
        <v>1</v>
      </c>
      <c r="AE1134" t="s">
        <v>23</v>
      </c>
      <c r="AF1134">
        <f t="shared" si="88"/>
        <v>1</v>
      </c>
      <c r="AH1134">
        <f t="shared" si="89"/>
        <v>2.5371883640552975</v>
      </c>
    </row>
    <row r="1135" spans="1:34">
      <c r="A1135">
        <v>11133</v>
      </c>
      <c r="B1135">
        <v>2.3331249999999999</v>
      </c>
      <c r="C1135">
        <v>0</v>
      </c>
      <c r="D1135">
        <v>0.78090000000000004</v>
      </c>
      <c r="E1135">
        <v>2</v>
      </c>
      <c r="F1135">
        <v>2</v>
      </c>
      <c r="H1135">
        <v>0.76900000000000002</v>
      </c>
      <c r="I1135">
        <v>2</v>
      </c>
      <c r="J1135">
        <v>0.79890000000000005</v>
      </c>
      <c r="K1135">
        <v>0</v>
      </c>
      <c r="L1135">
        <v>2</v>
      </c>
      <c r="N1135">
        <v>0.133333333333333</v>
      </c>
      <c r="O1135">
        <v>2</v>
      </c>
      <c r="P1135">
        <v>0.67879999999999996</v>
      </c>
      <c r="Q1135">
        <v>0</v>
      </c>
      <c r="R1135">
        <v>1</v>
      </c>
      <c r="W1135">
        <v>0</v>
      </c>
      <c r="X1135">
        <v>1</v>
      </c>
      <c r="Z1135" t="s">
        <v>26</v>
      </c>
      <c r="AA1135" t="str">
        <f t="shared" si="85"/>
        <v>Drop Out</v>
      </c>
      <c r="AB1135">
        <v>1</v>
      </c>
      <c r="AC1135">
        <f t="shared" si="86"/>
        <v>0</v>
      </c>
      <c r="AD1135">
        <f t="shared" si="87"/>
        <v>0</v>
      </c>
      <c r="AE1135" t="s">
        <v>38</v>
      </c>
      <c r="AF1135">
        <f t="shared" si="88"/>
        <v>0</v>
      </c>
      <c r="AH1135">
        <f t="shared" si="89"/>
        <v>0.45116666666666649</v>
      </c>
    </row>
    <row r="1136" spans="1:34">
      <c r="A1136">
        <v>11134</v>
      </c>
      <c r="E1136">
        <v>0</v>
      </c>
      <c r="F1136">
        <v>0</v>
      </c>
      <c r="H1136">
        <v>2.5598399999999999</v>
      </c>
      <c r="I1136">
        <v>7</v>
      </c>
      <c r="J1136">
        <v>0.98880000000000001</v>
      </c>
      <c r="K1136">
        <v>0</v>
      </c>
      <c r="L1136">
        <v>3</v>
      </c>
      <c r="N1136">
        <v>1.9575</v>
      </c>
      <c r="O1136">
        <v>6.25</v>
      </c>
      <c r="P1136">
        <v>0.97250000000000003</v>
      </c>
      <c r="Q1136">
        <v>0</v>
      </c>
      <c r="R1136">
        <v>2</v>
      </c>
      <c r="T1136">
        <v>2.48122222222222</v>
      </c>
      <c r="U1136">
        <v>8.25</v>
      </c>
      <c r="V1136">
        <v>0.90659999999999996</v>
      </c>
      <c r="W1136">
        <v>0</v>
      </c>
      <c r="X1136">
        <v>3</v>
      </c>
      <c r="Z1136" t="s">
        <v>27</v>
      </c>
      <c r="AA1136" t="str">
        <f t="shared" si="85"/>
        <v>Graduate</v>
      </c>
      <c r="AB1136">
        <v>3</v>
      </c>
      <c r="AC1136">
        <f t="shared" si="86"/>
        <v>0</v>
      </c>
      <c r="AD1136">
        <f t="shared" si="87"/>
        <v>1</v>
      </c>
      <c r="AE1136" t="s">
        <v>23</v>
      </c>
      <c r="AF1136">
        <f t="shared" si="88"/>
        <v>1</v>
      </c>
      <c r="AH1136">
        <f t="shared" si="89"/>
        <v>2.3545738759689909</v>
      </c>
    </row>
    <row r="1137" spans="1:34">
      <c r="A1137">
        <v>11135</v>
      </c>
      <c r="D1137">
        <v>0.98309999999999997</v>
      </c>
      <c r="E1137">
        <v>0</v>
      </c>
      <c r="F1137">
        <v>3</v>
      </c>
      <c r="H1137">
        <v>3.40328571428571</v>
      </c>
      <c r="I1137">
        <v>8</v>
      </c>
      <c r="J1137">
        <v>0.98880000000000001</v>
      </c>
      <c r="K1137">
        <v>0</v>
      </c>
      <c r="L1137">
        <v>4</v>
      </c>
      <c r="N1137">
        <v>3.9984999999999999</v>
      </c>
      <c r="O1137">
        <v>8</v>
      </c>
      <c r="P1137">
        <v>0.98899999999999999</v>
      </c>
      <c r="Q1137">
        <v>0</v>
      </c>
      <c r="R1137">
        <v>4</v>
      </c>
      <c r="T1137">
        <v>3.2609285714285701</v>
      </c>
      <c r="U1137">
        <v>8</v>
      </c>
      <c r="V1137">
        <v>0.89559999999999995</v>
      </c>
      <c r="W1137">
        <v>0</v>
      </c>
      <c r="X1137">
        <v>2</v>
      </c>
      <c r="Z1137" t="s">
        <v>29</v>
      </c>
      <c r="AA1137" t="str">
        <f t="shared" si="85"/>
        <v>Promise</v>
      </c>
      <c r="AB1137">
        <v>4</v>
      </c>
      <c r="AC1137">
        <f t="shared" si="86"/>
        <v>1</v>
      </c>
      <c r="AD1137">
        <f t="shared" si="87"/>
        <v>1</v>
      </c>
      <c r="AE1137" t="s">
        <v>23</v>
      </c>
      <c r="AF1137">
        <f t="shared" si="88"/>
        <v>1</v>
      </c>
      <c r="AH1137">
        <f t="shared" si="89"/>
        <v>3.5542380952380932</v>
      </c>
    </row>
    <row r="1138" spans="1:34">
      <c r="A1138">
        <v>11136</v>
      </c>
      <c r="D1138">
        <v>0.76919999999999999</v>
      </c>
      <c r="E1138">
        <v>0</v>
      </c>
      <c r="F1138">
        <v>2</v>
      </c>
      <c r="H1138">
        <v>1.9334</v>
      </c>
      <c r="I1138">
        <v>7</v>
      </c>
      <c r="K1138">
        <v>0</v>
      </c>
      <c r="L1138">
        <v>0</v>
      </c>
      <c r="N1138">
        <v>1.97461538461538</v>
      </c>
      <c r="O1138">
        <v>7.75</v>
      </c>
      <c r="P1138">
        <v>0.90290000000000004</v>
      </c>
      <c r="Q1138">
        <v>1</v>
      </c>
      <c r="R1138">
        <v>0</v>
      </c>
      <c r="T1138">
        <v>0.91625000000000001</v>
      </c>
      <c r="U1138">
        <v>5.25</v>
      </c>
      <c r="V1138">
        <v>0.76370000000000005</v>
      </c>
      <c r="W1138">
        <v>0</v>
      </c>
      <c r="X1138">
        <v>2</v>
      </c>
      <c r="Z1138" t="s">
        <v>27</v>
      </c>
      <c r="AA1138" t="str">
        <f t="shared" si="85"/>
        <v>Graduate</v>
      </c>
      <c r="AB1138">
        <v>3</v>
      </c>
      <c r="AC1138">
        <f t="shared" si="86"/>
        <v>0</v>
      </c>
      <c r="AD1138">
        <f t="shared" si="87"/>
        <v>1</v>
      </c>
      <c r="AE1138" t="s">
        <v>23</v>
      </c>
      <c r="AF1138">
        <f t="shared" si="88"/>
        <v>1</v>
      </c>
      <c r="AH1138">
        <f t="shared" si="89"/>
        <v>1.68236908653846</v>
      </c>
    </row>
    <row r="1139" spans="1:34">
      <c r="A1139">
        <v>11137</v>
      </c>
      <c r="E1139">
        <v>0</v>
      </c>
      <c r="F1139">
        <v>0</v>
      </c>
      <c r="H1139">
        <v>1.95228571428571</v>
      </c>
      <c r="I1139">
        <v>7.5</v>
      </c>
      <c r="K1139">
        <v>0</v>
      </c>
      <c r="L1139">
        <v>0</v>
      </c>
      <c r="N1139">
        <v>1.83357142857143</v>
      </c>
      <c r="O1139">
        <v>7.5</v>
      </c>
      <c r="Q1139">
        <v>0</v>
      </c>
      <c r="R1139">
        <v>0</v>
      </c>
      <c r="T1139">
        <v>1.91126666666667</v>
      </c>
      <c r="U1139">
        <v>8</v>
      </c>
      <c r="V1139">
        <v>0.94410000000000005</v>
      </c>
      <c r="W1139">
        <v>0</v>
      </c>
      <c r="X1139">
        <v>2</v>
      </c>
      <c r="Z1139" t="s">
        <v>27</v>
      </c>
      <c r="AA1139" t="str">
        <f t="shared" si="85"/>
        <v>Graduate</v>
      </c>
      <c r="AB1139">
        <v>3</v>
      </c>
      <c r="AC1139">
        <f t="shared" si="86"/>
        <v>0</v>
      </c>
      <c r="AD1139">
        <f t="shared" si="87"/>
        <v>1</v>
      </c>
      <c r="AE1139" t="s">
        <v>37</v>
      </c>
      <c r="AF1139">
        <f t="shared" si="88"/>
        <v>0</v>
      </c>
      <c r="AH1139">
        <f t="shared" si="89"/>
        <v>1.899307039337474</v>
      </c>
    </row>
    <row r="1140" spans="1:34">
      <c r="A1140">
        <v>11138</v>
      </c>
      <c r="B1140">
        <v>2.8326250000000002</v>
      </c>
      <c r="C1140">
        <v>0</v>
      </c>
      <c r="D1140">
        <v>0.97099999999999997</v>
      </c>
      <c r="E1140">
        <v>0</v>
      </c>
      <c r="F1140">
        <v>0</v>
      </c>
      <c r="H1140">
        <v>2.1666666666666701</v>
      </c>
      <c r="I1140">
        <v>6.3330000000000002</v>
      </c>
      <c r="J1140">
        <v>0.94410000000000005</v>
      </c>
      <c r="K1140">
        <v>0</v>
      </c>
      <c r="L1140">
        <v>2</v>
      </c>
      <c r="N1140">
        <v>2.1427142857142898</v>
      </c>
      <c r="O1140">
        <v>7.6660000000000004</v>
      </c>
      <c r="P1140">
        <v>0.90659999999999996</v>
      </c>
      <c r="Q1140">
        <v>1</v>
      </c>
      <c r="R1140">
        <v>2</v>
      </c>
      <c r="T1140">
        <v>2.5276666666666698</v>
      </c>
      <c r="U1140">
        <v>7</v>
      </c>
      <c r="V1140">
        <v>0.95599999999999996</v>
      </c>
      <c r="W1140">
        <v>0</v>
      </c>
      <c r="X1140">
        <v>3</v>
      </c>
      <c r="Z1140" t="s">
        <v>27</v>
      </c>
      <c r="AA1140" t="str">
        <f t="shared" si="85"/>
        <v>Graduate</v>
      </c>
      <c r="AB1140">
        <v>3</v>
      </c>
      <c r="AC1140">
        <f t="shared" si="86"/>
        <v>0</v>
      </c>
      <c r="AD1140">
        <f t="shared" si="87"/>
        <v>1</v>
      </c>
      <c r="AE1140" t="s">
        <v>23</v>
      </c>
      <c r="AF1140">
        <f t="shared" si="88"/>
        <v>1</v>
      </c>
      <c r="AH1140">
        <f t="shared" si="89"/>
        <v>2.2782615544050886</v>
      </c>
    </row>
    <row r="1141" spans="1:34">
      <c r="A1141">
        <v>11139</v>
      </c>
      <c r="E1141">
        <v>0</v>
      </c>
      <c r="F1141">
        <v>0</v>
      </c>
      <c r="H1141">
        <v>3.0157380952380999</v>
      </c>
      <c r="I1141">
        <v>9.4</v>
      </c>
      <c r="K1141">
        <v>0</v>
      </c>
      <c r="L1141">
        <v>0</v>
      </c>
      <c r="N1141">
        <v>2.92323076923077</v>
      </c>
      <c r="O1141">
        <v>6.75</v>
      </c>
      <c r="P1141">
        <v>0.90439999999999998</v>
      </c>
      <c r="Q1141">
        <v>0</v>
      </c>
      <c r="R1141">
        <v>0</v>
      </c>
      <c r="T1141">
        <v>1.9524285714285701</v>
      </c>
      <c r="U1141">
        <v>6.25</v>
      </c>
      <c r="V1141">
        <v>0.93410000000000004</v>
      </c>
      <c r="W1141">
        <v>0</v>
      </c>
      <c r="X1141">
        <v>2</v>
      </c>
      <c r="Z1141" t="s">
        <v>27</v>
      </c>
      <c r="AA1141" t="str">
        <f t="shared" si="85"/>
        <v>Graduate</v>
      </c>
      <c r="AB1141">
        <v>3</v>
      </c>
      <c r="AC1141">
        <f t="shared" si="86"/>
        <v>0</v>
      </c>
      <c r="AD1141">
        <f t="shared" si="87"/>
        <v>1</v>
      </c>
      <c r="AE1141" t="s">
        <v>23</v>
      </c>
      <c r="AF1141">
        <f t="shared" si="88"/>
        <v>1</v>
      </c>
      <c r="AH1141">
        <f t="shared" si="89"/>
        <v>2.6911796588827857</v>
      </c>
    </row>
    <row r="1142" spans="1:34">
      <c r="A1142">
        <v>11140</v>
      </c>
      <c r="E1142">
        <v>0</v>
      </c>
      <c r="F1142">
        <v>0</v>
      </c>
      <c r="H1142">
        <v>2.5712857142857102</v>
      </c>
      <c r="I1142">
        <v>8</v>
      </c>
      <c r="J1142">
        <v>0.98319999999999996</v>
      </c>
      <c r="K1142">
        <v>0</v>
      </c>
      <c r="L1142">
        <v>3</v>
      </c>
      <c r="N1142">
        <v>2.5830000000000002</v>
      </c>
      <c r="O1142">
        <v>8</v>
      </c>
      <c r="P1142">
        <v>0.97799999999999998</v>
      </c>
      <c r="Q1142">
        <v>0</v>
      </c>
      <c r="R1142">
        <v>3</v>
      </c>
      <c r="T1142">
        <v>2.6884666666666699</v>
      </c>
      <c r="U1142">
        <v>8</v>
      </c>
      <c r="V1142">
        <v>0.95599999999999996</v>
      </c>
      <c r="W1142">
        <v>0</v>
      </c>
      <c r="X1142">
        <v>3</v>
      </c>
      <c r="Z1142" t="s">
        <v>27</v>
      </c>
      <c r="AA1142" t="str">
        <f t="shared" si="85"/>
        <v>Graduate</v>
      </c>
      <c r="AB1142">
        <v>3</v>
      </c>
      <c r="AC1142">
        <f t="shared" si="86"/>
        <v>0</v>
      </c>
      <c r="AD1142">
        <f t="shared" si="87"/>
        <v>1</v>
      </c>
      <c r="AE1142" t="s">
        <v>37</v>
      </c>
      <c r="AF1142">
        <f t="shared" si="88"/>
        <v>0</v>
      </c>
      <c r="AH1142">
        <f t="shared" si="89"/>
        <v>2.6142507936507933</v>
      </c>
    </row>
    <row r="1143" spans="1:34">
      <c r="A1143">
        <v>11141</v>
      </c>
      <c r="B1143">
        <v>4.0408749999999998</v>
      </c>
      <c r="C1143">
        <v>0</v>
      </c>
      <c r="D1143">
        <v>0.97189999999999999</v>
      </c>
      <c r="E1143">
        <v>0</v>
      </c>
      <c r="F1143">
        <v>4</v>
      </c>
      <c r="H1143">
        <v>4.0421333333333296</v>
      </c>
      <c r="I1143">
        <v>8</v>
      </c>
      <c r="J1143">
        <v>0.98319999999999996</v>
      </c>
      <c r="K1143">
        <v>0</v>
      </c>
      <c r="L1143">
        <v>4</v>
      </c>
      <c r="N1143">
        <v>4.0462857142857196</v>
      </c>
      <c r="O1143">
        <v>8</v>
      </c>
      <c r="P1143">
        <v>0.95599999999999996</v>
      </c>
      <c r="Q1143">
        <v>0</v>
      </c>
      <c r="R1143">
        <v>4</v>
      </c>
      <c r="T1143">
        <v>3.7773333333333299</v>
      </c>
      <c r="U1143">
        <v>9.5</v>
      </c>
      <c r="V1143">
        <v>0.96150000000000002</v>
      </c>
      <c r="W1143">
        <v>0</v>
      </c>
      <c r="X1143">
        <v>4</v>
      </c>
      <c r="Z1143" t="s">
        <v>29</v>
      </c>
      <c r="AA1143" t="str">
        <f t="shared" si="85"/>
        <v>Promise</v>
      </c>
      <c r="AB1143">
        <v>4</v>
      </c>
      <c r="AC1143">
        <f t="shared" si="86"/>
        <v>1</v>
      </c>
      <c r="AD1143">
        <f t="shared" si="87"/>
        <v>1</v>
      </c>
      <c r="AE1143" t="s">
        <v>23</v>
      </c>
      <c r="AF1143">
        <f t="shared" si="88"/>
        <v>1</v>
      </c>
      <c r="AH1143">
        <f t="shared" si="89"/>
        <v>3.944785060690942</v>
      </c>
    </row>
    <row r="1144" spans="1:34">
      <c r="A1144">
        <v>11142</v>
      </c>
      <c r="B1144">
        <v>2.0415000000000001</v>
      </c>
      <c r="C1144">
        <v>0</v>
      </c>
      <c r="D1144">
        <v>0.93820000000000003</v>
      </c>
      <c r="E1144">
        <v>0</v>
      </c>
      <c r="F1144">
        <v>3</v>
      </c>
      <c r="H1144">
        <v>2.5238571428571399</v>
      </c>
      <c r="I1144">
        <v>7</v>
      </c>
      <c r="J1144">
        <v>0.96089999999999998</v>
      </c>
      <c r="K1144">
        <v>0</v>
      </c>
      <c r="L1144">
        <v>3</v>
      </c>
      <c r="N1144">
        <v>1.3325</v>
      </c>
      <c r="O1144">
        <v>7</v>
      </c>
      <c r="P1144">
        <v>0.90659999999999996</v>
      </c>
      <c r="Q1144">
        <v>0</v>
      </c>
      <c r="R1144">
        <v>2</v>
      </c>
      <c r="T1144">
        <v>1.8095714285714299</v>
      </c>
      <c r="U1144">
        <v>8.25</v>
      </c>
      <c r="V1144">
        <v>0.91210000000000002</v>
      </c>
      <c r="W1144">
        <v>0</v>
      </c>
      <c r="X1144">
        <v>2</v>
      </c>
      <c r="Z1144" t="s">
        <v>27</v>
      </c>
      <c r="AA1144" t="str">
        <f t="shared" si="85"/>
        <v>Graduate</v>
      </c>
      <c r="AB1144">
        <v>3</v>
      </c>
      <c r="AC1144">
        <f t="shared" si="86"/>
        <v>0</v>
      </c>
      <c r="AD1144">
        <f t="shared" si="87"/>
        <v>1</v>
      </c>
      <c r="AE1144" t="s">
        <v>23</v>
      </c>
      <c r="AF1144">
        <f t="shared" si="88"/>
        <v>1</v>
      </c>
      <c r="AH1144">
        <f t="shared" si="89"/>
        <v>1.884200642054574</v>
      </c>
    </row>
    <row r="1145" spans="1:34">
      <c r="A1145">
        <v>11143</v>
      </c>
      <c r="B1145">
        <v>2.4988000000000001</v>
      </c>
      <c r="C1145">
        <v>1</v>
      </c>
      <c r="D1145">
        <v>0.94940000000000002</v>
      </c>
      <c r="E1145">
        <v>0</v>
      </c>
      <c r="F1145">
        <v>2</v>
      </c>
      <c r="H1145">
        <v>2.54363157894737</v>
      </c>
      <c r="I1145">
        <v>5.75</v>
      </c>
      <c r="J1145">
        <v>0.94969999999999999</v>
      </c>
      <c r="K1145">
        <v>1</v>
      </c>
      <c r="L1145">
        <v>2</v>
      </c>
      <c r="N1145">
        <v>2.6658750000000002</v>
      </c>
      <c r="O1145">
        <v>8.25</v>
      </c>
      <c r="P1145">
        <v>0.96150000000000002</v>
      </c>
      <c r="Q1145">
        <v>0</v>
      </c>
      <c r="R1145">
        <v>3</v>
      </c>
      <c r="V1145">
        <v>1</v>
      </c>
      <c r="W1145">
        <v>0</v>
      </c>
      <c r="X1145">
        <v>1</v>
      </c>
      <c r="Z1145" t="s">
        <v>26</v>
      </c>
      <c r="AA1145" t="str">
        <f t="shared" si="85"/>
        <v>Drop Out</v>
      </c>
      <c r="AB1145">
        <v>1</v>
      </c>
      <c r="AC1145">
        <f t="shared" si="86"/>
        <v>0</v>
      </c>
      <c r="AD1145">
        <f t="shared" si="87"/>
        <v>0</v>
      </c>
      <c r="AE1145" t="s">
        <v>23</v>
      </c>
      <c r="AF1145">
        <f t="shared" si="88"/>
        <v>1</v>
      </c>
      <c r="AH1145">
        <f t="shared" si="89"/>
        <v>2.6156678806390983</v>
      </c>
    </row>
    <row r="1146" spans="1:34">
      <c r="A1146">
        <v>11144</v>
      </c>
      <c r="B1146">
        <v>3.1467777777777801</v>
      </c>
      <c r="C1146">
        <v>0</v>
      </c>
      <c r="D1146">
        <v>0.91569999999999996</v>
      </c>
      <c r="E1146">
        <v>1</v>
      </c>
      <c r="F1146">
        <v>4</v>
      </c>
      <c r="H1146">
        <v>2.9631111111111101</v>
      </c>
      <c r="I1146">
        <v>9.75</v>
      </c>
      <c r="K1146">
        <v>0</v>
      </c>
      <c r="L1146">
        <v>0</v>
      </c>
      <c r="N1146">
        <v>2.77210526315789</v>
      </c>
      <c r="O1146">
        <v>8.5</v>
      </c>
      <c r="Q1146">
        <v>0</v>
      </c>
      <c r="R1146">
        <v>0</v>
      </c>
      <c r="T1146">
        <v>2.9630000000000001</v>
      </c>
      <c r="U1146">
        <v>9</v>
      </c>
      <c r="V1146">
        <v>0.92859999999999998</v>
      </c>
      <c r="W1146">
        <v>0</v>
      </c>
      <c r="X1146">
        <v>3</v>
      </c>
      <c r="Z1146" t="s">
        <v>29</v>
      </c>
      <c r="AA1146" t="str">
        <f t="shared" si="85"/>
        <v>Promise</v>
      </c>
      <c r="AB1146">
        <v>4</v>
      </c>
      <c r="AC1146">
        <f t="shared" si="86"/>
        <v>1</v>
      </c>
      <c r="AD1146">
        <f t="shared" si="87"/>
        <v>1</v>
      </c>
      <c r="AE1146" t="s">
        <v>23</v>
      </c>
      <c r="AF1146">
        <f t="shared" si="88"/>
        <v>1</v>
      </c>
      <c r="AH1146">
        <f t="shared" si="89"/>
        <v>2.9034946080798307</v>
      </c>
    </row>
    <row r="1147" spans="1:34">
      <c r="A1147">
        <v>11145</v>
      </c>
      <c r="D1147">
        <v>0.64710000000000001</v>
      </c>
      <c r="E1147">
        <v>1</v>
      </c>
      <c r="F1147">
        <v>2</v>
      </c>
      <c r="H1147">
        <v>3.1429999999999998</v>
      </c>
      <c r="I1147">
        <v>8</v>
      </c>
      <c r="J1147">
        <v>0.95530000000000004</v>
      </c>
      <c r="K1147">
        <v>0</v>
      </c>
      <c r="L1147">
        <v>4</v>
      </c>
      <c r="N1147">
        <v>2.7601428571428599</v>
      </c>
      <c r="O1147">
        <v>8</v>
      </c>
      <c r="P1147">
        <v>0.95599999999999996</v>
      </c>
      <c r="Q1147">
        <v>0</v>
      </c>
      <c r="R1147">
        <v>3</v>
      </c>
      <c r="T1147">
        <v>1.4444999999999999</v>
      </c>
      <c r="U1147">
        <v>7</v>
      </c>
      <c r="V1147">
        <v>0.6099</v>
      </c>
      <c r="W1147">
        <v>0</v>
      </c>
      <c r="X1147">
        <v>2</v>
      </c>
      <c r="Z1147" t="s">
        <v>27</v>
      </c>
      <c r="AA1147" t="str">
        <f t="shared" si="85"/>
        <v>Graduate</v>
      </c>
      <c r="AB1147">
        <v>3</v>
      </c>
      <c r="AC1147">
        <f t="shared" si="86"/>
        <v>0</v>
      </c>
      <c r="AD1147">
        <f t="shared" si="87"/>
        <v>1</v>
      </c>
      <c r="AE1147" t="s">
        <v>23</v>
      </c>
      <c r="AF1147">
        <f t="shared" si="88"/>
        <v>1</v>
      </c>
      <c r="AH1147">
        <f t="shared" si="89"/>
        <v>2.4928975155279511</v>
      </c>
    </row>
    <row r="1148" spans="1:34">
      <c r="A1148">
        <v>11146</v>
      </c>
      <c r="B1148">
        <v>2.9988000000000001</v>
      </c>
      <c r="C1148">
        <v>0</v>
      </c>
      <c r="D1148">
        <v>0.98309999999999997</v>
      </c>
      <c r="E1148">
        <v>0</v>
      </c>
      <c r="F1148">
        <v>4</v>
      </c>
      <c r="H1148">
        <v>1.762</v>
      </c>
      <c r="I1148">
        <v>7</v>
      </c>
      <c r="J1148">
        <v>0.96650000000000003</v>
      </c>
      <c r="K1148">
        <v>0</v>
      </c>
      <c r="L1148">
        <v>2</v>
      </c>
      <c r="N1148">
        <v>1.7073750000000001</v>
      </c>
      <c r="O1148">
        <v>7</v>
      </c>
      <c r="P1148">
        <v>0.99450000000000005</v>
      </c>
      <c r="Q1148">
        <v>0</v>
      </c>
      <c r="R1148">
        <v>2</v>
      </c>
      <c r="T1148">
        <v>2.524</v>
      </c>
      <c r="U1148">
        <v>8</v>
      </c>
      <c r="V1148">
        <v>0.96699999999999997</v>
      </c>
      <c r="W1148">
        <v>0</v>
      </c>
      <c r="X1148">
        <v>3</v>
      </c>
      <c r="Z1148" t="s">
        <v>27</v>
      </c>
      <c r="AA1148" t="str">
        <f t="shared" si="85"/>
        <v>Graduate</v>
      </c>
      <c r="AB1148">
        <v>3</v>
      </c>
      <c r="AC1148">
        <f t="shared" si="86"/>
        <v>0</v>
      </c>
      <c r="AD1148">
        <f t="shared" si="87"/>
        <v>1</v>
      </c>
      <c r="AE1148" t="s">
        <v>37</v>
      </c>
      <c r="AF1148">
        <f t="shared" si="88"/>
        <v>0</v>
      </c>
      <c r="AH1148">
        <f t="shared" si="89"/>
        <v>2.0217102272727274</v>
      </c>
    </row>
    <row r="1149" spans="1:34">
      <c r="A1149">
        <v>11147</v>
      </c>
      <c r="D1149">
        <v>0.86360000000000003</v>
      </c>
      <c r="E1149">
        <v>0</v>
      </c>
      <c r="F1149">
        <v>0</v>
      </c>
      <c r="H1149">
        <v>0.15880952380952401</v>
      </c>
      <c r="I1149">
        <v>2.25</v>
      </c>
      <c r="J1149">
        <v>0.49719999999999998</v>
      </c>
      <c r="K1149">
        <v>1</v>
      </c>
      <c r="L1149">
        <v>2</v>
      </c>
      <c r="N1149">
        <v>0.499</v>
      </c>
      <c r="O1149">
        <v>5</v>
      </c>
      <c r="P1149">
        <v>0.79449999999999998</v>
      </c>
      <c r="Q1149">
        <v>1</v>
      </c>
      <c r="R1149">
        <v>2</v>
      </c>
      <c r="V1149">
        <v>1</v>
      </c>
      <c r="W1149">
        <v>0</v>
      </c>
      <c r="X1149">
        <v>1</v>
      </c>
      <c r="Z1149" t="s">
        <v>26</v>
      </c>
      <c r="AA1149" t="str">
        <f t="shared" si="85"/>
        <v>Drop Out</v>
      </c>
      <c r="AB1149">
        <v>1</v>
      </c>
      <c r="AC1149">
        <f t="shared" si="86"/>
        <v>0</v>
      </c>
      <c r="AD1149">
        <f t="shared" si="87"/>
        <v>0</v>
      </c>
      <c r="AE1149" t="s">
        <v>23</v>
      </c>
      <c r="AF1149">
        <f t="shared" si="88"/>
        <v>1</v>
      </c>
      <c r="AH1149">
        <f t="shared" si="89"/>
        <v>0.39342364532019708</v>
      </c>
    </row>
    <row r="1150" spans="1:34">
      <c r="A1150">
        <v>11148</v>
      </c>
      <c r="B1150">
        <v>2.36318181818182</v>
      </c>
      <c r="C1150">
        <v>0</v>
      </c>
      <c r="D1150">
        <v>0.92700000000000005</v>
      </c>
      <c r="E1150">
        <v>4</v>
      </c>
      <c r="F1150">
        <v>2</v>
      </c>
      <c r="H1150">
        <v>0.77783333333333304</v>
      </c>
      <c r="I1150">
        <v>3.5</v>
      </c>
      <c r="J1150">
        <v>0.68159999999999998</v>
      </c>
      <c r="K1150">
        <v>0</v>
      </c>
      <c r="L1150">
        <v>2</v>
      </c>
      <c r="N1150">
        <v>0</v>
      </c>
      <c r="O1150">
        <v>0</v>
      </c>
      <c r="P1150">
        <v>0.60440000000000005</v>
      </c>
      <c r="Q1150">
        <v>1</v>
      </c>
      <c r="R1150">
        <v>2</v>
      </c>
      <c r="V1150">
        <v>1</v>
      </c>
      <c r="W1150">
        <v>0</v>
      </c>
      <c r="X1150">
        <v>0</v>
      </c>
      <c r="Z1150" t="s">
        <v>28</v>
      </c>
      <c r="AA1150" t="str">
        <f t="shared" si="85"/>
        <v>Transfer</v>
      </c>
      <c r="AB1150">
        <v>0</v>
      </c>
      <c r="AC1150">
        <f t="shared" si="86"/>
        <v>0</v>
      </c>
      <c r="AD1150">
        <f t="shared" si="87"/>
        <v>0</v>
      </c>
      <c r="AE1150" t="s">
        <v>23</v>
      </c>
      <c r="AF1150">
        <f t="shared" si="88"/>
        <v>1</v>
      </c>
      <c r="AH1150">
        <f t="shared" si="89"/>
        <v>0.77783333333333304</v>
      </c>
    </row>
    <row r="1151" spans="1:34">
      <c r="A1151">
        <v>11149</v>
      </c>
      <c r="E1151">
        <v>0</v>
      </c>
      <c r="F1151">
        <v>0</v>
      </c>
      <c r="H1151">
        <v>2.9049999999999998</v>
      </c>
      <c r="I1151">
        <v>8</v>
      </c>
      <c r="J1151">
        <v>0.96650000000000003</v>
      </c>
      <c r="K1151">
        <v>0</v>
      </c>
      <c r="L1151">
        <v>3</v>
      </c>
      <c r="N1151">
        <v>2.957875</v>
      </c>
      <c r="O1151">
        <v>8</v>
      </c>
      <c r="P1151">
        <v>0.92310000000000003</v>
      </c>
      <c r="Q1151">
        <v>0</v>
      </c>
      <c r="R1151">
        <v>3</v>
      </c>
      <c r="T1151">
        <v>3.0412499999999998</v>
      </c>
      <c r="U1151">
        <v>8</v>
      </c>
      <c r="V1151">
        <v>0.92859999999999998</v>
      </c>
      <c r="W1151">
        <v>0</v>
      </c>
      <c r="X1151">
        <v>3</v>
      </c>
      <c r="Z1151" t="s">
        <v>31</v>
      </c>
      <c r="AA1151" t="str">
        <f t="shared" si="85"/>
        <v>Still Enrolled</v>
      </c>
      <c r="AB1151">
        <v>2</v>
      </c>
      <c r="AC1151">
        <f t="shared" si="86"/>
        <v>0</v>
      </c>
      <c r="AD1151">
        <f t="shared" si="87"/>
        <v>0</v>
      </c>
      <c r="AE1151" t="s">
        <v>37</v>
      </c>
      <c r="AF1151">
        <f t="shared" si="88"/>
        <v>0</v>
      </c>
      <c r="AH1151">
        <f t="shared" si="89"/>
        <v>2.9680416666666667</v>
      </c>
    </row>
    <row r="1152" spans="1:34">
      <c r="A1152">
        <v>11150</v>
      </c>
      <c r="B1152">
        <v>2.22041666666667</v>
      </c>
      <c r="C1152">
        <v>0</v>
      </c>
      <c r="D1152">
        <v>0.85419999999999996</v>
      </c>
      <c r="E1152">
        <v>1</v>
      </c>
      <c r="F1152">
        <v>2</v>
      </c>
      <c r="H1152">
        <v>3.0954285714285699</v>
      </c>
      <c r="I1152">
        <v>8</v>
      </c>
      <c r="J1152">
        <v>0.89939999999999998</v>
      </c>
      <c r="K1152">
        <v>0</v>
      </c>
      <c r="L1152">
        <v>2</v>
      </c>
      <c r="N1152">
        <v>4.1644375</v>
      </c>
      <c r="O1152">
        <v>8</v>
      </c>
      <c r="P1152">
        <v>0.90659999999999996</v>
      </c>
      <c r="Q1152">
        <v>0</v>
      </c>
      <c r="R1152">
        <v>4</v>
      </c>
      <c r="T1152">
        <v>4.0726666666666702</v>
      </c>
      <c r="U1152">
        <v>9</v>
      </c>
      <c r="V1152">
        <v>0.94510000000000005</v>
      </c>
      <c r="W1152">
        <v>0</v>
      </c>
      <c r="X1152">
        <v>4</v>
      </c>
      <c r="Z1152" t="s">
        <v>27</v>
      </c>
      <c r="AA1152" t="str">
        <f t="shared" si="85"/>
        <v>Graduate</v>
      </c>
      <c r="AB1152">
        <v>3</v>
      </c>
      <c r="AC1152">
        <f t="shared" si="86"/>
        <v>0</v>
      </c>
      <c r="AD1152">
        <f t="shared" si="87"/>
        <v>1</v>
      </c>
      <c r="AE1152" t="s">
        <v>37</v>
      </c>
      <c r="AF1152">
        <f t="shared" si="88"/>
        <v>0</v>
      </c>
      <c r="AH1152">
        <f t="shared" si="89"/>
        <v>3.7893171428571439</v>
      </c>
    </row>
    <row r="1153" spans="1:34">
      <c r="A1153">
        <v>11151</v>
      </c>
      <c r="B1153">
        <v>2.7493750000000001</v>
      </c>
      <c r="C1153">
        <v>0</v>
      </c>
      <c r="D1153">
        <v>0.95509999999999995</v>
      </c>
      <c r="E1153">
        <v>0</v>
      </c>
      <c r="F1153">
        <v>3</v>
      </c>
      <c r="H1153">
        <v>2.21209090909091</v>
      </c>
      <c r="I1153">
        <v>6.5</v>
      </c>
      <c r="J1153">
        <v>1</v>
      </c>
      <c r="K1153">
        <v>0</v>
      </c>
      <c r="L1153">
        <v>0</v>
      </c>
      <c r="N1153">
        <v>1.6182857142857101</v>
      </c>
      <c r="O1153">
        <v>7.25</v>
      </c>
      <c r="P1153">
        <v>0.95650000000000002</v>
      </c>
      <c r="Q1153">
        <v>0</v>
      </c>
      <c r="R1153">
        <v>0</v>
      </c>
      <c r="T1153">
        <v>1.09528571428571</v>
      </c>
      <c r="U1153">
        <v>6.25</v>
      </c>
      <c r="V1153">
        <v>0.93410000000000004</v>
      </c>
      <c r="W1153">
        <v>0</v>
      </c>
      <c r="X1153">
        <v>2</v>
      </c>
      <c r="Z1153" t="s">
        <v>27</v>
      </c>
      <c r="AA1153" t="str">
        <f t="shared" si="85"/>
        <v>Graduate</v>
      </c>
      <c r="AB1153">
        <v>3</v>
      </c>
      <c r="AC1153">
        <f t="shared" si="86"/>
        <v>0</v>
      </c>
      <c r="AD1153">
        <f t="shared" si="87"/>
        <v>1</v>
      </c>
      <c r="AE1153" t="s">
        <v>23</v>
      </c>
      <c r="AF1153">
        <f t="shared" si="88"/>
        <v>1</v>
      </c>
      <c r="AH1153">
        <f t="shared" si="89"/>
        <v>1.6478349025974002</v>
      </c>
    </row>
    <row r="1154" spans="1:34">
      <c r="A1154">
        <v>11152</v>
      </c>
      <c r="B1154">
        <v>3.5324</v>
      </c>
      <c r="C1154">
        <v>0</v>
      </c>
      <c r="D1154">
        <v>0.95509999999999995</v>
      </c>
      <c r="E1154">
        <v>0</v>
      </c>
      <c r="F1154">
        <v>4</v>
      </c>
      <c r="H1154">
        <v>3.1482222222222198</v>
      </c>
      <c r="I1154">
        <v>9.5</v>
      </c>
      <c r="J1154">
        <v>0.98880000000000001</v>
      </c>
      <c r="K1154">
        <v>0</v>
      </c>
      <c r="L1154">
        <v>4</v>
      </c>
      <c r="N1154">
        <v>3.2498749999999998</v>
      </c>
      <c r="O1154">
        <v>8</v>
      </c>
      <c r="P1154">
        <v>0.97250000000000003</v>
      </c>
      <c r="Q1154">
        <v>0</v>
      </c>
      <c r="R1154">
        <v>4</v>
      </c>
      <c r="T1154">
        <v>3.25</v>
      </c>
      <c r="U1154">
        <v>8</v>
      </c>
      <c r="V1154">
        <v>0.98350000000000004</v>
      </c>
      <c r="W1154">
        <v>0</v>
      </c>
      <c r="X1154">
        <v>4</v>
      </c>
      <c r="Z1154" t="s">
        <v>29</v>
      </c>
      <c r="AA1154" t="str">
        <f t="shared" si="85"/>
        <v>Promise</v>
      </c>
      <c r="AB1154">
        <v>4</v>
      </c>
      <c r="AC1154">
        <f t="shared" si="86"/>
        <v>1</v>
      </c>
      <c r="AD1154">
        <f t="shared" si="87"/>
        <v>1</v>
      </c>
      <c r="AE1154" t="s">
        <v>23</v>
      </c>
      <c r="AF1154">
        <f t="shared" si="88"/>
        <v>1</v>
      </c>
      <c r="AH1154">
        <f t="shared" si="89"/>
        <v>3.2120435729847485</v>
      </c>
    </row>
    <row r="1155" spans="1:34">
      <c r="A1155">
        <v>11153</v>
      </c>
      <c r="B1155">
        <v>3.25530769230769</v>
      </c>
      <c r="C1155">
        <v>0</v>
      </c>
      <c r="D1155">
        <v>0.98880000000000001</v>
      </c>
      <c r="E1155">
        <v>0</v>
      </c>
      <c r="F1155">
        <v>4</v>
      </c>
      <c r="H1155">
        <v>2.6667142857142898</v>
      </c>
      <c r="I1155">
        <v>8</v>
      </c>
      <c r="J1155">
        <v>0.96650000000000003</v>
      </c>
      <c r="K1155">
        <v>0</v>
      </c>
      <c r="L1155">
        <v>3</v>
      </c>
      <c r="N1155">
        <v>2.75</v>
      </c>
      <c r="O1155">
        <v>8</v>
      </c>
      <c r="P1155">
        <v>0.94510000000000005</v>
      </c>
      <c r="Q1155">
        <v>0</v>
      </c>
      <c r="R1155">
        <v>3</v>
      </c>
      <c r="T1155">
        <v>3.124625</v>
      </c>
      <c r="U1155">
        <v>8</v>
      </c>
      <c r="V1155">
        <v>0.96699999999999997</v>
      </c>
      <c r="W1155">
        <v>0</v>
      </c>
      <c r="X1155">
        <v>3</v>
      </c>
      <c r="Z1155" t="s">
        <v>29</v>
      </c>
      <c r="AA1155" t="str">
        <f t="shared" ref="AA1155:AA1218" si="90">IF(AB1155=0,"Transfer",IF(AB1155=1,"Drop Out",IF(AB1155=2,"Still Enrolled",IF(AB1155=3,"Graduate",IF(AB1155=4,"Promise")))))</f>
        <v>Promise</v>
      </c>
      <c r="AB1155">
        <v>4</v>
      </c>
      <c r="AC1155">
        <f t="shared" ref="AC1155:AC1218" si="91">IF(AB1155=4,1,0)</f>
        <v>1</v>
      </c>
      <c r="AD1155">
        <f t="shared" ref="AD1155:AD1218" si="92">IF(OR(AB1155=3,AB1155=4),1,0)</f>
        <v>1</v>
      </c>
      <c r="AE1155" t="s">
        <v>23</v>
      </c>
      <c r="AF1155">
        <f t="shared" ref="AF1155:AF1218" si="93">IF(AE1155="New Haven",1,0)</f>
        <v>1</v>
      </c>
      <c r="AH1155">
        <f t="shared" ref="AH1155:AH1218" si="94">((H1155*I1155)+(N1155*O1155)+(T1155*U1155))/SUM(I1155+O1155+U1155)</f>
        <v>2.8471130952380967</v>
      </c>
    </row>
    <row r="1156" spans="1:34">
      <c r="A1156">
        <v>11154</v>
      </c>
      <c r="B1156">
        <v>3.8883333333333301</v>
      </c>
      <c r="C1156">
        <v>0</v>
      </c>
      <c r="D1156">
        <v>0.99439999999999995</v>
      </c>
      <c r="E1156">
        <v>0</v>
      </c>
      <c r="F1156">
        <v>4</v>
      </c>
      <c r="H1156">
        <v>2.9990000000000001</v>
      </c>
      <c r="I1156">
        <v>7</v>
      </c>
      <c r="J1156">
        <v>0.99439999999999995</v>
      </c>
      <c r="K1156">
        <v>0</v>
      </c>
      <c r="L1156">
        <v>4</v>
      </c>
      <c r="N1156">
        <v>3.33266666666667</v>
      </c>
      <c r="O1156">
        <v>7.25</v>
      </c>
      <c r="P1156">
        <v>0.99450000000000005</v>
      </c>
      <c r="Q1156">
        <v>0</v>
      </c>
      <c r="R1156">
        <v>4</v>
      </c>
      <c r="T1156">
        <v>2.7993333333333301</v>
      </c>
      <c r="U1156">
        <v>7.25</v>
      </c>
      <c r="V1156">
        <v>0.95050000000000001</v>
      </c>
      <c r="W1156">
        <v>0</v>
      </c>
      <c r="X1156">
        <v>4</v>
      </c>
      <c r="Z1156" t="s">
        <v>29</v>
      </c>
      <c r="AA1156" t="str">
        <f t="shared" si="90"/>
        <v>Promise</v>
      </c>
      <c r="AB1156">
        <v>4</v>
      </c>
      <c r="AC1156">
        <f t="shared" si="91"/>
        <v>1</v>
      </c>
      <c r="AD1156">
        <f t="shared" si="92"/>
        <v>1</v>
      </c>
      <c r="AE1156" t="s">
        <v>23</v>
      </c>
      <c r="AF1156">
        <f t="shared" si="93"/>
        <v>1</v>
      </c>
      <c r="AH1156">
        <f t="shared" si="94"/>
        <v>3.0441860465116282</v>
      </c>
    </row>
    <row r="1157" spans="1:34">
      <c r="A1157">
        <v>11155</v>
      </c>
      <c r="B1157">
        <v>1.7076249999999999</v>
      </c>
      <c r="C1157">
        <v>4</v>
      </c>
      <c r="D1157">
        <v>0.91569999999999996</v>
      </c>
      <c r="E1157">
        <v>1</v>
      </c>
      <c r="F1157">
        <v>2</v>
      </c>
      <c r="H1157">
        <v>1.4224000000000001</v>
      </c>
      <c r="I1157">
        <v>6.5</v>
      </c>
      <c r="J1157">
        <v>0.81010000000000004</v>
      </c>
      <c r="K1157">
        <v>0</v>
      </c>
      <c r="L1157">
        <v>2</v>
      </c>
      <c r="N1157">
        <v>2.7501250000000002</v>
      </c>
      <c r="O1157">
        <v>8</v>
      </c>
      <c r="P1157">
        <v>0.85709999999999997</v>
      </c>
      <c r="Q1157">
        <v>1</v>
      </c>
      <c r="R1157">
        <v>2</v>
      </c>
      <c r="T1157">
        <v>3.3333750000000002</v>
      </c>
      <c r="U1157">
        <v>9</v>
      </c>
      <c r="V1157">
        <v>0.92859999999999998</v>
      </c>
      <c r="W1157">
        <v>0</v>
      </c>
      <c r="X1157">
        <v>3</v>
      </c>
      <c r="Z1157" t="s">
        <v>27</v>
      </c>
      <c r="AA1157" t="str">
        <f t="shared" si="90"/>
        <v>Graduate</v>
      </c>
      <c r="AB1157">
        <v>3</v>
      </c>
      <c r="AC1157">
        <f t="shared" si="91"/>
        <v>0</v>
      </c>
      <c r="AD1157">
        <f t="shared" si="92"/>
        <v>1</v>
      </c>
      <c r="AE1157" t="s">
        <v>23</v>
      </c>
      <c r="AF1157">
        <f t="shared" si="93"/>
        <v>1</v>
      </c>
      <c r="AH1157">
        <f t="shared" si="94"/>
        <v>2.6062542553191492</v>
      </c>
    </row>
    <row r="1158" spans="1:34">
      <c r="A1158">
        <v>11156</v>
      </c>
      <c r="E1158">
        <v>0</v>
      </c>
      <c r="F1158">
        <v>0</v>
      </c>
      <c r="H1158">
        <v>2.8571428571428599</v>
      </c>
      <c r="I1158">
        <v>7</v>
      </c>
      <c r="J1158">
        <v>0.99439999999999995</v>
      </c>
      <c r="K1158">
        <v>0</v>
      </c>
      <c r="L1158">
        <v>3</v>
      </c>
      <c r="N1158">
        <v>3.27783333333333</v>
      </c>
      <c r="O1158">
        <v>6</v>
      </c>
      <c r="P1158">
        <v>1</v>
      </c>
      <c r="Q1158">
        <v>0</v>
      </c>
      <c r="R1158">
        <v>4</v>
      </c>
      <c r="T1158">
        <v>3.3605833333333299</v>
      </c>
      <c r="U1158">
        <v>6</v>
      </c>
      <c r="V1158">
        <v>1</v>
      </c>
      <c r="W1158">
        <v>0</v>
      </c>
      <c r="X1158">
        <v>4</v>
      </c>
      <c r="Z1158" t="s">
        <v>27</v>
      </c>
      <c r="AA1158" t="str">
        <f t="shared" si="90"/>
        <v>Graduate</v>
      </c>
      <c r="AB1158">
        <v>3</v>
      </c>
      <c r="AC1158">
        <f t="shared" si="91"/>
        <v>0</v>
      </c>
      <c r="AD1158">
        <f t="shared" si="92"/>
        <v>1</v>
      </c>
      <c r="AE1158" t="s">
        <v>37</v>
      </c>
      <c r="AF1158">
        <f t="shared" si="93"/>
        <v>0</v>
      </c>
      <c r="AH1158">
        <f t="shared" si="94"/>
        <v>3.1489736842105254</v>
      </c>
    </row>
    <row r="1159" spans="1:34">
      <c r="A1159">
        <v>11157</v>
      </c>
      <c r="B1159">
        <v>3.3319999999999999</v>
      </c>
      <c r="C1159">
        <v>0</v>
      </c>
      <c r="D1159">
        <v>0.9607</v>
      </c>
      <c r="E1159">
        <v>1</v>
      </c>
      <c r="F1159">
        <v>4</v>
      </c>
      <c r="H1159">
        <v>2.6668571428571402</v>
      </c>
      <c r="I1159">
        <v>8</v>
      </c>
      <c r="J1159">
        <v>0.97209999999999996</v>
      </c>
      <c r="K1159">
        <v>0</v>
      </c>
      <c r="L1159">
        <v>3</v>
      </c>
      <c r="N1159">
        <v>2.1187142857142902</v>
      </c>
      <c r="O1159">
        <v>8</v>
      </c>
      <c r="P1159">
        <v>0.95599999999999996</v>
      </c>
      <c r="Q1159">
        <v>0</v>
      </c>
      <c r="R1159">
        <v>2</v>
      </c>
      <c r="T1159">
        <v>1.625</v>
      </c>
      <c r="U1159">
        <v>8</v>
      </c>
      <c r="V1159">
        <v>0.8901</v>
      </c>
      <c r="W1159">
        <v>0</v>
      </c>
      <c r="X1159">
        <v>2</v>
      </c>
      <c r="Z1159" t="s">
        <v>27</v>
      </c>
      <c r="AA1159" t="str">
        <f t="shared" si="90"/>
        <v>Graduate</v>
      </c>
      <c r="AB1159">
        <v>3</v>
      </c>
      <c r="AC1159">
        <f t="shared" si="91"/>
        <v>0</v>
      </c>
      <c r="AD1159">
        <f t="shared" si="92"/>
        <v>1</v>
      </c>
      <c r="AE1159" t="s">
        <v>23</v>
      </c>
      <c r="AF1159">
        <f t="shared" si="93"/>
        <v>1</v>
      </c>
      <c r="AH1159">
        <f t="shared" si="94"/>
        <v>2.1368571428571435</v>
      </c>
    </row>
    <row r="1160" spans="1:34">
      <c r="A1160">
        <v>11158</v>
      </c>
      <c r="E1160">
        <v>0</v>
      </c>
      <c r="F1160">
        <v>0</v>
      </c>
      <c r="H1160">
        <v>2.2400000000000002</v>
      </c>
      <c r="I1160">
        <v>5.75</v>
      </c>
      <c r="K1160">
        <v>0</v>
      </c>
      <c r="L1160">
        <v>0</v>
      </c>
      <c r="N1160">
        <v>1.38</v>
      </c>
      <c r="O1160">
        <v>6.5</v>
      </c>
      <c r="Q1160">
        <v>0</v>
      </c>
      <c r="R1160">
        <v>0</v>
      </c>
      <c r="T1160">
        <v>2.4873076923076902</v>
      </c>
      <c r="U1160">
        <v>7.75</v>
      </c>
      <c r="V1160">
        <v>1</v>
      </c>
      <c r="W1160">
        <v>0</v>
      </c>
      <c r="X1160">
        <v>3</v>
      </c>
      <c r="Z1160" t="s">
        <v>27</v>
      </c>
      <c r="AA1160" t="str">
        <f t="shared" si="90"/>
        <v>Graduate</v>
      </c>
      <c r="AB1160">
        <v>3</v>
      </c>
      <c r="AC1160">
        <f t="shared" si="91"/>
        <v>0</v>
      </c>
      <c r="AD1160">
        <f t="shared" si="92"/>
        <v>1</v>
      </c>
      <c r="AE1160" t="s">
        <v>37</v>
      </c>
      <c r="AF1160">
        <f t="shared" si="93"/>
        <v>0</v>
      </c>
      <c r="AH1160">
        <f t="shared" si="94"/>
        <v>2.0563317307692301</v>
      </c>
    </row>
    <row r="1161" spans="1:34">
      <c r="A1161">
        <v>11159</v>
      </c>
      <c r="B1161">
        <v>2.4168750000000001</v>
      </c>
      <c r="C1161">
        <v>1</v>
      </c>
      <c r="D1161">
        <v>0.97189999999999999</v>
      </c>
      <c r="E1161">
        <v>0</v>
      </c>
      <c r="F1161">
        <v>2</v>
      </c>
      <c r="H1161">
        <v>1.77783333333333</v>
      </c>
      <c r="I1161">
        <v>7</v>
      </c>
      <c r="J1161">
        <v>0.94410000000000005</v>
      </c>
      <c r="K1161">
        <v>0</v>
      </c>
      <c r="L1161">
        <v>2</v>
      </c>
      <c r="N1161">
        <v>2.2499166666666701</v>
      </c>
      <c r="O1161">
        <v>7</v>
      </c>
      <c r="P1161">
        <v>0.92310000000000003</v>
      </c>
      <c r="Q1161">
        <v>2</v>
      </c>
      <c r="R1161">
        <v>2</v>
      </c>
      <c r="T1161">
        <v>2.9999285714285699</v>
      </c>
      <c r="U1161">
        <v>7</v>
      </c>
      <c r="V1161">
        <v>0.85160000000000002</v>
      </c>
      <c r="W1161">
        <v>2</v>
      </c>
      <c r="X1161">
        <v>2</v>
      </c>
      <c r="Z1161" t="s">
        <v>27</v>
      </c>
      <c r="AA1161" t="str">
        <f t="shared" si="90"/>
        <v>Graduate</v>
      </c>
      <c r="AB1161">
        <v>3</v>
      </c>
      <c r="AC1161">
        <f t="shared" si="91"/>
        <v>0</v>
      </c>
      <c r="AD1161">
        <f t="shared" si="92"/>
        <v>1</v>
      </c>
      <c r="AE1161" t="s">
        <v>23</v>
      </c>
      <c r="AF1161">
        <f t="shared" si="93"/>
        <v>1</v>
      </c>
      <c r="AH1161">
        <f t="shared" si="94"/>
        <v>2.3425595238095234</v>
      </c>
    </row>
    <row r="1162" spans="1:34">
      <c r="A1162">
        <v>11160</v>
      </c>
      <c r="E1162">
        <v>0</v>
      </c>
      <c r="F1162">
        <v>0</v>
      </c>
      <c r="H1162">
        <v>3.6401538461538498</v>
      </c>
      <c r="I1162">
        <v>7.5</v>
      </c>
      <c r="J1162">
        <v>0.92179999999999995</v>
      </c>
      <c r="K1162">
        <v>0</v>
      </c>
      <c r="L1162">
        <v>4</v>
      </c>
      <c r="P1162">
        <v>0.73870000000000002</v>
      </c>
      <c r="Q1162">
        <v>0</v>
      </c>
      <c r="R1162">
        <v>2</v>
      </c>
      <c r="W1162">
        <v>0</v>
      </c>
      <c r="X1162">
        <v>0</v>
      </c>
      <c r="Z1162" t="s">
        <v>28</v>
      </c>
      <c r="AA1162" t="str">
        <f t="shared" si="90"/>
        <v>Transfer</v>
      </c>
      <c r="AB1162">
        <v>0</v>
      </c>
      <c r="AC1162">
        <f t="shared" si="91"/>
        <v>0</v>
      </c>
      <c r="AD1162">
        <f t="shared" si="92"/>
        <v>0</v>
      </c>
      <c r="AE1162" t="s">
        <v>38</v>
      </c>
      <c r="AF1162">
        <f t="shared" si="93"/>
        <v>0</v>
      </c>
      <c r="AH1162">
        <f t="shared" si="94"/>
        <v>3.6401538461538498</v>
      </c>
    </row>
    <row r="1163" spans="1:34">
      <c r="A1163">
        <v>11161</v>
      </c>
      <c r="E1163">
        <v>0</v>
      </c>
      <c r="F1163">
        <v>0</v>
      </c>
      <c r="K1163">
        <v>0</v>
      </c>
      <c r="L1163">
        <v>0</v>
      </c>
      <c r="N1163">
        <v>2.6353636363636399</v>
      </c>
      <c r="O1163">
        <v>6.75</v>
      </c>
      <c r="P1163">
        <v>0.87229999999999996</v>
      </c>
      <c r="Q1163">
        <v>0</v>
      </c>
      <c r="R1163">
        <v>2</v>
      </c>
      <c r="W1163">
        <v>0</v>
      </c>
      <c r="X1163">
        <v>0</v>
      </c>
      <c r="Z1163" t="s">
        <v>28</v>
      </c>
      <c r="AA1163" t="str">
        <f t="shared" si="90"/>
        <v>Transfer</v>
      </c>
      <c r="AB1163">
        <v>0</v>
      </c>
      <c r="AC1163">
        <f t="shared" si="91"/>
        <v>0</v>
      </c>
      <c r="AD1163">
        <f t="shared" si="92"/>
        <v>0</v>
      </c>
      <c r="AE1163" t="s">
        <v>38</v>
      </c>
      <c r="AF1163">
        <f t="shared" si="93"/>
        <v>0</v>
      </c>
      <c r="AH1163">
        <f t="shared" si="94"/>
        <v>2.6353636363636395</v>
      </c>
    </row>
    <row r="1164" spans="1:34">
      <c r="A1164">
        <v>11162</v>
      </c>
      <c r="B1164">
        <v>3.6668750000000001</v>
      </c>
      <c r="C1164">
        <v>0</v>
      </c>
      <c r="D1164">
        <v>0.83709999999999996</v>
      </c>
      <c r="E1164">
        <v>0</v>
      </c>
      <c r="F1164">
        <v>2</v>
      </c>
      <c r="H1164">
        <v>3.1569411764705899</v>
      </c>
      <c r="I1164">
        <v>8.75</v>
      </c>
      <c r="K1164">
        <v>0</v>
      </c>
      <c r="L1164">
        <v>0</v>
      </c>
      <c r="N1164">
        <v>1.0833333333333299</v>
      </c>
      <c r="O1164">
        <v>3</v>
      </c>
      <c r="P1164">
        <v>0.3226</v>
      </c>
      <c r="Q1164">
        <v>0</v>
      </c>
      <c r="R1164">
        <v>0</v>
      </c>
      <c r="T1164">
        <v>0.375</v>
      </c>
      <c r="U1164">
        <v>2</v>
      </c>
      <c r="V1164">
        <v>0.43409999999999999</v>
      </c>
      <c r="W1164">
        <v>0</v>
      </c>
      <c r="X1164">
        <v>2</v>
      </c>
      <c r="Z1164" t="s">
        <v>26</v>
      </c>
      <c r="AA1164" t="str">
        <f t="shared" si="90"/>
        <v>Drop Out</v>
      </c>
      <c r="AB1164">
        <v>1</v>
      </c>
      <c r="AC1164">
        <f t="shared" si="91"/>
        <v>0</v>
      </c>
      <c r="AD1164">
        <f t="shared" si="92"/>
        <v>0</v>
      </c>
      <c r="AE1164" t="s">
        <v>23</v>
      </c>
      <c r="AF1164">
        <f t="shared" si="93"/>
        <v>1</v>
      </c>
      <c r="AH1164">
        <f t="shared" si="94"/>
        <v>2.2998716577540113</v>
      </c>
    </row>
    <row r="1165" spans="1:34">
      <c r="A1165">
        <v>11163</v>
      </c>
      <c r="B1165">
        <v>1.9159999999999999</v>
      </c>
      <c r="C1165">
        <v>3</v>
      </c>
      <c r="D1165">
        <v>0.91569999999999996</v>
      </c>
      <c r="E1165">
        <v>0</v>
      </c>
      <c r="F1165">
        <v>2</v>
      </c>
      <c r="H1165">
        <v>0.73340000000000005</v>
      </c>
      <c r="I1165">
        <v>3</v>
      </c>
      <c r="J1165">
        <v>0.88270000000000004</v>
      </c>
      <c r="K1165">
        <v>0</v>
      </c>
      <c r="L1165">
        <v>2</v>
      </c>
      <c r="N1165">
        <v>1.72859259259259</v>
      </c>
      <c r="O1165">
        <v>5.5</v>
      </c>
      <c r="P1165">
        <v>0.91210000000000002</v>
      </c>
      <c r="Q1165">
        <v>0</v>
      </c>
      <c r="R1165">
        <v>2</v>
      </c>
      <c r="T1165">
        <v>1.4091363636363601</v>
      </c>
      <c r="U1165">
        <v>3.75</v>
      </c>
      <c r="V1165">
        <v>0.90110000000000001</v>
      </c>
      <c r="W1165">
        <v>0</v>
      </c>
      <c r="X1165">
        <v>2</v>
      </c>
      <c r="Z1165" t="s">
        <v>26</v>
      </c>
      <c r="AA1165" t="str">
        <f t="shared" si="90"/>
        <v>Drop Out</v>
      </c>
      <c r="AB1165">
        <v>1</v>
      </c>
      <c r="AC1165">
        <f t="shared" si="91"/>
        <v>0</v>
      </c>
      <c r="AD1165">
        <f t="shared" si="92"/>
        <v>0</v>
      </c>
      <c r="AE1165" t="s">
        <v>23</v>
      </c>
      <c r="AF1165">
        <f t="shared" si="93"/>
        <v>1</v>
      </c>
      <c r="AH1165">
        <f t="shared" si="94"/>
        <v>1.3870792345220895</v>
      </c>
    </row>
    <row r="1166" spans="1:34">
      <c r="A1166">
        <v>11164</v>
      </c>
      <c r="B1166">
        <v>2.99790909090909</v>
      </c>
      <c r="C1166">
        <v>0</v>
      </c>
      <c r="D1166">
        <v>0.97589999999999999</v>
      </c>
      <c r="E1166">
        <v>0</v>
      </c>
      <c r="F1166">
        <v>4</v>
      </c>
      <c r="H1166">
        <v>2.24426666666667</v>
      </c>
      <c r="I1166">
        <v>7.5</v>
      </c>
      <c r="J1166">
        <v>0.97209999999999996</v>
      </c>
      <c r="K1166">
        <v>0</v>
      </c>
      <c r="L1166">
        <v>2</v>
      </c>
      <c r="N1166">
        <v>2.5925185185185202</v>
      </c>
      <c r="O1166">
        <v>7.5</v>
      </c>
      <c r="P1166">
        <v>0.98350000000000004</v>
      </c>
      <c r="Q1166">
        <v>0</v>
      </c>
      <c r="R1166">
        <v>3</v>
      </c>
      <c r="T1166">
        <v>1.8148888888888901</v>
      </c>
      <c r="U1166">
        <v>7</v>
      </c>
      <c r="V1166">
        <v>0.95050000000000001</v>
      </c>
      <c r="W1166">
        <v>0</v>
      </c>
      <c r="X1166">
        <v>2</v>
      </c>
      <c r="Z1166" t="s">
        <v>27</v>
      </c>
      <c r="AA1166" t="str">
        <f t="shared" si="90"/>
        <v>Graduate</v>
      </c>
      <c r="AB1166">
        <v>3</v>
      </c>
      <c r="AC1166">
        <f t="shared" si="91"/>
        <v>0</v>
      </c>
      <c r="AD1166">
        <f t="shared" si="92"/>
        <v>1</v>
      </c>
      <c r="AE1166" t="s">
        <v>23</v>
      </c>
      <c r="AF1166">
        <f t="shared" si="93"/>
        <v>1</v>
      </c>
      <c r="AH1166">
        <f t="shared" si="94"/>
        <v>2.2263686868686889</v>
      </c>
    </row>
    <row r="1167" spans="1:34">
      <c r="A1167">
        <v>11165</v>
      </c>
      <c r="B1167">
        <v>2.7397777777777801</v>
      </c>
      <c r="C1167">
        <v>2</v>
      </c>
      <c r="D1167">
        <v>0.97409999999999997</v>
      </c>
      <c r="E1167">
        <v>0</v>
      </c>
      <c r="F1167">
        <v>2</v>
      </c>
      <c r="H1167">
        <v>1.528</v>
      </c>
      <c r="I1167">
        <v>7</v>
      </c>
      <c r="J1167">
        <v>0.97770000000000001</v>
      </c>
      <c r="K1167">
        <v>0</v>
      </c>
      <c r="L1167">
        <v>2</v>
      </c>
      <c r="N1167">
        <v>3.1888571428571399</v>
      </c>
      <c r="O1167">
        <v>7.25</v>
      </c>
      <c r="P1167">
        <v>0.98350000000000004</v>
      </c>
      <c r="Q1167">
        <v>0</v>
      </c>
      <c r="R1167">
        <v>3</v>
      </c>
      <c r="T1167">
        <v>3.1025384615384599</v>
      </c>
      <c r="U1167">
        <v>7.25</v>
      </c>
      <c r="V1167">
        <v>0.93959999999999999</v>
      </c>
      <c r="W1167">
        <v>0</v>
      </c>
      <c r="X1167">
        <v>3</v>
      </c>
      <c r="Z1167" t="s">
        <v>27</v>
      </c>
      <c r="AA1167" t="str">
        <f t="shared" si="90"/>
        <v>Graduate</v>
      </c>
      <c r="AB1167">
        <v>3</v>
      </c>
      <c r="AC1167">
        <f t="shared" si="91"/>
        <v>0</v>
      </c>
      <c r="AD1167">
        <f t="shared" si="92"/>
        <v>1</v>
      </c>
      <c r="AE1167" t="s">
        <v>23</v>
      </c>
      <c r="AF1167">
        <f t="shared" si="93"/>
        <v>1</v>
      </c>
      <c r="AH1167">
        <f t="shared" si="94"/>
        <v>2.619005494505493</v>
      </c>
    </row>
    <row r="1168" spans="1:34">
      <c r="A1168">
        <v>11166</v>
      </c>
      <c r="E1168">
        <v>0</v>
      </c>
      <c r="F1168">
        <v>0</v>
      </c>
      <c r="H1168">
        <v>0.52385714285714302</v>
      </c>
      <c r="I1168">
        <v>6</v>
      </c>
      <c r="K1168">
        <v>0</v>
      </c>
      <c r="L1168">
        <v>0</v>
      </c>
      <c r="N1168">
        <v>1.3777999999999999</v>
      </c>
      <c r="O1168">
        <v>6.75</v>
      </c>
      <c r="P1168">
        <v>0.98129999999999995</v>
      </c>
      <c r="Q1168">
        <v>0</v>
      </c>
      <c r="R1168">
        <v>0</v>
      </c>
      <c r="T1168">
        <v>2.3055833333333302</v>
      </c>
      <c r="U1168">
        <v>7.25</v>
      </c>
      <c r="V1168">
        <v>0.87909999999999999</v>
      </c>
      <c r="W1168">
        <v>0</v>
      </c>
      <c r="X1168">
        <v>2</v>
      </c>
      <c r="Z1168" t="s">
        <v>27</v>
      </c>
      <c r="AA1168" t="str">
        <f t="shared" si="90"/>
        <v>Graduate</v>
      </c>
      <c r="AB1168">
        <v>3</v>
      </c>
      <c r="AC1168">
        <f t="shared" si="91"/>
        <v>0</v>
      </c>
      <c r="AD1168">
        <f t="shared" si="92"/>
        <v>1</v>
      </c>
      <c r="AE1168" t="s">
        <v>23</v>
      </c>
      <c r="AF1168">
        <f t="shared" si="93"/>
        <v>1</v>
      </c>
      <c r="AH1168">
        <f t="shared" si="94"/>
        <v>1.4579386011904751</v>
      </c>
    </row>
    <row r="1169" spans="1:34">
      <c r="A1169">
        <v>11167</v>
      </c>
      <c r="E1169">
        <v>0</v>
      </c>
      <c r="F1169">
        <v>0</v>
      </c>
      <c r="H1169">
        <v>3.71126666666667</v>
      </c>
      <c r="I1169">
        <v>8</v>
      </c>
      <c r="J1169">
        <v>0.94969999999999999</v>
      </c>
      <c r="K1169">
        <v>0</v>
      </c>
      <c r="L1169">
        <v>4</v>
      </c>
      <c r="N1169">
        <v>3.6655000000000002</v>
      </c>
      <c r="O1169">
        <v>8</v>
      </c>
      <c r="P1169">
        <v>0.96699999999999997</v>
      </c>
      <c r="Q1169">
        <v>0</v>
      </c>
      <c r="R1169">
        <v>4</v>
      </c>
      <c r="T1169">
        <v>2.29175</v>
      </c>
      <c r="U1169">
        <v>8</v>
      </c>
      <c r="V1169">
        <v>0.94510000000000005</v>
      </c>
      <c r="W1169">
        <v>0</v>
      </c>
      <c r="X1169">
        <v>4</v>
      </c>
      <c r="Z1169" t="s">
        <v>27</v>
      </c>
      <c r="AA1169" t="str">
        <f t="shared" si="90"/>
        <v>Graduate</v>
      </c>
      <c r="AB1169">
        <v>3</v>
      </c>
      <c r="AC1169">
        <f t="shared" si="91"/>
        <v>0</v>
      </c>
      <c r="AD1169">
        <f t="shared" si="92"/>
        <v>1</v>
      </c>
      <c r="AE1169" t="s">
        <v>23</v>
      </c>
      <c r="AF1169">
        <f t="shared" si="93"/>
        <v>1</v>
      </c>
      <c r="AH1169">
        <f t="shared" si="94"/>
        <v>3.2228388888888904</v>
      </c>
    </row>
    <row r="1170" spans="1:34">
      <c r="A1170">
        <v>11168</v>
      </c>
      <c r="B1170">
        <v>2.7493750000000001</v>
      </c>
      <c r="C1170">
        <v>1</v>
      </c>
      <c r="D1170">
        <v>0.90449999999999997</v>
      </c>
      <c r="E1170">
        <v>0</v>
      </c>
      <c r="F1170">
        <v>2</v>
      </c>
      <c r="H1170">
        <v>2.2223333333333302</v>
      </c>
      <c r="I1170">
        <v>6.5</v>
      </c>
      <c r="J1170">
        <v>0.89390000000000003</v>
      </c>
      <c r="K1170">
        <v>0</v>
      </c>
      <c r="L1170">
        <v>2</v>
      </c>
      <c r="N1170">
        <v>2.0606363636363598</v>
      </c>
      <c r="O1170">
        <v>6.5</v>
      </c>
      <c r="P1170">
        <v>0.86260000000000003</v>
      </c>
      <c r="Q1170">
        <v>1</v>
      </c>
      <c r="R1170">
        <v>2</v>
      </c>
      <c r="T1170">
        <v>2.0833750000000002</v>
      </c>
      <c r="U1170">
        <v>7</v>
      </c>
      <c r="V1170">
        <v>0.90649999999999997</v>
      </c>
      <c r="W1170">
        <v>0</v>
      </c>
      <c r="X1170">
        <v>2</v>
      </c>
      <c r="Z1170" t="s">
        <v>27</v>
      </c>
      <c r="AA1170" t="str">
        <f t="shared" si="90"/>
        <v>Graduate</v>
      </c>
      <c r="AB1170">
        <v>3</v>
      </c>
      <c r="AC1170">
        <f t="shared" si="91"/>
        <v>0</v>
      </c>
      <c r="AD1170">
        <f t="shared" si="92"/>
        <v>1</v>
      </c>
      <c r="AE1170" t="s">
        <v>23</v>
      </c>
      <c r="AF1170">
        <f t="shared" si="93"/>
        <v>1</v>
      </c>
      <c r="AH1170">
        <f t="shared" si="94"/>
        <v>2.1211464015151491</v>
      </c>
    </row>
    <row r="1171" spans="1:34">
      <c r="A1171">
        <v>11169</v>
      </c>
      <c r="B1171">
        <v>3.206375</v>
      </c>
      <c r="C1171">
        <v>0</v>
      </c>
      <c r="D1171">
        <v>0.99439999999999995</v>
      </c>
      <c r="E1171">
        <v>0</v>
      </c>
      <c r="F1171">
        <v>4</v>
      </c>
      <c r="H1171">
        <v>3.90442857142857</v>
      </c>
      <c r="I1171">
        <v>8</v>
      </c>
      <c r="J1171">
        <v>0.98319999999999996</v>
      </c>
      <c r="K1171">
        <v>0</v>
      </c>
      <c r="L1171">
        <v>4</v>
      </c>
      <c r="N1171">
        <v>3.3809999999999998</v>
      </c>
      <c r="O1171">
        <v>8</v>
      </c>
      <c r="P1171">
        <v>0.93959999999999999</v>
      </c>
      <c r="Q1171">
        <v>0</v>
      </c>
      <c r="R1171">
        <v>4</v>
      </c>
      <c r="T1171">
        <v>3.8821176470588199</v>
      </c>
      <c r="U1171">
        <v>8.5</v>
      </c>
      <c r="V1171">
        <v>0.93959999999999999</v>
      </c>
      <c r="W1171">
        <v>0</v>
      </c>
      <c r="X1171">
        <v>4</v>
      </c>
      <c r="Z1171" t="s">
        <v>29</v>
      </c>
      <c r="AA1171" t="str">
        <f t="shared" si="90"/>
        <v>Promise</v>
      </c>
      <c r="AB1171">
        <v>4</v>
      </c>
      <c r="AC1171">
        <f t="shared" si="91"/>
        <v>1</v>
      </c>
      <c r="AD1171">
        <f t="shared" si="92"/>
        <v>1</v>
      </c>
      <c r="AE1171" t="s">
        <v>23</v>
      </c>
      <c r="AF1171">
        <f t="shared" si="93"/>
        <v>1</v>
      </c>
      <c r="AH1171">
        <f t="shared" si="94"/>
        <v>3.7257725947521849</v>
      </c>
    </row>
    <row r="1172" spans="1:34">
      <c r="A1172">
        <v>11170</v>
      </c>
      <c r="B1172">
        <v>2.248875</v>
      </c>
      <c r="C1172">
        <v>1</v>
      </c>
      <c r="D1172">
        <v>0.97189999999999999</v>
      </c>
      <c r="E1172">
        <v>0</v>
      </c>
      <c r="F1172">
        <v>2</v>
      </c>
      <c r="H1172">
        <v>1.1428571428571399</v>
      </c>
      <c r="I1172">
        <v>6</v>
      </c>
      <c r="J1172">
        <v>0.95530000000000004</v>
      </c>
      <c r="K1172">
        <v>0</v>
      </c>
      <c r="L1172">
        <v>2</v>
      </c>
      <c r="N1172">
        <v>1.2918750000000001</v>
      </c>
      <c r="O1172">
        <v>8</v>
      </c>
      <c r="P1172">
        <v>0.91210000000000002</v>
      </c>
      <c r="Q1172">
        <v>0</v>
      </c>
      <c r="R1172">
        <v>2</v>
      </c>
      <c r="T1172">
        <v>1.6668750000000001</v>
      </c>
      <c r="U1172">
        <v>8</v>
      </c>
      <c r="V1172">
        <v>0.93959999999999999</v>
      </c>
      <c r="W1172">
        <v>0</v>
      </c>
      <c r="X1172">
        <v>2</v>
      </c>
      <c r="Z1172" t="s">
        <v>27</v>
      </c>
      <c r="AA1172" t="str">
        <f t="shared" si="90"/>
        <v>Graduate</v>
      </c>
      <c r="AB1172">
        <v>3</v>
      </c>
      <c r="AC1172">
        <f t="shared" si="91"/>
        <v>0</v>
      </c>
      <c r="AD1172">
        <f t="shared" si="92"/>
        <v>1</v>
      </c>
      <c r="AE1172" t="s">
        <v>23</v>
      </c>
      <c r="AF1172">
        <f t="shared" si="93"/>
        <v>1</v>
      </c>
      <c r="AH1172">
        <f t="shared" si="94"/>
        <v>1.3875974025974018</v>
      </c>
    </row>
    <row r="1173" spans="1:34">
      <c r="A1173">
        <v>11171</v>
      </c>
      <c r="B1173">
        <v>3.6656666666666702</v>
      </c>
      <c r="C1173">
        <v>0</v>
      </c>
      <c r="D1173">
        <v>0.95179999999999998</v>
      </c>
      <c r="E1173">
        <v>0</v>
      </c>
      <c r="F1173">
        <v>4</v>
      </c>
      <c r="H1173">
        <v>3.2042307692307701</v>
      </c>
      <c r="I1173">
        <v>6.5</v>
      </c>
      <c r="J1173">
        <v>0.87150000000000005</v>
      </c>
      <c r="K1173">
        <v>0</v>
      </c>
      <c r="L1173">
        <v>2</v>
      </c>
      <c r="P1173">
        <v>1</v>
      </c>
      <c r="Q1173">
        <v>0</v>
      </c>
      <c r="R1173">
        <v>0</v>
      </c>
      <c r="W1173">
        <v>0</v>
      </c>
      <c r="X1173">
        <v>0</v>
      </c>
      <c r="Z1173" t="s">
        <v>28</v>
      </c>
      <c r="AA1173" t="str">
        <f t="shared" si="90"/>
        <v>Transfer</v>
      </c>
      <c r="AB1173">
        <v>0</v>
      </c>
      <c r="AC1173">
        <f t="shared" si="91"/>
        <v>0</v>
      </c>
      <c r="AD1173">
        <f t="shared" si="92"/>
        <v>0</v>
      </c>
      <c r="AE1173" t="s">
        <v>38</v>
      </c>
      <c r="AF1173">
        <f t="shared" si="93"/>
        <v>0</v>
      </c>
      <c r="AH1173">
        <f t="shared" si="94"/>
        <v>3.2042307692307697</v>
      </c>
    </row>
    <row r="1174" spans="1:34">
      <c r="A1174">
        <v>11172</v>
      </c>
      <c r="B1174">
        <v>2.9248888888888902</v>
      </c>
      <c r="C1174">
        <v>0</v>
      </c>
      <c r="D1174">
        <v>0.91010000000000002</v>
      </c>
      <c r="E1174">
        <v>4</v>
      </c>
      <c r="F1174">
        <v>2</v>
      </c>
      <c r="H1174">
        <v>2.9445000000000001</v>
      </c>
      <c r="I1174">
        <v>7</v>
      </c>
      <c r="J1174">
        <v>0.96650000000000003</v>
      </c>
      <c r="K1174">
        <v>1</v>
      </c>
      <c r="L1174">
        <v>3</v>
      </c>
      <c r="N1174">
        <v>3</v>
      </c>
      <c r="O1174">
        <v>8.25</v>
      </c>
      <c r="P1174">
        <v>0.95599999999999996</v>
      </c>
      <c r="Q1174">
        <v>0</v>
      </c>
      <c r="R1174">
        <v>3</v>
      </c>
      <c r="T1174">
        <v>2.79175</v>
      </c>
      <c r="U1174">
        <v>8.25</v>
      </c>
      <c r="V1174">
        <v>0.86809999999999998</v>
      </c>
      <c r="W1174">
        <v>0</v>
      </c>
      <c r="X1174">
        <v>2</v>
      </c>
      <c r="Z1174" t="s">
        <v>27</v>
      </c>
      <c r="AA1174" t="str">
        <f t="shared" si="90"/>
        <v>Graduate</v>
      </c>
      <c r="AB1174">
        <v>3</v>
      </c>
      <c r="AC1174">
        <f t="shared" si="91"/>
        <v>0</v>
      </c>
      <c r="AD1174">
        <f t="shared" si="92"/>
        <v>1</v>
      </c>
      <c r="AE1174" t="s">
        <v>23</v>
      </c>
      <c r="AF1174">
        <f t="shared" si="93"/>
        <v>1</v>
      </c>
      <c r="AH1174">
        <f t="shared" si="94"/>
        <v>2.9103590425531918</v>
      </c>
    </row>
    <row r="1175" spans="1:34">
      <c r="A1175">
        <v>11173</v>
      </c>
      <c r="D1175">
        <v>0.91910000000000003</v>
      </c>
      <c r="E1175">
        <v>1</v>
      </c>
      <c r="F1175">
        <v>0</v>
      </c>
      <c r="H1175">
        <v>0.8</v>
      </c>
      <c r="I1175">
        <v>4.5</v>
      </c>
      <c r="J1175">
        <v>0.87709999999999999</v>
      </c>
      <c r="K1175">
        <v>0</v>
      </c>
      <c r="L1175">
        <v>2</v>
      </c>
      <c r="N1175">
        <v>0</v>
      </c>
      <c r="O1175">
        <v>0</v>
      </c>
      <c r="P1175">
        <v>0.32419999999999999</v>
      </c>
      <c r="Q1175">
        <v>0</v>
      </c>
      <c r="R1175">
        <v>2</v>
      </c>
      <c r="T1175">
        <v>0</v>
      </c>
      <c r="U1175">
        <v>0.25</v>
      </c>
      <c r="V1175">
        <v>0.37359999999999999</v>
      </c>
      <c r="W1175">
        <v>0</v>
      </c>
      <c r="X1175">
        <v>2</v>
      </c>
      <c r="Z1175" t="s">
        <v>26</v>
      </c>
      <c r="AA1175" t="str">
        <f t="shared" si="90"/>
        <v>Drop Out</v>
      </c>
      <c r="AB1175">
        <v>1</v>
      </c>
      <c r="AC1175">
        <f t="shared" si="91"/>
        <v>0</v>
      </c>
      <c r="AD1175">
        <f t="shared" si="92"/>
        <v>0</v>
      </c>
      <c r="AE1175" t="s">
        <v>23</v>
      </c>
      <c r="AF1175">
        <f t="shared" si="93"/>
        <v>1</v>
      </c>
      <c r="AH1175">
        <f t="shared" si="94"/>
        <v>0.75789473684210529</v>
      </c>
    </row>
    <row r="1176" spans="1:34">
      <c r="A1176">
        <v>11174</v>
      </c>
      <c r="B1176">
        <v>4.0404999999999998</v>
      </c>
      <c r="C1176">
        <v>0</v>
      </c>
      <c r="D1176">
        <v>0.96630000000000005</v>
      </c>
      <c r="E1176">
        <v>0</v>
      </c>
      <c r="F1176">
        <v>4</v>
      </c>
      <c r="H1176">
        <v>3.71285714285714</v>
      </c>
      <c r="I1176">
        <v>8</v>
      </c>
      <c r="J1176">
        <v>0.99439999999999995</v>
      </c>
      <c r="K1176">
        <v>0</v>
      </c>
      <c r="L1176">
        <v>4</v>
      </c>
      <c r="N1176">
        <v>3.4572500000000002</v>
      </c>
      <c r="O1176">
        <v>8</v>
      </c>
      <c r="P1176">
        <v>0.96150000000000002</v>
      </c>
      <c r="Q1176">
        <v>0</v>
      </c>
      <c r="R1176">
        <v>4</v>
      </c>
      <c r="T1176">
        <v>3.1956470588235302</v>
      </c>
      <c r="U1176">
        <v>8.5</v>
      </c>
      <c r="V1176">
        <v>1</v>
      </c>
      <c r="W1176">
        <v>0</v>
      </c>
      <c r="X1176">
        <v>4</v>
      </c>
      <c r="Z1176" t="s">
        <v>29</v>
      </c>
      <c r="AA1176" t="str">
        <f t="shared" si="90"/>
        <v>Promise</v>
      </c>
      <c r="AB1176">
        <v>4</v>
      </c>
      <c r="AC1176">
        <f t="shared" si="91"/>
        <v>1</v>
      </c>
      <c r="AD1176">
        <f t="shared" si="92"/>
        <v>1</v>
      </c>
      <c r="AE1176" t="s">
        <v>23</v>
      </c>
      <c r="AF1176">
        <f t="shared" si="93"/>
        <v>1</v>
      </c>
      <c r="AH1176">
        <f t="shared" si="94"/>
        <v>3.4499533527696786</v>
      </c>
    </row>
    <row r="1177" spans="1:34">
      <c r="A1177">
        <v>11175</v>
      </c>
      <c r="E1177">
        <v>0</v>
      </c>
      <c r="F1177">
        <v>0</v>
      </c>
      <c r="H1177">
        <v>1.20825</v>
      </c>
      <c r="I1177">
        <v>7.5</v>
      </c>
      <c r="J1177">
        <v>0.9274</v>
      </c>
      <c r="K1177">
        <v>0</v>
      </c>
      <c r="L1177">
        <v>2</v>
      </c>
      <c r="N1177">
        <v>1.66671428571429</v>
      </c>
      <c r="O1177">
        <v>7</v>
      </c>
      <c r="P1177">
        <v>0.93959999999999999</v>
      </c>
      <c r="Q1177">
        <v>1</v>
      </c>
      <c r="R1177">
        <v>2</v>
      </c>
      <c r="T1177">
        <v>1.6251249999999999</v>
      </c>
      <c r="U1177">
        <v>8</v>
      </c>
      <c r="V1177">
        <v>0.95050000000000001</v>
      </c>
      <c r="W1177">
        <v>0</v>
      </c>
      <c r="X1177">
        <v>2</v>
      </c>
      <c r="Z1177" t="s">
        <v>27</v>
      </c>
      <c r="AA1177" t="str">
        <f t="shared" si="90"/>
        <v>Graduate</v>
      </c>
      <c r="AB1177">
        <v>3</v>
      </c>
      <c r="AC1177">
        <f t="shared" si="91"/>
        <v>0</v>
      </c>
      <c r="AD1177">
        <f t="shared" si="92"/>
        <v>1</v>
      </c>
      <c r="AE1177" t="s">
        <v>37</v>
      </c>
      <c r="AF1177">
        <f t="shared" si="93"/>
        <v>0</v>
      </c>
      <c r="AH1177">
        <f t="shared" si="94"/>
        <v>1.4991055555555568</v>
      </c>
    </row>
    <row r="1178" spans="1:34">
      <c r="A1178">
        <v>11176</v>
      </c>
      <c r="B1178">
        <v>3.20675</v>
      </c>
      <c r="C1178">
        <v>0</v>
      </c>
      <c r="D1178">
        <v>0.94940000000000002</v>
      </c>
      <c r="E1178">
        <v>0</v>
      </c>
      <c r="F1178">
        <v>4</v>
      </c>
      <c r="H1178">
        <v>2.60878260869565</v>
      </c>
      <c r="I1178">
        <v>6.25</v>
      </c>
      <c r="J1178">
        <v>0.79330000000000001</v>
      </c>
      <c r="K1178">
        <v>0</v>
      </c>
      <c r="L1178">
        <v>2</v>
      </c>
      <c r="N1178">
        <v>2.4630000000000001</v>
      </c>
      <c r="O1178">
        <v>9</v>
      </c>
      <c r="P1178">
        <v>0.86260000000000003</v>
      </c>
      <c r="Q1178">
        <v>0</v>
      </c>
      <c r="R1178">
        <v>2</v>
      </c>
      <c r="T1178">
        <v>1.33336842105263</v>
      </c>
      <c r="U1178">
        <v>8</v>
      </c>
      <c r="V1178">
        <v>0.81320000000000003</v>
      </c>
      <c r="W1178">
        <v>0</v>
      </c>
      <c r="X1178">
        <v>2</v>
      </c>
      <c r="Z1178" t="s">
        <v>27</v>
      </c>
      <c r="AA1178" t="str">
        <f t="shared" si="90"/>
        <v>Graduate</v>
      </c>
      <c r="AB1178">
        <v>3</v>
      </c>
      <c r="AC1178">
        <f t="shared" si="91"/>
        <v>0</v>
      </c>
      <c r="AD1178">
        <f t="shared" si="92"/>
        <v>1</v>
      </c>
      <c r="AE1178" t="s">
        <v>23</v>
      </c>
      <c r="AF1178">
        <f t="shared" si="93"/>
        <v>1</v>
      </c>
      <c r="AH1178">
        <f t="shared" si="94"/>
        <v>2.1134984375384454</v>
      </c>
    </row>
    <row r="1179" spans="1:34">
      <c r="A1179">
        <v>11177</v>
      </c>
      <c r="E1179">
        <v>0</v>
      </c>
      <c r="F1179">
        <v>0</v>
      </c>
      <c r="H1179">
        <v>2.1429999999999998</v>
      </c>
      <c r="I1179">
        <v>8</v>
      </c>
      <c r="J1179">
        <v>0.92179999999999995</v>
      </c>
      <c r="K1179">
        <v>0</v>
      </c>
      <c r="L1179">
        <v>2</v>
      </c>
      <c r="N1179">
        <v>2.3808571428571401</v>
      </c>
      <c r="O1179">
        <v>8</v>
      </c>
      <c r="P1179">
        <v>0.87909999999999999</v>
      </c>
      <c r="Q1179">
        <v>1</v>
      </c>
      <c r="R1179">
        <v>2</v>
      </c>
      <c r="T1179">
        <v>2.4668666666666699</v>
      </c>
      <c r="U1179">
        <v>8</v>
      </c>
      <c r="V1179">
        <v>0.95599999999999996</v>
      </c>
      <c r="W1179">
        <v>0</v>
      </c>
      <c r="X1179">
        <v>3</v>
      </c>
      <c r="Z1179" t="s">
        <v>27</v>
      </c>
      <c r="AA1179" t="str">
        <f t="shared" si="90"/>
        <v>Graduate</v>
      </c>
      <c r="AB1179">
        <v>3</v>
      </c>
      <c r="AC1179">
        <f t="shared" si="91"/>
        <v>0</v>
      </c>
      <c r="AD1179">
        <f t="shared" si="92"/>
        <v>1</v>
      </c>
      <c r="AE1179" t="s">
        <v>37</v>
      </c>
      <c r="AF1179">
        <f t="shared" si="93"/>
        <v>0</v>
      </c>
      <c r="AH1179">
        <f t="shared" si="94"/>
        <v>2.3302412698412698</v>
      </c>
    </row>
    <row r="1180" spans="1:34">
      <c r="A1180">
        <v>11178</v>
      </c>
      <c r="B1180">
        <v>0.74055555555555597</v>
      </c>
      <c r="C1180">
        <v>8</v>
      </c>
      <c r="D1180">
        <v>0.76919999999999999</v>
      </c>
      <c r="E1180">
        <v>2</v>
      </c>
      <c r="F1180">
        <v>2</v>
      </c>
      <c r="H1180">
        <v>0</v>
      </c>
      <c r="I1180">
        <v>3</v>
      </c>
      <c r="J1180">
        <v>1</v>
      </c>
      <c r="K1180">
        <v>6</v>
      </c>
      <c r="L1180">
        <v>2</v>
      </c>
      <c r="N1180">
        <v>0.56699999999999995</v>
      </c>
      <c r="O1180">
        <v>4.5</v>
      </c>
      <c r="P1180">
        <v>0.52300000000000002</v>
      </c>
      <c r="Q1180">
        <v>2</v>
      </c>
      <c r="R1180">
        <v>2</v>
      </c>
      <c r="T1180">
        <v>0.53946363636363603</v>
      </c>
      <c r="U1180">
        <v>2</v>
      </c>
      <c r="V1180">
        <v>0.13189999999999999</v>
      </c>
      <c r="W1180">
        <v>1</v>
      </c>
      <c r="X1180">
        <v>2</v>
      </c>
      <c r="Z1180" t="s">
        <v>28</v>
      </c>
      <c r="AA1180" t="str">
        <f t="shared" si="90"/>
        <v>Transfer</v>
      </c>
      <c r="AB1180">
        <v>0</v>
      </c>
      <c r="AC1180">
        <f t="shared" si="91"/>
        <v>0</v>
      </c>
      <c r="AD1180">
        <f t="shared" si="92"/>
        <v>0</v>
      </c>
      <c r="AE1180" t="s">
        <v>23</v>
      </c>
      <c r="AF1180">
        <f t="shared" si="93"/>
        <v>1</v>
      </c>
      <c r="AH1180">
        <f t="shared" si="94"/>
        <v>0.38215023923444968</v>
      </c>
    </row>
    <row r="1181" spans="1:34">
      <c r="A1181">
        <v>11179</v>
      </c>
      <c r="E1181">
        <v>0</v>
      </c>
      <c r="F1181">
        <v>0</v>
      </c>
      <c r="H1181">
        <v>3.1428571428571401</v>
      </c>
      <c r="I1181">
        <v>8</v>
      </c>
      <c r="J1181">
        <v>0.89939999999999998</v>
      </c>
      <c r="K1181">
        <v>0</v>
      </c>
      <c r="L1181">
        <v>2</v>
      </c>
      <c r="N1181">
        <v>3.4162499999999998</v>
      </c>
      <c r="O1181">
        <v>8</v>
      </c>
      <c r="P1181">
        <v>0.91210000000000002</v>
      </c>
      <c r="Q1181">
        <v>0</v>
      </c>
      <c r="R1181">
        <v>4</v>
      </c>
      <c r="T1181">
        <v>3.83325</v>
      </c>
      <c r="U1181">
        <v>8</v>
      </c>
      <c r="V1181">
        <v>0.92859999999999998</v>
      </c>
      <c r="W1181">
        <v>0</v>
      </c>
      <c r="X1181">
        <v>4</v>
      </c>
      <c r="Z1181" t="s">
        <v>27</v>
      </c>
      <c r="AA1181" t="str">
        <f t="shared" si="90"/>
        <v>Graduate</v>
      </c>
      <c r="AB1181">
        <v>3</v>
      </c>
      <c r="AC1181">
        <f t="shared" si="91"/>
        <v>0</v>
      </c>
      <c r="AD1181">
        <f t="shared" si="92"/>
        <v>1</v>
      </c>
      <c r="AE1181" t="s">
        <v>37</v>
      </c>
      <c r="AF1181">
        <f t="shared" si="93"/>
        <v>0</v>
      </c>
      <c r="AH1181">
        <f t="shared" si="94"/>
        <v>3.4641190476190467</v>
      </c>
    </row>
    <row r="1182" spans="1:34">
      <c r="A1182">
        <v>11180</v>
      </c>
      <c r="E1182">
        <v>0</v>
      </c>
      <c r="F1182">
        <v>0</v>
      </c>
      <c r="H1182">
        <v>3.0554999999999999</v>
      </c>
      <c r="I1182">
        <v>7</v>
      </c>
      <c r="J1182">
        <v>0.92179999999999995</v>
      </c>
      <c r="K1182">
        <v>0</v>
      </c>
      <c r="L1182">
        <v>4</v>
      </c>
      <c r="N1182">
        <v>2.0833750000000002</v>
      </c>
      <c r="O1182">
        <v>8.25</v>
      </c>
      <c r="P1182">
        <v>0.95050000000000001</v>
      </c>
      <c r="Q1182">
        <v>1</v>
      </c>
      <c r="R1182">
        <v>2</v>
      </c>
      <c r="T1182">
        <v>0.44466666666666699</v>
      </c>
      <c r="U1182">
        <v>2</v>
      </c>
      <c r="V1182">
        <v>0.43330000000000002</v>
      </c>
      <c r="W1182">
        <v>0</v>
      </c>
      <c r="X1182">
        <v>2</v>
      </c>
      <c r="Z1182" t="s">
        <v>28</v>
      </c>
      <c r="AA1182" t="str">
        <f t="shared" si="90"/>
        <v>Transfer</v>
      </c>
      <c r="AB1182">
        <v>0</v>
      </c>
      <c r="AC1182">
        <f t="shared" si="91"/>
        <v>0</v>
      </c>
      <c r="AD1182">
        <f t="shared" si="92"/>
        <v>0</v>
      </c>
      <c r="AE1182" t="s">
        <v>23</v>
      </c>
      <c r="AF1182">
        <f t="shared" si="93"/>
        <v>1</v>
      </c>
      <c r="AH1182">
        <f t="shared" si="94"/>
        <v>2.2878653381642517</v>
      </c>
    </row>
    <row r="1183" spans="1:34">
      <c r="A1183">
        <v>11181</v>
      </c>
      <c r="B1183">
        <v>3.2317999999999998</v>
      </c>
      <c r="C1183">
        <v>0</v>
      </c>
      <c r="D1183">
        <v>0.97750000000000004</v>
      </c>
      <c r="E1183">
        <v>0</v>
      </c>
      <c r="F1183">
        <v>4</v>
      </c>
      <c r="H1183">
        <v>2.33341666666667</v>
      </c>
      <c r="I1183">
        <v>8</v>
      </c>
      <c r="J1183">
        <v>0.96089999999999998</v>
      </c>
      <c r="K1183">
        <v>0</v>
      </c>
      <c r="L1183">
        <v>3</v>
      </c>
      <c r="N1183">
        <v>3.2571111111111102</v>
      </c>
      <c r="O1183">
        <v>9.25</v>
      </c>
      <c r="P1183">
        <v>0.96699999999999997</v>
      </c>
      <c r="Q1183">
        <v>0</v>
      </c>
      <c r="R1183">
        <v>3</v>
      </c>
      <c r="T1183">
        <v>2.0412499999999998</v>
      </c>
      <c r="U1183">
        <v>7.25</v>
      </c>
      <c r="V1183">
        <v>0.91210000000000002</v>
      </c>
      <c r="W1183">
        <v>0</v>
      </c>
      <c r="X1183">
        <v>2</v>
      </c>
      <c r="Z1183" t="s">
        <v>29</v>
      </c>
      <c r="AA1183" t="str">
        <f t="shared" si="90"/>
        <v>Promise</v>
      </c>
      <c r="AB1183">
        <v>4</v>
      </c>
      <c r="AC1183">
        <f t="shared" si="91"/>
        <v>1</v>
      </c>
      <c r="AD1183">
        <f t="shared" si="92"/>
        <v>1</v>
      </c>
      <c r="AE1183" t="s">
        <v>23</v>
      </c>
      <c r="AF1183">
        <f t="shared" si="93"/>
        <v>1</v>
      </c>
      <c r="AH1183">
        <f t="shared" si="94"/>
        <v>2.5957009637188215</v>
      </c>
    </row>
    <row r="1184" spans="1:34">
      <c r="A1184">
        <v>11182</v>
      </c>
      <c r="E1184">
        <v>0</v>
      </c>
      <c r="F1184">
        <v>0</v>
      </c>
      <c r="H1184">
        <v>2.76171428571429</v>
      </c>
      <c r="I1184">
        <v>7</v>
      </c>
      <c r="J1184">
        <v>0.84919999999999995</v>
      </c>
      <c r="K1184">
        <v>0</v>
      </c>
      <c r="L1184">
        <v>2</v>
      </c>
      <c r="N1184">
        <v>3.1669999999999998</v>
      </c>
      <c r="O1184">
        <v>4</v>
      </c>
      <c r="P1184">
        <v>0.80369999999999997</v>
      </c>
      <c r="Q1184">
        <v>0</v>
      </c>
      <c r="R1184">
        <v>2</v>
      </c>
      <c r="T1184">
        <v>3.044</v>
      </c>
      <c r="U1184">
        <v>7.5</v>
      </c>
      <c r="V1184">
        <v>0.78949999999999998</v>
      </c>
      <c r="W1184">
        <v>0</v>
      </c>
      <c r="X1184">
        <v>0</v>
      </c>
      <c r="Z1184" t="s">
        <v>28</v>
      </c>
      <c r="AA1184" t="str">
        <f t="shared" si="90"/>
        <v>Transfer</v>
      </c>
      <c r="AB1184">
        <v>0</v>
      </c>
      <c r="AC1184">
        <f t="shared" si="91"/>
        <v>0</v>
      </c>
      <c r="AD1184">
        <f t="shared" si="92"/>
        <v>0</v>
      </c>
      <c r="AE1184" t="s">
        <v>23</v>
      </c>
      <c r="AF1184">
        <f t="shared" si="93"/>
        <v>1</v>
      </c>
      <c r="AH1184">
        <f t="shared" si="94"/>
        <v>2.9637837837837853</v>
      </c>
    </row>
    <row r="1185" spans="1:34">
      <c r="A1185">
        <v>11183</v>
      </c>
      <c r="B1185">
        <v>2.0723333333333298</v>
      </c>
      <c r="C1185">
        <v>2</v>
      </c>
      <c r="D1185">
        <v>0.9929</v>
      </c>
      <c r="E1185">
        <v>0</v>
      </c>
      <c r="F1185">
        <v>2</v>
      </c>
      <c r="H1185">
        <v>1.76946153846154</v>
      </c>
      <c r="I1185">
        <v>8</v>
      </c>
      <c r="J1185">
        <v>0.98319999999999996</v>
      </c>
      <c r="K1185">
        <v>0</v>
      </c>
      <c r="L1185">
        <v>2</v>
      </c>
      <c r="N1185">
        <v>1.7698750000000001</v>
      </c>
      <c r="O1185">
        <v>8</v>
      </c>
      <c r="P1185">
        <v>0.97250000000000003</v>
      </c>
      <c r="Q1185">
        <v>0</v>
      </c>
      <c r="R1185">
        <v>2</v>
      </c>
      <c r="T1185">
        <v>2.2351176470588201</v>
      </c>
      <c r="U1185">
        <v>8.5</v>
      </c>
      <c r="V1185">
        <v>0.94510000000000005</v>
      </c>
      <c r="W1185">
        <v>0</v>
      </c>
      <c r="X1185">
        <v>2</v>
      </c>
      <c r="Z1185" t="s">
        <v>27</v>
      </c>
      <c r="AA1185" t="str">
        <f t="shared" si="90"/>
        <v>Graduate</v>
      </c>
      <c r="AB1185">
        <v>3</v>
      </c>
      <c r="AC1185">
        <f t="shared" si="91"/>
        <v>0</v>
      </c>
      <c r="AD1185">
        <f t="shared" si="92"/>
        <v>1</v>
      </c>
      <c r="AE1185" t="s">
        <v>23</v>
      </c>
      <c r="AF1185">
        <f t="shared" si="93"/>
        <v>1</v>
      </c>
      <c r="AH1185">
        <f t="shared" si="94"/>
        <v>1.93115070643642</v>
      </c>
    </row>
    <row r="1186" spans="1:34">
      <c r="A1186">
        <v>11184</v>
      </c>
      <c r="D1186">
        <v>1</v>
      </c>
      <c r="E1186">
        <v>0</v>
      </c>
      <c r="F1186">
        <v>3</v>
      </c>
      <c r="H1186">
        <v>0.27783333333333299</v>
      </c>
      <c r="I1186">
        <v>1</v>
      </c>
      <c r="J1186">
        <v>0.50839999999999996</v>
      </c>
      <c r="K1186">
        <v>1</v>
      </c>
      <c r="L1186">
        <v>2</v>
      </c>
      <c r="P1186">
        <v>1</v>
      </c>
      <c r="Q1186">
        <v>0</v>
      </c>
      <c r="R1186">
        <v>1</v>
      </c>
      <c r="W1186">
        <v>0</v>
      </c>
      <c r="X1186">
        <v>1</v>
      </c>
      <c r="Z1186" t="s">
        <v>26</v>
      </c>
      <c r="AA1186" t="str">
        <f t="shared" si="90"/>
        <v>Drop Out</v>
      </c>
      <c r="AB1186">
        <v>1</v>
      </c>
      <c r="AC1186">
        <f t="shared" si="91"/>
        <v>0</v>
      </c>
      <c r="AD1186">
        <f t="shared" si="92"/>
        <v>0</v>
      </c>
      <c r="AE1186" t="s">
        <v>38</v>
      </c>
      <c r="AF1186">
        <f t="shared" si="93"/>
        <v>0</v>
      </c>
      <c r="AH1186">
        <f t="shared" si="94"/>
        <v>0.27783333333333299</v>
      </c>
    </row>
    <row r="1187" spans="1:34">
      <c r="A1187">
        <v>11185</v>
      </c>
      <c r="B1187">
        <v>4.1093333333333302</v>
      </c>
      <c r="C1187">
        <v>0</v>
      </c>
      <c r="D1187">
        <v>0.97750000000000004</v>
      </c>
      <c r="E1187">
        <v>0</v>
      </c>
      <c r="F1187">
        <v>4</v>
      </c>
      <c r="H1187">
        <v>4.1645000000000003</v>
      </c>
      <c r="I1187">
        <v>7</v>
      </c>
      <c r="J1187">
        <v>0.98319999999999996</v>
      </c>
      <c r="K1187">
        <v>0</v>
      </c>
      <c r="L1187">
        <v>4</v>
      </c>
      <c r="N1187">
        <v>4.2828571428571403</v>
      </c>
      <c r="O1187">
        <v>7.25</v>
      </c>
      <c r="P1187">
        <v>0.96699999999999997</v>
      </c>
      <c r="Q1187">
        <v>0</v>
      </c>
      <c r="R1187">
        <v>4</v>
      </c>
      <c r="T1187">
        <v>4.141</v>
      </c>
      <c r="U1187">
        <v>7.25</v>
      </c>
      <c r="V1187">
        <v>0.94510000000000005</v>
      </c>
      <c r="W1187">
        <v>0</v>
      </c>
      <c r="X1187">
        <v>4</v>
      </c>
      <c r="Z1187" t="s">
        <v>29</v>
      </c>
      <c r="AA1187" t="str">
        <f t="shared" si="90"/>
        <v>Promise</v>
      </c>
      <c r="AB1187">
        <v>4</v>
      </c>
      <c r="AC1187">
        <f t="shared" si="91"/>
        <v>1</v>
      </c>
      <c r="AD1187">
        <f t="shared" si="92"/>
        <v>1</v>
      </c>
      <c r="AE1187" t="s">
        <v>23</v>
      </c>
      <c r="AF1187">
        <f t="shared" si="93"/>
        <v>1</v>
      </c>
      <c r="AH1187">
        <f t="shared" si="94"/>
        <v>4.1964867109634545</v>
      </c>
    </row>
    <row r="1188" spans="1:34">
      <c r="A1188">
        <v>11186</v>
      </c>
      <c r="B1188">
        <v>3.6661999999999999</v>
      </c>
      <c r="C1188">
        <v>0</v>
      </c>
      <c r="D1188">
        <v>0.92130000000000001</v>
      </c>
      <c r="E1188">
        <v>0</v>
      </c>
      <c r="F1188">
        <v>4</v>
      </c>
      <c r="H1188">
        <v>2.90414285714286</v>
      </c>
      <c r="I1188">
        <v>7</v>
      </c>
      <c r="J1188">
        <v>0.98880000000000001</v>
      </c>
      <c r="K1188">
        <v>0</v>
      </c>
      <c r="L1188">
        <v>3</v>
      </c>
      <c r="N1188">
        <v>3.3888333333333298</v>
      </c>
      <c r="O1188">
        <v>6</v>
      </c>
      <c r="P1188">
        <v>0.94510000000000005</v>
      </c>
      <c r="Q1188">
        <v>0</v>
      </c>
      <c r="R1188">
        <v>4</v>
      </c>
      <c r="T1188">
        <v>2.1111666666666702</v>
      </c>
      <c r="U1188">
        <v>5</v>
      </c>
      <c r="V1188">
        <v>0.91210000000000002</v>
      </c>
      <c r="W1188">
        <v>0</v>
      </c>
      <c r="X1188">
        <v>2</v>
      </c>
      <c r="Z1188" t="s">
        <v>29</v>
      </c>
      <c r="AA1188" t="str">
        <f t="shared" si="90"/>
        <v>Promise</v>
      </c>
      <c r="AB1188">
        <v>4</v>
      </c>
      <c r="AC1188">
        <f t="shared" si="91"/>
        <v>1</v>
      </c>
      <c r="AD1188">
        <f t="shared" si="92"/>
        <v>1</v>
      </c>
      <c r="AE1188" t="s">
        <v>23</v>
      </c>
      <c r="AF1188">
        <f t="shared" si="93"/>
        <v>1</v>
      </c>
      <c r="AH1188">
        <f t="shared" si="94"/>
        <v>2.845435185185186</v>
      </c>
    </row>
    <row r="1189" spans="1:34">
      <c r="A1189">
        <v>11187</v>
      </c>
      <c r="B1189">
        <v>2.7072500000000002</v>
      </c>
      <c r="C1189">
        <v>0</v>
      </c>
      <c r="D1189">
        <v>0.96630000000000005</v>
      </c>
      <c r="E1189">
        <v>0</v>
      </c>
      <c r="F1189">
        <v>3</v>
      </c>
      <c r="H1189">
        <v>2.9048571428571401</v>
      </c>
      <c r="I1189">
        <v>8</v>
      </c>
      <c r="J1189">
        <v>0.94410000000000005</v>
      </c>
      <c r="K1189">
        <v>0</v>
      </c>
      <c r="L1189">
        <v>3</v>
      </c>
      <c r="N1189">
        <v>2.7491249999999998</v>
      </c>
      <c r="O1189">
        <v>8</v>
      </c>
      <c r="P1189">
        <v>0.97799999999999998</v>
      </c>
      <c r="Q1189">
        <v>0</v>
      </c>
      <c r="R1189">
        <v>3</v>
      </c>
      <c r="T1189">
        <v>2.5208124999999999</v>
      </c>
      <c r="U1189">
        <v>8</v>
      </c>
      <c r="V1189">
        <v>0.96150000000000002</v>
      </c>
      <c r="W1189">
        <v>0</v>
      </c>
      <c r="X1189">
        <v>3</v>
      </c>
      <c r="Z1189" t="s">
        <v>27</v>
      </c>
      <c r="AA1189" t="str">
        <f t="shared" si="90"/>
        <v>Graduate</v>
      </c>
      <c r="AB1189">
        <v>3</v>
      </c>
      <c r="AC1189">
        <f t="shared" si="91"/>
        <v>0</v>
      </c>
      <c r="AD1189">
        <f t="shared" si="92"/>
        <v>1</v>
      </c>
      <c r="AE1189" t="s">
        <v>23</v>
      </c>
      <c r="AF1189">
        <f t="shared" si="93"/>
        <v>1</v>
      </c>
      <c r="AH1189">
        <f t="shared" si="94"/>
        <v>2.7249315476190468</v>
      </c>
    </row>
    <row r="1190" spans="1:34">
      <c r="A1190">
        <v>11188</v>
      </c>
      <c r="E1190">
        <v>0</v>
      </c>
      <c r="F1190">
        <v>0</v>
      </c>
      <c r="H1190">
        <v>1.5714285714285701</v>
      </c>
      <c r="I1190">
        <v>8</v>
      </c>
      <c r="J1190">
        <v>0.97770000000000001</v>
      </c>
      <c r="K1190">
        <v>0</v>
      </c>
      <c r="L1190">
        <v>2</v>
      </c>
      <c r="N1190">
        <v>1.24875</v>
      </c>
      <c r="O1190">
        <v>8</v>
      </c>
      <c r="P1190">
        <v>0.97250000000000003</v>
      </c>
      <c r="Q1190">
        <v>0</v>
      </c>
      <c r="R1190">
        <v>2</v>
      </c>
      <c r="T1190">
        <v>1.4375625000000001</v>
      </c>
      <c r="U1190">
        <v>7</v>
      </c>
      <c r="V1190">
        <v>0.95599999999999996</v>
      </c>
      <c r="W1190">
        <v>0</v>
      </c>
      <c r="X1190">
        <v>2</v>
      </c>
      <c r="Z1190" t="s">
        <v>27</v>
      </c>
      <c r="AA1190" t="str">
        <f t="shared" si="90"/>
        <v>Graduate</v>
      </c>
      <c r="AB1190">
        <v>3</v>
      </c>
      <c r="AC1190">
        <f t="shared" si="91"/>
        <v>0</v>
      </c>
      <c r="AD1190">
        <f t="shared" si="92"/>
        <v>1</v>
      </c>
      <c r="AE1190" t="s">
        <v>37</v>
      </c>
      <c r="AF1190">
        <f t="shared" si="93"/>
        <v>0</v>
      </c>
      <c r="AH1190">
        <f t="shared" si="94"/>
        <v>1.4184506987577634</v>
      </c>
    </row>
    <row r="1191" spans="1:34">
      <c r="A1191">
        <v>11189</v>
      </c>
      <c r="B1191">
        <v>1</v>
      </c>
      <c r="C1191">
        <v>0</v>
      </c>
      <c r="D1191">
        <v>0.89890000000000003</v>
      </c>
      <c r="E1191">
        <v>0</v>
      </c>
      <c r="F1191">
        <v>2</v>
      </c>
      <c r="H1191">
        <v>1.8333333333333299</v>
      </c>
      <c r="I1191">
        <v>6</v>
      </c>
      <c r="J1191">
        <v>0.83240000000000003</v>
      </c>
      <c r="K1191">
        <v>0</v>
      </c>
      <c r="L1191">
        <v>2</v>
      </c>
      <c r="N1191">
        <v>2.38</v>
      </c>
      <c r="O1191">
        <v>7.25</v>
      </c>
      <c r="P1191">
        <v>0.7802</v>
      </c>
      <c r="Q1191">
        <v>0</v>
      </c>
      <c r="R1191">
        <v>2</v>
      </c>
      <c r="T1191">
        <v>0.92158823529411804</v>
      </c>
      <c r="U1191">
        <v>3.75</v>
      </c>
      <c r="V1191">
        <v>0.74729999999999996</v>
      </c>
      <c r="W1191">
        <v>1</v>
      </c>
      <c r="X1191">
        <v>2</v>
      </c>
      <c r="Z1191" t="s">
        <v>31</v>
      </c>
      <c r="AA1191" t="str">
        <f t="shared" si="90"/>
        <v>Still Enrolled</v>
      </c>
      <c r="AB1191">
        <v>2</v>
      </c>
      <c r="AC1191">
        <f t="shared" si="91"/>
        <v>0</v>
      </c>
      <c r="AD1191">
        <f t="shared" si="92"/>
        <v>0</v>
      </c>
      <c r="AE1191" t="s">
        <v>23</v>
      </c>
      <c r="AF1191">
        <f t="shared" si="93"/>
        <v>1</v>
      </c>
      <c r="AH1191">
        <f t="shared" si="94"/>
        <v>1.8653503460207599</v>
      </c>
    </row>
    <row r="1192" spans="1:34">
      <c r="A1192">
        <v>11190</v>
      </c>
      <c r="E1192">
        <v>0</v>
      </c>
      <c r="F1192">
        <v>0</v>
      </c>
      <c r="H1192">
        <v>1.3335999999999999</v>
      </c>
      <c r="I1192">
        <v>5</v>
      </c>
      <c r="J1192">
        <v>0.90910000000000002</v>
      </c>
      <c r="K1192">
        <v>1</v>
      </c>
      <c r="L1192">
        <v>0</v>
      </c>
      <c r="N1192">
        <v>0.54174999999999995</v>
      </c>
      <c r="O1192">
        <v>4.25</v>
      </c>
      <c r="P1192">
        <v>0.7802</v>
      </c>
      <c r="Q1192">
        <v>4</v>
      </c>
      <c r="R1192">
        <v>2</v>
      </c>
      <c r="V1192">
        <v>1</v>
      </c>
      <c r="W1192">
        <v>0</v>
      </c>
      <c r="X1192">
        <v>1</v>
      </c>
      <c r="Z1192" t="s">
        <v>26</v>
      </c>
      <c r="AA1192" t="str">
        <f t="shared" si="90"/>
        <v>Drop Out</v>
      </c>
      <c r="AB1192">
        <v>1</v>
      </c>
      <c r="AC1192">
        <f t="shared" si="91"/>
        <v>0</v>
      </c>
      <c r="AD1192">
        <f t="shared" si="92"/>
        <v>0</v>
      </c>
      <c r="AE1192" t="s">
        <v>23</v>
      </c>
      <c r="AF1192">
        <f t="shared" si="93"/>
        <v>1</v>
      </c>
      <c r="AH1192">
        <f t="shared" si="94"/>
        <v>0.96977702702702695</v>
      </c>
    </row>
    <row r="1193" spans="1:34">
      <c r="A1193">
        <v>11191</v>
      </c>
      <c r="B1193">
        <v>1.66566666666667</v>
      </c>
      <c r="C1193">
        <v>4</v>
      </c>
      <c r="D1193">
        <v>0.94379999999999997</v>
      </c>
      <c r="E1193">
        <v>0</v>
      </c>
      <c r="F1193">
        <v>2</v>
      </c>
      <c r="H1193">
        <v>1.2563076923076899</v>
      </c>
      <c r="I1193">
        <v>5.5</v>
      </c>
      <c r="J1193">
        <v>0.94410000000000005</v>
      </c>
      <c r="K1193">
        <v>0</v>
      </c>
      <c r="L1193">
        <v>2</v>
      </c>
      <c r="N1193">
        <v>0.5</v>
      </c>
      <c r="O1193">
        <v>3.25</v>
      </c>
      <c r="P1193">
        <v>0.82420000000000004</v>
      </c>
      <c r="Q1193">
        <v>1</v>
      </c>
      <c r="R1193">
        <v>2</v>
      </c>
      <c r="T1193">
        <v>2.76192857142857</v>
      </c>
      <c r="U1193">
        <v>10.25</v>
      </c>
      <c r="V1193">
        <v>0.92310000000000003</v>
      </c>
      <c r="W1193">
        <v>0</v>
      </c>
      <c r="X1193">
        <v>3</v>
      </c>
      <c r="Z1193" t="s">
        <v>27</v>
      </c>
      <c r="AA1193" t="str">
        <f t="shared" si="90"/>
        <v>Graduate</v>
      </c>
      <c r="AB1193">
        <v>3</v>
      </c>
      <c r="AC1193">
        <f t="shared" si="91"/>
        <v>0</v>
      </c>
      <c r="AD1193">
        <f t="shared" si="92"/>
        <v>1</v>
      </c>
      <c r="AE1193" t="s">
        <v>23</v>
      </c>
      <c r="AF1193">
        <f t="shared" si="93"/>
        <v>1</v>
      </c>
      <c r="AH1193">
        <f t="shared" si="94"/>
        <v>1.9391821139386913</v>
      </c>
    </row>
    <row r="1194" spans="1:34">
      <c r="A1194">
        <v>11192</v>
      </c>
      <c r="B1194">
        <v>1.33175</v>
      </c>
      <c r="C1194">
        <v>7</v>
      </c>
      <c r="D1194">
        <v>0.87080000000000002</v>
      </c>
      <c r="E1194">
        <v>0</v>
      </c>
      <c r="F1194">
        <v>2</v>
      </c>
      <c r="H1194">
        <v>0.214285714285714</v>
      </c>
      <c r="I1194">
        <v>1</v>
      </c>
      <c r="J1194">
        <v>0.63690000000000002</v>
      </c>
      <c r="K1194">
        <v>3</v>
      </c>
      <c r="L1194">
        <v>2</v>
      </c>
      <c r="P1194">
        <v>0.42109999999999997</v>
      </c>
      <c r="Q1194">
        <v>0</v>
      </c>
      <c r="R1194">
        <v>2</v>
      </c>
      <c r="T1194">
        <v>0</v>
      </c>
      <c r="U1194">
        <v>1.25</v>
      </c>
      <c r="V1194">
        <v>0.71020000000000005</v>
      </c>
      <c r="W1194">
        <v>4</v>
      </c>
      <c r="X1194">
        <v>2</v>
      </c>
      <c r="Z1194" t="s">
        <v>26</v>
      </c>
      <c r="AA1194" t="str">
        <f t="shared" si="90"/>
        <v>Drop Out</v>
      </c>
      <c r="AB1194">
        <v>1</v>
      </c>
      <c r="AC1194">
        <f t="shared" si="91"/>
        <v>0</v>
      </c>
      <c r="AD1194">
        <f t="shared" si="92"/>
        <v>0</v>
      </c>
      <c r="AE1194" t="s">
        <v>23</v>
      </c>
      <c r="AF1194">
        <f t="shared" si="93"/>
        <v>1</v>
      </c>
      <c r="AH1194">
        <f t="shared" si="94"/>
        <v>9.5238095238095108E-2</v>
      </c>
    </row>
    <row r="1195" spans="1:34">
      <c r="A1195">
        <v>11193</v>
      </c>
      <c r="B1195">
        <v>2.9159999999999999</v>
      </c>
      <c r="C1195">
        <v>0</v>
      </c>
      <c r="D1195">
        <v>0.92700000000000005</v>
      </c>
      <c r="E1195">
        <v>0</v>
      </c>
      <c r="F1195">
        <v>3</v>
      </c>
      <c r="H1195">
        <v>2.3333333333333299</v>
      </c>
      <c r="I1195">
        <v>7</v>
      </c>
      <c r="J1195">
        <v>0.93300000000000005</v>
      </c>
      <c r="K1195">
        <v>0</v>
      </c>
      <c r="L1195">
        <v>3</v>
      </c>
      <c r="N1195">
        <v>2.2371428571428602</v>
      </c>
      <c r="O1195">
        <v>7.25</v>
      </c>
      <c r="P1195">
        <v>0.88460000000000005</v>
      </c>
      <c r="Q1195">
        <v>0</v>
      </c>
      <c r="R1195">
        <v>2</v>
      </c>
      <c r="T1195">
        <v>2.6669166666666699</v>
      </c>
      <c r="U1195">
        <v>7.25</v>
      </c>
      <c r="V1195">
        <v>0.8901</v>
      </c>
      <c r="W1195">
        <v>0</v>
      </c>
      <c r="X1195">
        <v>2</v>
      </c>
      <c r="Z1195" t="s">
        <v>27</v>
      </c>
      <c r="AA1195" t="str">
        <f t="shared" si="90"/>
        <v>Graduate</v>
      </c>
      <c r="AB1195">
        <v>3</v>
      </c>
      <c r="AC1195">
        <f t="shared" si="91"/>
        <v>0</v>
      </c>
      <c r="AD1195">
        <f t="shared" si="92"/>
        <v>1</v>
      </c>
      <c r="AE1195" t="s">
        <v>23</v>
      </c>
      <c r="AF1195">
        <f t="shared" si="93"/>
        <v>1</v>
      </c>
      <c r="AH1195">
        <f t="shared" si="94"/>
        <v>2.4133844130675537</v>
      </c>
    </row>
    <row r="1196" spans="1:34">
      <c r="A1196">
        <v>11194</v>
      </c>
      <c r="E1196">
        <v>0</v>
      </c>
      <c r="F1196">
        <v>0</v>
      </c>
      <c r="H1196">
        <v>2.1111666666666702</v>
      </c>
      <c r="I1196">
        <v>6</v>
      </c>
      <c r="J1196">
        <v>0.98880000000000001</v>
      </c>
      <c r="K1196">
        <v>0</v>
      </c>
      <c r="L1196">
        <v>2</v>
      </c>
      <c r="N1196">
        <v>1.4285714285714299</v>
      </c>
      <c r="O1196">
        <v>7</v>
      </c>
      <c r="P1196">
        <v>0.97799999999999998</v>
      </c>
      <c r="Q1196">
        <v>0</v>
      </c>
      <c r="R1196">
        <v>2</v>
      </c>
      <c r="V1196">
        <v>1</v>
      </c>
      <c r="W1196">
        <v>0</v>
      </c>
      <c r="X1196">
        <v>0</v>
      </c>
      <c r="Z1196" t="s">
        <v>28</v>
      </c>
      <c r="AA1196" t="str">
        <f t="shared" si="90"/>
        <v>Transfer</v>
      </c>
      <c r="AB1196">
        <v>0</v>
      </c>
      <c r="AC1196">
        <f t="shared" si="91"/>
        <v>0</v>
      </c>
      <c r="AD1196">
        <f t="shared" si="92"/>
        <v>0</v>
      </c>
      <c r="AE1196" t="s">
        <v>37</v>
      </c>
      <c r="AF1196">
        <f t="shared" si="93"/>
        <v>0</v>
      </c>
      <c r="AH1196">
        <f t="shared" si="94"/>
        <v>1.743615384615387</v>
      </c>
    </row>
    <row r="1197" spans="1:34">
      <c r="A1197">
        <v>11195</v>
      </c>
      <c r="B1197">
        <v>1.72</v>
      </c>
      <c r="C1197">
        <v>3</v>
      </c>
      <c r="D1197">
        <v>0.94379999999999997</v>
      </c>
      <c r="E1197">
        <v>0</v>
      </c>
      <c r="F1197">
        <v>2</v>
      </c>
      <c r="H1197">
        <v>2.22216666666667</v>
      </c>
      <c r="I1197">
        <v>6</v>
      </c>
      <c r="J1197">
        <v>0.90500000000000003</v>
      </c>
      <c r="K1197">
        <v>2</v>
      </c>
      <c r="L1197">
        <v>2</v>
      </c>
      <c r="N1197">
        <v>1.90464285714286</v>
      </c>
      <c r="O1197">
        <v>7.3330000000000002</v>
      </c>
      <c r="P1197">
        <v>0.89559999999999995</v>
      </c>
      <c r="Q1197">
        <v>1</v>
      </c>
      <c r="R1197">
        <v>2</v>
      </c>
      <c r="T1197">
        <v>2.1904285714285701</v>
      </c>
      <c r="U1197">
        <v>7</v>
      </c>
      <c r="V1197">
        <v>0.93959999999999999</v>
      </c>
      <c r="W1197">
        <v>0</v>
      </c>
      <c r="X1197">
        <v>2</v>
      </c>
      <c r="Z1197" t="s">
        <v>27</v>
      </c>
      <c r="AA1197" t="str">
        <f t="shared" si="90"/>
        <v>Graduate</v>
      </c>
      <c r="AB1197">
        <v>3</v>
      </c>
      <c r="AC1197">
        <f t="shared" si="91"/>
        <v>0</v>
      </c>
      <c r="AD1197">
        <f t="shared" si="92"/>
        <v>1</v>
      </c>
      <c r="AE1197" t="s">
        <v>23</v>
      </c>
      <c r="AF1197">
        <f t="shared" si="93"/>
        <v>1</v>
      </c>
      <c r="AH1197">
        <f t="shared" si="94"/>
        <v>2.0967268023129204</v>
      </c>
    </row>
    <row r="1198" spans="1:34">
      <c r="A1198">
        <v>11196</v>
      </c>
      <c r="E1198">
        <v>0</v>
      </c>
      <c r="F1198">
        <v>0</v>
      </c>
      <c r="H1198">
        <v>3.9874697643397101</v>
      </c>
      <c r="I1198">
        <v>9.3290000000000006</v>
      </c>
      <c r="K1198">
        <v>0</v>
      </c>
      <c r="L1198">
        <v>0</v>
      </c>
      <c r="N1198">
        <v>3.78564285714286</v>
      </c>
      <c r="O1198">
        <v>7.5</v>
      </c>
      <c r="Q1198">
        <v>0</v>
      </c>
      <c r="R1198">
        <v>0</v>
      </c>
      <c r="T1198">
        <v>3.74925</v>
      </c>
      <c r="U1198">
        <v>8.25</v>
      </c>
      <c r="V1198">
        <v>0.98899999999999999</v>
      </c>
      <c r="W1198">
        <v>0</v>
      </c>
      <c r="X1198">
        <v>3</v>
      </c>
      <c r="Z1198" t="s">
        <v>28</v>
      </c>
      <c r="AA1198" t="str">
        <f t="shared" si="90"/>
        <v>Transfer</v>
      </c>
      <c r="AB1198">
        <v>0</v>
      </c>
      <c r="AC1198">
        <f t="shared" si="91"/>
        <v>0</v>
      </c>
      <c r="AD1198">
        <f t="shared" si="92"/>
        <v>0</v>
      </c>
      <c r="AE1198" t="s">
        <v>23</v>
      </c>
      <c r="AF1198">
        <f t="shared" si="93"/>
        <v>1</v>
      </c>
      <c r="AH1198">
        <f t="shared" si="94"/>
        <v>3.8487475322021063</v>
      </c>
    </row>
    <row r="1199" spans="1:34">
      <c r="A1199">
        <v>11197</v>
      </c>
      <c r="B1199">
        <v>2.887</v>
      </c>
      <c r="C1199">
        <v>0</v>
      </c>
      <c r="D1199">
        <v>0.96630000000000005</v>
      </c>
      <c r="E1199">
        <v>0</v>
      </c>
      <c r="F1199">
        <v>3</v>
      </c>
      <c r="H1199">
        <v>2.1110000000000002</v>
      </c>
      <c r="I1199">
        <v>8</v>
      </c>
      <c r="J1199">
        <v>0.94969999999999999</v>
      </c>
      <c r="K1199">
        <v>0</v>
      </c>
      <c r="L1199">
        <v>2</v>
      </c>
      <c r="N1199">
        <v>2.5554999999999999</v>
      </c>
      <c r="O1199">
        <v>7.25</v>
      </c>
      <c r="P1199">
        <v>0.91759999999999997</v>
      </c>
      <c r="Q1199">
        <v>0</v>
      </c>
      <c r="R1199">
        <v>3</v>
      </c>
      <c r="T1199">
        <v>3.5</v>
      </c>
      <c r="U1199">
        <v>7.25</v>
      </c>
      <c r="V1199">
        <v>0.93410000000000004</v>
      </c>
      <c r="W1199">
        <v>0</v>
      </c>
      <c r="X1199">
        <v>3</v>
      </c>
      <c r="Z1199" t="s">
        <v>27</v>
      </c>
      <c r="AA1199" t="str">
        <f t="shared" si="90"/>
        <v>Graduate</v>
      </c>
      <c r="AB1199">
        <v>3</v>
      </c>
      <c r="AC1199">
        <f t="shared" si="91"/>
        <v>0</v>
      </c>
      <c r="AD1199">
        <f t="shared" si="92"/>
        <v>1</v>
      </c>
      <c r="AE1199" t="s">
        <v>23</v>
      </c>
      <c r="AF1199">
        <f t="shared" si="93"/>
        <v>1</v>
      </c>
      <c r="AH1199">
        <f t="shared" si="94"/>
        <v>2.7017944444444444</v>
      </c>
    </row>
    <row r="1200" spans="1:34">
      <c r="A1200">
        <v>11198</v>
      </c>
      <c r="B1200">
        <v>1.962</v>
      </c>
      <c r="C1200">
        <v>3</v>
      </c>
      <c r="D1200">
        <v>0.76970000000000005</v>
      </c>
      <c r="E1200">
        <v>2</v>
      </c>
      <c r="F1200">
        <v>2</v>
      </c>
      <c r="H1200">
        <v>2.66675</v>
      </c>
      <c r="I1200">
        <v>9</v>
      </c>
      <c r="J1200">
        <v>0.82679999999999998</v>
      </c>
      <c r="K1200">
        <v>0</v>
      </c>
      <c r="L1200">
        <v>2</v>
      </c>
      <c r="N1200">
        <v>2.2855714285714299</v>
      </c>
      <c r="O1200">
        <v>7</v>
      </c>
      <c r="P1200">
        <v>0.72529999999999994</v>
      </c>
      <c r="Q1200">
        <v>0</v>
      </c>
      <c r="R1200">
        <v>2</v>
      </c>
      <c r="T1200">
        <v>3.6437881429816898</v>
      </c>
      <c r="U1200">
        <v>6.2350000000000003</v>
      </c>
      <c r="V1200">
        <v>6.9000000000000006E-2</v>
      </c>
      <c r="W1200">
        <v>0</v>
      </c>
      <c r="X1200">
        <v>2</v>
      </c>
      <c r="Z1200" t="s">
        <v>28</v>
      </c>
      <c r="AA1200" t="str">
        <f t="shared" si="90"/>
        <v>Transfer</v>
      </c>
      <c r="AB1200">
        <v>0</v>
      </c>
      <c r="AC1200">
        <f t="shared" si="91"/>
        <v>0</v>
      </c>
      <c r="AD1200">
        <f t="shared" si="92"/>
        <v>0</v>
      </c>
      <c r="AE1200" t="s">
        <v>23</v>
      </c>
      <c r="AF1200">
        <f t="shared" si="93"/>
        <v>1</v>
      </c>
      <c r="AH1200">
        <f t="shared" si="94"/>
        <v>2.8207226926688032</v>
      </c>
    </row>
    <row r="1201" spans="1:34">
      <c r="A1201">
        <v>11199</v>
      </c>
      <c r="E1201">
        <v>0</v>
      </c>
      <c r="F1201">
        <v>0</v>
      </c>
      <c r="H1201">
        <v>3.7675384615384599</v>
      </c>
      <c r="I1201">
        <v>9</v>
      </c>
      <c r="J1201">
        <v>0.96650000000000003</v>
      </c>
      <c r="K1201">
        <v>0</v>
      </c>
      <c r="L1201">
        <v>4</v>
      </c>
      <c r="N1201">
        <v>3.23955555555556</v>
      </c>
      <c r="O1201">
        <v>10.5</v>
      </c>
      <c r="P1201">
        <v>0.96699999999999997</v>
      </c>
      <c r="Q1201">
        <v>0</v>
      </c>
      <c r="R1201">
        <v>4</v>
      </c>
      <c r="T1201">
        <v>3.6666428571428602</v>
      </c>
      <c r="U1201">
        <v>8.25</v>
      </c>
      <c r="V1201">
        <v>0.96699999999999997</v>
      </c>
      <c r="W1201">
        <v>0</v>
      </c>
      <c r="X1201">
        <v>4</v>
      </c>
      <c r="Z1201" t="s">
        <v>27</v>
      </c>
      <c r="AA1201" t="str">
        <f t="shared" si="90"/>
        <v>Graduate</v>
      </c>
      <c r="AB1201">
        <v>3</v>
      </c>
      <c r="AC1201">
        <f t="shared" si="91"/>
        <v>0</v>
      </c>
      <c r="AD1201">
        <f t="shared" si="92"/>
        <v>1</v>
      </c>
      <c r="AE1201" t="s">
        <v>37</v>
      </c>
      <c r="AF1201">
        <f t="shared" si="93"/>
        <v>0</v>
      </c>
      <c r="AH1201">
        <f t="shared" si="94"/>
        <v>3.537765155265157</v>
      </c>
    </row>
    <row r="1202" spans="1:34">
      <c r="A1202">
        <v>11200</v>
      </c>
      <c r="E1202">
        <v>0</v>
      </c>
      <c r="F1202">
        <v>0</v>
      </c>
      <c r="K1202">
        <v>0</v>
      </c>
      <c r="L1202">
        <v>0</v>
      </c>
      <c r="N1202">
        <v>0.2</v>
      </c>
      <c r="O1202">
        <v>0.75</v>
      </c>
      <c r="P1202">
        <v>0.83709999999999996</v>
      </c>
      <c r="Q1202">
        <v>0</v>
      </c>
      <c r="R1202">
        <v>2</v>
      </c>
      <c r="W1202">
        <v>0</v>
      </c>
      <c r="X1202">
        <v>0</v>
      </c>
      <c r="Z1202" t="s">
        <v>28</v>
      </c>
      <c r="AA1202" t="str">
        <f t="shared" si="90"/>
        <v>Transfer</v>
      </c>
      <c r="AB1202">
        <v>0</v>
      </c>
      <c r="AC1202">
        <f t="shared" si="91"/>
        <v>0</v>
      </c>
      <c r="AD1202">
        <f t="shared" si="92"/>
        <v>0</v>
      </c>
      <c r="AE1202" t="s">
        <v>38</v>
      </c>
      <c r="AF1202">
        <f t="shared" si="93"/>
        <v>0</v>
      </c>
      <c r="AH1202">
        <f t="shared" si="94"/>
        <v>0.20000000000000004</v>
      </c>
    </row>
    <row r="1203" spans="1:34">
      <c r="A1203">
        <v>11201</v>
      </c>
      <c r="B1203">
        <v>3.42671428571429</v>
      </c>
      <c r="C1203">
        <v>0</v>
      </c>
      <c r="D1203">
        <v>0.9607</v>
      </c>
      <c r="E1203">
        <v>0</v>
      </c>
      <c r="F1203">
        <v>4</v>
      </c>
      <c r="H1203">
        <v>2.75016666666667</v>
      </c>
      <c r="I1203">
        <v>8</v>
      </c>
      <c r="J1203">
        <v>0.95530000000000004</v>
      </c>
      <c r="K1203">
        <v>0</v>
      </c>
      <c r="L1203">
        <v>3</v>
      </c>
      <c r="N1203">
        <v>2.5915555555555598</v>
      </c>
      <c r="O1203">
        <v>8.25</v>
      </c>
      <c r="P1203">
        <v>0.91759999999999997</v>
      </c>
      <c r="Q1203">
        <v>0</v>
      </c>
      <c r="R1203">
        <v>3</v>
      </c>
      <c r="T1203">
        <v>2.91675</v>
      </c>
      <c r="U1203">
        <v>8.25</v>
      </c>
      <c r="V1203">
        <v>0.95050000000000001</v>
      </c>
      <c r="W1203">
        <v>0</v>
      </c>
      <c r="X1203">
        <v>3</v>
      </c>
      <c r="Z1203" t="s">
        <v>29</v>
      </c>
      <c r="AA1203" t="str">
        <f t="shared" si="90"/>
        <v>Promise</v>
      </c>
      <c r="AB1203">
        <v>4</v>
      </c>
      <c r="AC1203">
        <f t="shared" si="91"/>
        <v>1</v>
      </c>
      <c r="AD1203">
        <f t="shared" si="92"/>
        <v>1</v>
      </c>
      <c r="AE1203" t="s">
        <v>23</v>
      </c>
      <c r="AF1203">
        <f t="shared" si="93"/>
        <v>1</v>
      </c>
      <c r="AH1203">
        <f t="shared" si="94"/>
        <v>2.7528511904761932</v>
      </c>
    </row>
    <row r="1204" spans="1:34">
      <c r="A1204">
        <v>11202</v>
      </c>
      <c r="D1204">
        <v>1</v>
      </c>
      <c r="E1204">
        <v>0</v>
      </c>
      <c r="F1204">
        <v>3</v>
      </c>
      <c r="H1204">
        <v>0.90918181818181798</v>
      </c>
      <c r="I1204">
        <v>1.25</v>
      </c>
      <c r="J1204">
        <v>1</v>
      </c>
      <c r="K1204">
        <v>0</v>
      </c>
      <c r="L1204">
        <v>2</v>
      </c>
      <c r="N1204">
        <v>1.9825789473684201</v>
      </c>
      <c r="O1204">
        <v>6.5</v>
      </c>
      <c r="P1204">
        <v>1</v>
      </c>
      <c r="Q1204">
        <v>0</v>
      </c>
      <c r="R1204">
        <v>2</v>
      </c>
      <c r="T1204">
        <v>2.2333599999999998</v>
      </c>
      <c r="U1204">
        <v>5.5</v>
      </c>
      <c r="V1204">
        <v>0.54290000000000005</v>
      </c>
      <c r="W1204">
        <v>0</v>
      </c>
      <c r="X1204">
        <v>2</v>
      </c>
      <c r="Z1204" t="s">
        <v>28</v>
      </c>
      <c r="AA1204" t="str">
        <f t="shared" si="90"/>
        <v>Transfer</v>
      </c>
      <c r="AB1204">
        <v>0</v>
      </c>
      <c r="AC1204">
        <f t="shared" si="91"/>
        <v>0</v>
      </c>
      <c r="AD1204">
        <f t="shared" si="92"/>
        <v>0</v>
      </c>
      <c r="AE1204" t="s">
        <v>23</v>
      </c>
      <c r="AF1204">
        <f t="shared" si="93"/>
        <v>1</v>
      </c>
      <c r="AH1204">
        <f t="shared" si="94"/>
        <v>1.9854128626884529</v>
      </c>
    </row>
    <row r="1205" spans="1:34">
      <c r="A1205">
        <v>11203</v>
      </c>
      <c r="E1205">
        <v>0</v>
      </c>
      <c r="F1205">
        <v>0</v>
      </c>
      <c r="H1205">
        <v>0.33336363636363597</v>
      </c>
      <c r="I1205">
        <v>2.5</v>
      </c>
      <c r="J1205">
        <v>0.83240000000000003</v>
      </c>
      <c r="K1205">
        <v>0</v>
      </c>
      <c r="L1205">
        <v>2</v>
      </c>
      <c r="O1205">
        <v>0</v>
      </c>
      <c r="P1205">
        <v>0.75</v>
      </c>
      <c r="Q1205">
        <v>0</v>
      </c>
      <c r="R1205">
        <v>2</v>
      </c>
      <c r="W1205">
        <v>0</v>
      </c>
      <c r="X1205">
        <v>0</v>
      </c>
      <c r="Z1205" t="s">
        <v>28</v>
      </c>
      <c r="AA1205" t="str">
        <f t="shared" si="90"/>
        <v>Transfer</v>
      </c>
      <c r="AB1205">
        <v>0</v>
      </c>
      <c r="AC1205">
        <f t="shared" si="91"/>
        <v>0</v>
      </c>
      <c r="AD1205">
        <f t="shared" si="92"/>
        <v>0</v>
      </c>
      <c r="AE1205" t="s">
        <v>38</v>
      </c>
      <c r="AF1205">
        <f t="shared" si="93"/>
        <v>0</v>
      </c>
      <c r="AH1205">
        <f t="shared" si="94"/>
        <v>0.33336363636363597</v>
      </c>
    </row>
    <row r="1206" spans="1:34">
      <c r="A1206">
        <v>11204</v>
      </c>
      <c r="E1206">
        <v>0</v>
      </c>
      <c r="F1206">
        <v>0</v>
      </c>
      <c r="H1206">
        <v>2.5396190476190501</v>
      </c>
      <c r="I1206">
        <v>6</v>
      </c>
      <c r="J1206">
        <v>0.96650000000000003</v>
      </c>
      <c r="K1206">
        <v>0</v>
      </c>
      <c r="L1206">
        <v>3</v>
      </c>
      <c r="N1206">
        <v>1.71428571428571</v>
      </c>
      <c r="O1206">
        <v>6.25</v>
      </c>
      <c r="P1206">
        <v>0.92310000000000003</v>
      </c>
      <c r="Q1206">
        <v>0</v>
      </c>
      <c r="R1206">
        <v>2</v>
      </c>
      <c r="T1206">
        <v>2.25016666666667</v>
      </c>
      <c r="U1206">
        <v>7.25</v>
      </c>
      <c r="V1206">
        <v>0.92310000000000003</v>
      </c>
      <c r="W1206">
        <v>0</v>
      </c>
      <c r="X1206">
        <v>3</v>
      </c>
      <c r="Z1206" t="s">
        <v>27</v>
      </c>
      <c r="AA1206" t="str">
        <f t="shared" si="90"/>
        <v>Graduate</v>
      </c>
      <c r="AB1206">
        <v>3</v>
      </c>
      <c r="AC1206">
        <f t="shared" si="91"/>
        <v>0</v>
      </c>
      <c r="AD1206">
        <f t="shared" si="92"/>
        <v>1</v>
      </c>
      <c r="AE1206" t="s">
        <v>23</v>
      </c>
      <c r="AF1206">
        <f t="shared" si="93"/>
        <v>1</v>
      </c>
      <c r="AH1206">
        <f t="shared" si="94"/>
        <v>2.1674722222222229</v>
      </c>
    </row>
    <row r="1207" spans="1:34">
      <c r="A1207">
        <v>11205</v>
      </c>
      <c r="B1207">
        <v>3.4064444444444399</v>
      </c>
      <c r="C1207">
        <v>0</v>
      </c>
      <c r="D1207">
        <v>0.84830000000000005</v>
      </c>
      <c r="E1207">
        <v>0</v>
      </c>
      <c r="F1207">
        <v>2</v>
      </c>
      <c r="H1207">
        <v>3.9991428571428602</v>
      </c>
      <c r="I1207">
        <v>7</v>
      </c>
      <c r="J1207">
        <v>0.94410000000000005</v>
      </c>
      <c r="K1207">
        <v>0</v>
      </c>
      <c r="L1207">
        <v>4</v>
      </c>
      <c r="N1207">
        <v>3.9977142857142902</v>
      </c>
      <c r="O1207">
        <v>7.25</v>
      </c>
      <c r="P1207">
        <v>0.88460000000000005</v>
      </c>
      <c r="Q1207">
        <v>0</v>
      </c>
      <c r="R1207">
        <v>2</v>
      </c>
      <c r="T1207">
        <v>3.5714285714285698</v>
      </c>
      <c r="U1207">
        <v>7.25</v>
      </c>
      <c r="V1207">
        <v>0.85160000000000002</v>
      </c>
      <c r="W1207">
        <v>0</v>
      </c>
      <c r="X1207">
        <v>2</v>
      </c>
      <c r="Z1207" t="s">
        <v>27</v>
      </c>
      <c r="AA1207" t="str">
        <f t="shared" si="90"/>
        <v>Graduate</v>
      </c>
      <c r="AB1207">
        <v>3</v>
      </c>
      <c r="AC1207">
        <f t="shared" si="91"/>
        <v>0</v>
      </c>
      <c r="AD1207">
        <f t="shared" si="92"/>
        <v>1</v>
      </c>
      <c r="AE1207" t="s">
        <v>23</v>
      </c>
      <c r="AF1207">
        <f t="shared" si="93"/>
        <v>1</v>
      </c>
      <c r="AH1207">
        <f t="shared" si="94"/>
        <v>3.8544318936877096</v>
      </c>
    </row>
    <row r="1208" spans="1:34">
      <c r="A1208">
        <v>11206</v>
      </c>
      <c r="B1208">
        <v>3.6657999999999999</v>
      </c>
      <c r="C1208">
        <v>0</v>
      </c>
      <c r="D1208">
        <v>0.99439999999999995</v>
      </c>
      <c r="E1208">
        <v>0</v>
      </c>
      <c r="F1208">
        <v>4</v>
      </c>
      <c r="H1208">
        <v>0.22918749999999999</v>
      </c>
      <c r="I1208">
        <v>8.25</v>
      </c>
      <c r="K1208">
        <v>0</v>
      </c>
      <c r="L1208">
        <v>0</v>
      </c>
      <c r="N1208">
        <v>3.8570714285714298</v>
      </c>
      <c r="O1208">
        <v>7.25</v>
      </c>
      <c r="P1208">
        <v>0.97799999999999998</v>
      </c>
      <c r="Q1208">
        <v>0</v>
      </c>
      <c r="R1208">
        <v>3</v>
      </c>
      <c r="T1208">
        <v>2.9791875000000001</v>
      </c>
      <c r="U1208">
        <v>7.75</v>
      </c>
      <c r="V1208">
        <v>0.93959999999999999</v>
      </c>
      <c r="W1208">
        <v>0</v>
      </c>
      <c r="X1208">
        <v>3</v>
      </c>
      <c r="Z1208" t="s">
        <v>29</v>
      </c>
      <c r="AA1208" t="str">
        <f t="shared" si="90"/>
        <v>Promise</v>
      </c>
      <c r="AB1208">
        <v>4</v>
      </c>
      <c r="AC1208">
        <f t="shared" si="91"/>
        <v>1</v>
      </c>
      <c r="AD1208">
        <f t="shared" si="92"/>
        <v>1</v>
      </c>
      <c r="AE1208" t="s">
        <v>23</v>
      </c>
      <c r="AF1208">
        <f t="shared" si="93"/>
        <v>1</v>
      </c>
      <c r="AH1208">
        <f t="shared" si="94"/>
        <v>2.2771298003072205</v>
      </c>
    </row>
    <row r="1209" spans="1:34">
      <c r="A1209">
        <v>11207</v>
      </c>
      <c r="B1209">
        <v>3.6998000000000002</v>
      </c>
      <c r="C1209">
        <v>0</v>
      </c>
      <c r="D1209">
        <v>0.96630000000000005</v>
      </c>
      <c r="E1209">
        <v>0</v>
      </c>
      <c r="F1209">
        <v>4</v>
      </c>
      <c r="H1209">
        <v>3.2381428571428601</v>
      </c>
      <c r="I1209">
        <v>7</v>
      </c>
      <c r="J1209">
        <v>0.98880000000000001</v>
      </c>
      <c r="K1209">
        <v>0</v>
      </c>
      <c r="L1209">
        <v>4</v>
      </c>
      <c r="N1209">
        <v>3.6663333333333301</v>
      </c>
      <c r="O1209">
        <v>6</v>
      </c>
      <c r="P1209">
        <v>0.97799999999999998</v>
      </c>
      <c r="Q1209">
        <v>0</v>
      </c>
      <c r="R1209">
        <v>4</v>
      </c>
      <c r="T1209">
        <v>3.3888333333333298</v>
      </c>
      <c r="U1209">
        <v>6</v>
      </c>
      <c r="V1209">
        <v>0.95599999999999996</v>
      </c>
      <c r="W1209">
        <v>0</v>
      </c>
      <c r="X1209">
        <v>4</v>
      </c>
      <c r="Z1209" t="s">
        <v>29</v>
      </c>
      <c r="AA1209" t="str">
        <f t="shared" si="90"/>
        <v>Promise</v>
      </c>
      <c r="AB1209">
        <v>4</v>
      </c>
      <c r="AC1209">
        <f t="shared" si="91"/>
        <v>1</v>
      </c>
      <c r="AD1209">
        <f t="shared" si="92"/>
        <v>1</v>
      </c>
      <c r="AE1209" t="s">
        <v>23</v>
      </c>
      <c r="AF1209">
        <f t="shared" si="93"/>
        <v>1</v>
      </c>
      <c r="AH1209">
        <f t="shared" si="94"/>
        <v>3.4209473684210514</v>
      </c>
    </row>
    <row r="1210" spans="1:34">
      <c r="A1210">
        <v>11208</v>
      </c>
      <c r="E1210">
        <v>0</v>
      </c>
      <c r="F1210">
        <v>0</v>
      </c>
      <c r="H1210">
        <v>1.8334999999999999</v>
      </c>
      <c r="I1210">
        <v>6</v>
      </c>
      <c r="J1210">
        <v>0.94410000000000005</v>
      </c>
      <c r="K1210">
        <v>0</v>
      </c>
      <c r="L1210">
        <v>2</v>
      </c>
      <c r="N1210">
        <v>1.11116666666667</v>
      </c>
      <c r="O1210">
        <v>5.25</v>
      </c>
      <c r="P1210">
        <v>0.96699999999999997</v>
      </c>
      <c r="Q1210">
        <v>0</v>
      </c>
      <c r="R1210">
        <v>2</v>
      </c>
      <c r="T1210">
        <v>1.7143214285714301</v>
      </c>
      <c r="U1210">
        <v>7.25</v>
      </c>
      <c r="V1210">
        <v>0.92310000000000003</v>
      </c>
      <c r="W1210">
        <v>0</v>
      </c>
      <c r="X1210">
        <v>2</v>
      </c>
      <c r="Z1210" t="s">
        <v>27</v>
      </c>
      <c r="AA1210" t="str">
        <f t="shared" si="90"/>
        <v>Graduate</v>
      </c>
      <c r="AB1210">
        <v>3</v>
      </c>
      <c r="AC1210">
        <f t="shared" si="91"/>
        <v>0</v>
      </c>
      <c r="AD1210">
        <f t="shared" si="92"/>
        <v>1</v>
      </c>
      <c r="AE1210" t="s">
        <v>23</v>
      </c>
      <c r="AF1210">
        <f t="shared" si="93"/>
        <v>1</v>
      </c>
      <c r="AH1210">
        <f t="shared" si="94"/>
        <v>1.5818083976833992</v>
      </c>
    </row>
    <row r="1211" spans="1:34">
      <c r="A1211">
        <v>11209</v>
      </c>
      <c r="B1211">
        <v>2.6234999999999999</v>
      </c>
      <c r="C1211">
        <v>1</v>
      </c>
      <c r="D1211">
        <v>0.97750000000000004</v>
      </c>
      <c r="E1211">
        <v>0</v>
      </c>
      <c r="F1211">
        <v>2</v>
      </c>
      <c r="H1211">
        <v>2.3848461538461501</v>
      </c>
      <c r="I1211">
        <v>8</v>
      </c>
      <c r="J1211">
        <v>0.97770000000000001</v>
      </c>
      <c r="K1211">
        <v>0</v>
      </c>
      <c r="L1211">
        <v>3</v>
      </c>
      <c r="N1211">
        <v>2.20825</v>
      </c>
      <c r="O1211">
        <v>8</v>
      </c>
      <c r="P1211">
        <v>0.97250000000000003</v>
      </c>
      <c r="Q1211">
        <v>0</v>
      </c>
      <c r="R1211">
        <v>2</v>
      </c>
      <c r="T1211">
        <v>2.7498749999999998</v>
      </c>
      <c r="U1211">
        <v>8</v>
      </c>
      <c r="V1211">
        <v>0.96150000000000002</v>
      </c>
      <c r="W1211">
        <v>0</v>
      </c>
      <c r="X1211">
        <v>3</v>
      </c>
      <c r="Z1211" t="s">
        <v>27</v>
      </c>
      <c r="AA1211" t="str">
        <f t="shared" si="90"/>
        <v>Graduate</v>
      </c>
      <c r="AB1211">
        <v>3</v>
      </c>
      <c r="AC1211">
        <f t="shared" si="91"/>
        <v>0</v>
      </c>
      <c r="AD1211">
        <f t="shared" si="92"/>
        <v>1</v>
      </c>
      <c r="AE1211" t="s">
        <v>23</v>
      </c>
      <c r="AF1211">
        <f t="shared" si="93"/>
        <v>1</v>
      </c>
      <c r="AH1211">
        <f t="shared" si="94"/>
        <v>2.4476570512820501</v>
      </c>
    </row>
    <row r="1212" spans="1:34">
      <c r="A1212">
        <v>11210</v>
      </c>
      <c r="D1212">
        <v>0.92700000000000005</v>
      </c>
      <c r="E1212">
        <v>0</v>
      </c>
      <c r="F1212">
        <v>3</v>
      </c>
      <c r="H1212">
        <v>4.1092000000000004</v>
      </c>
      <c r="I1212">
        <v>8</v>
      </c>
      <c r="J1212">
        <v>0.97209999999999996</v>
      </c>
      <c r="K1212">
        <v>0</v>
      </c>
      <c r="L1212">
        <v>4</v>
      </c>
      <c r="N1212">
        <v>3.9980000000000002</v>
      </c>
      <c r="O1212">
        <v>8</v>
      </c>
      <c r="P1212">
        <v>0.96150000000000002</v>
      </c>
      <c r="Q1212">
        <v>0</v>
      </c>
      <c r="R1212">
        <v>4</v>
      </c>
      <c r="T1212">
        <v>3.7771666666666701</v>
      </c>
      <c r="U1212">
        <v>8</v>
      </c>
      <c r="V1212">
        <v>0.93410000000000004</v>
      </c>
      <c r="W1212">
        <v>0</v>
      </c>
      <c r="X1212">
        <v>4</v>
      </c>
      <c r="Z1212" t="s">
        <v>29</v>
      </c>
      <c r="AA1212" t="str">
        <f t="shared" si="90"/>
        <v>Promise</v>
      </c>
      <c r="AB1212">
        <v>4</v>
      </c>
      <c r="AC1212">
        <f t="shared" si="91"/>
        <v>1</v>
      </c>
      <c r="AD1212">
        <f t="shared" si="92"/>
        <v>1</v>
      </c>
      <c r="AE1212" t="s">
        <v>23</v>
      </c>
      <c r="AF1212">
        <f t="shared" si="93"/>
        <v>1</v>
      </c>
      <c r="AH1212">
        <f t="shared" si="94"/>
        <v>3.9614555555555566</v>
      </c>
    </row>
    <row r="1213" spans="1:34">
      <c r="A1213">
        <v>11211</v>
      </c>
      <c r="B1213">
        <v>3.5447272727272701</v>
      </c>
      <c r="C1213">
        <v>0</v>
      </c>
      <c r="D1213">
        <v>0.97750000000000004</v>
      </c>
      <c r="E1213">
        <v>1</v>
      </c>
      <c r="F1213">
        <v>4</v>
      </c>
      <c r="H1213">
        <v>2.6441333333333299</v>
      </c>
      <c r="I1213">
        <v>8</v>
      </c>
      <c r="J1213">
        <v>0.91059999999999997</v>
      </c>
      <c r="K1213">
        <v>0</v>
      </c>
      <c r="L1213">
        <v>3</v>
      </c>
      <c r="N1213">
        <v>3.1894285714285702</v>
      </c>
      <c r="O1213">
        <v>8</v>
      </c>
      <c r="P1213">
        <v>0.90659999999999996</v>
      </c>
      <c r="Q1213">
        <v>0</v>
      </c>
      <c r="R1213">
        <v>3</v>
      </c>
      <c r="T1213">
        <v>2.7083750000000002</v>
      </c>
      <c r="U1213">
        <v>8</v>
      </c>
      <c r="V1213">
        <v>0.97560000000000002</v>
      </c>
      <c r="W1213">
        <v>0</v>
      </c>
      <c r="X1213">
        <v>3</v>
      </c>
      <c r="Z1213" t="s">
        <v>27</v>
      </c>
      <c r="AA1213" t="str">
        <f t="shared" si="90"/>
        <v>Graduate</v>
      </c>
      <c r="AB1213">
        <v>3</v>
      </c>
      <c r="AC1213">
        <f t="shared" si="91"/>
        <v>0</v>
      </c>
      <c r="AD1213">
        <f t="shared" si="92"/>
        <v>1</v>
      </c>
      <c r="AE1213" t="s">
        <v>37</v>
      </c>
      <c r="AF1213">
        <f t="shared" si="93"/>
        <v>0</v>
      </c>
      <c r="AH1213">
        <f t="shared" si="94"/>
        <v>2.8473123015873001</v>
      </c>
    </row>
    <row r="1214" spans="1:34">
      <c r="A1214">
        <v>11212</v>
      </c>
      <c r="B1214">
        <v>2.99925</v>
      </c>
      <c r="C1214">
        <v>0</v>
      </c>
      <c r="D1214">
        <v>0.98880000000000001</v>
      </c>
      <c r="E1214">
        <v>0</v>
      </c>
      <c r="F1214">
        <v>4</v>
      </c>
      <c r="H1214">
        <v>2.4667333333333299</v>
      </c>
      <c r="I1214">
        <v>8</v>
      </c>
      <c r="J1214">
        <v>0.97770000000000001</v>
      </c>
      <c r="K1214">
        <v>0</v>
      </c>
      <c r="L1214">
        <v>3</v>
      </c>
      <c r="N1214">
        <v>2.2855714285714299</v>
      </c>
      <c r="O1214">
        <v>8</v>
      </c>
      <c r="P1214">
        <v>0.96150000000000002</v>
      </c>
      <c r="Q1214">
        <v>0</v>
      </c>
      <c r="R1214">
        <v>3</v>
      </c>
      <c r="T1214">
        <v>2.4577499999999999</v>
      </c>
      <c r="U1214">
        <v>8</v>
      </c>
      <c r="V1214">
        <v>0.98350000000000004</v>
      </c>
      <c r="W1214">
        <v>0</v>
      </c>
      <c r="X1214">
        <v>3</v>
      </c>
      <c r="Z1214" t="s">
        <v>27</v>
      </c>
      <c r="AA1214" t="str">
        <f t="shared" si="90"/>
        <v>Graduate</v>
      </c>
      <c r="AB1214">
        <v>3</v>
      </c>
      <c r="AC1214">
        <f t="shared" si="91"/>
        <v>0</v>
      </c>
      <c r="AD1214">
        <f t="shared" si="92"/>
        <v>1</v>
      </c>
      <c r="AE1214" t="s">
        <v>23</v>
      </c>
      <c r="AF1214">
        <f t="shared" si="93"/>
        <v>1</v>
      </c>
      <c r="AH1214">
        <f t="shared" si="94"/>
        <v>2.4033515873015867</v>
      </c>
    </row>
    <row r="1215" spans="1:34">
      <c r="A1215">
        <v>11213</v>
      </c>
      <c r="B1215">
        <v>2.9706666666666699</v>
      </c>
      <c r="C1215">
        <v>0</v>
      </c>
      <c r="D1215">
        <v>0.91010000000000002</v>
      </c>
      <c r="E1215">
        <v>0</v>
      </c>
      <c r="F1215">
        <v>3</v>
      </c>
      <c r="H1215">
        <v>2.4285714285714302</v>
      </c>
      <c r="I1215">
        <v>8</v>
      </c>
      <c r="J1215">
        <v>0.91620000000000001</v>
      </c>
      <c r="K1215">
        <v>0</v>
      </c>
      <c r="L1215">
        <v>3</v>
      </c>
      <c r="N1215">
        <v>1.66646153846154</v>
      </c>
      <c r="O1215">
        <v>6</v>
      </c>
      <c r="P1215">
        <v>0.8901</v>
      </c>
      <c r="Q1215">
        <v>0</v>
      </c>
      <c r="R1215">
        <v>2</v>
      </c>
      <c r="T1215">
        <v>0.58333333333333304</v>
      </c>
      <c r="U1215">
        <v>2</v>
      </c>
      <c r="V1215">
        <v>0.81320000000000003</v>
      </c>
      <c r="W1215">
        <v>0</v>
      </c>
      <c r="X1215">
        <v>2</v>
      </c>
      <c r="Z1215" t="s">
        <v>31</v>
      </c>
      <c r="AA1215" t="str">
        <f t="shared" si="90"/>
        <v>Still Enrolled</v>
      </c>
      <c r="AB1215">
        <v>2</v>
      </c>
      <c r="AC1215">
        <f t="shared" si="91"/>
        <v>0</v>
      </c>
      <c r="AD1215">
        <f t="shared" si="92"/>
        <v>0</v>
      </c>
      <c r="AE1215" t="s">
        <v>23</v>
      </c>
      <c r="AF1215">
        <f t="shared" si="93"/>
        <v>1</v>
      </c>
      <c r="AH1215">
        <f t="shared" si="94"/>
        <v>1.912125457875459</v>
      </c>
    </row>
    <row r="1216" spans="1:34">
      <c r="A1216">
        <v>11214</v>
      </c>
      <c r="B1216">
        <v>2.28061538461538</v>
      </c>
      <c r="C1216">
        <v>3</v>
      </c>
      <c r="D1216">
        <v>0.93259999999999998</v>
      </c>
      <c r="E1216">
        <v>1</v>
      </c>
      <c r="F1216">
        <v>2</v>
      </c>
      <c r="H1216">
        <v>0.589230769230769</v>
      </c>
      <c r="I1216">
        <v>2.5</v>
      </c>
      <c r="J1216">
        <v>0.87329999999999997</v>
      </c>
      <c r="K1216">
        <v>2</v>
      </c>
      <c r="L1216">
        <v>2</v>
      </c>
      <c r="Q1216">
        <v>0</v>
      </c>
      <c r="R1216">
        <v>0</v>
      </c>
      <c r="W1216">
        <v>0</v>
      </c>
      <c r="X1216">
        <v>0</v>
      </c>
      <c r="Z1216" t="s">
        <v>28</v>
      </c>
      <c r="AA1216" t="str">
        <f t="shared" si="90"/>
        <v>Transfer</v>
      </c>
      <c r="AB1216">
        <v>0</v>
      </c>
      <c r="AC1216">
        <f t="shared" si="91"/>
        <v>0</v>
      </c>
      <c r="AD1216">
        <f t="shared" si="92"/>
        <v>0</v>
      </c>
      <c r="AE1216" t="s">
        <v>38</v>
      </c>
      <c r="AF1216">
        <f t="shared" si="93"/>
        <v>0</v>
      </c>
      <c r="AH1216">
        <f t="shared" si="94"/>
        <v>0.589230769230769</v>
      </c>
    </row>
    <row r="1217" spans="1:34">
      <c r="A1217">
        <v>11215</v>
      </c>
      <c r="E1217">
        <v>0</v>
      </c>
      <c r="F1217">
        <v>0</v>
      </c>
      <c r="H1217">
        <v>3.1776666666666702</v>
      </c>
      <c r="I1217">
        <v>8</v>
      </c>
      <c r="J1217">
        <v>0.97209999999999996</v>
      </c>
      <c r="K1217">
        <v>0</v>
      </c>
      <c r="L1217">
        <v>4</v>
      </c>
      <c r="N1217">
        <v>2.9049999999999998</v>
      </c>
      <c r="O1217">
        <v>8</v>
      </c>
      <c r="P1217">
        <v>0.96699999999999997</v>
      </c>
      <c r="Q1217">
        <v>0</v>
      </c>
      <c r="R1217">
        <v>4</v>
      </c>
      <c r="T1217">
        <v>2.9791249999999998</v>
      </c>
      <c r="U1217">
        <v>8</v>
      </c>
      <c r="V1217">
        <v>0.96150000000000002</v>
      </c>
      <c r="W1217">
        <v>0</v>
      </c>
      <c r="X1217">
        <v>4</v>
      </c>
      <c r="Z1217" t="s">
        <v>27</v>
      </c>
      <c r="AA1217" t="str">
        <f t="shared" si="90"/>
        <v>Graduate</v>
      </c>
      <c r="AB1217">
        <v>3</v>
      </c>
      <c r="AC1217">
        <f t="shared" si="91"/>
        <v>0</v>
      </c>
      <c r="AD1217">
        <f t="shared" si="92"/>
        <v>1</v>
      </c>
      <c r="AE1217" t="s">
        <v>37</v>
      </c>
      <c r="AF1217">
        <f t="shared" si="93"/>
        <v>0</v>
      </c>
      <c r="AH1217">
        <f t="shared" si="94"/>
        <v>3.0205972222222233</v>
      </c>
    </row>
    <row r="1218" spans="1:34">
      <c r="A1218">
        <v>11216</v>
      </c>
      <c r="B1218">
        <v>0.92261538461538495</v>
      </c>
      <c r="C1218">
        <v>9</v>
      </c>
      <c r="D1218">
        <v>0.60899999999999999</v>
      </c>
      <c r="E1218">
        <v>5</v>
      </c>
      <c r="F1218">
        <v>2</v>
      </c>
      <c r="H1218">
        <v>0.61116666666666697</v>
      </c>
      <c r="I1218">
        <v>4</v>
      </c>
      <c r="J1218">
        <v>0.85470000000000002</v>
      </c>
      <c r="K1218">
        <v>5</v>
      </c>
      <c r="L1218">
        <v>2</v>
      </c>
      <c r="N1218">
        <v>1.5556666666666701</v>
      </c>
      <c r="O1218">
        <v>8.25</v>
      </c>
      <c r="P1218">
        <v>0.89559999999999995</v>
      </c>
      <c r="Q1218">
        <v>1</v>
      </c>
      <c r="R1218">
        <v>2</v>
      </c>
      <c r="T1218">
        <v>0.54174999999999995</v>
      </c>
      <c r="U1218">
        <v>4.25</v>
      </c>
      <c r="V1218">
        <v>0.83520000000000005</v>
      </c>
      <c r="W1218">
        <v>1</v>
      </c>
      <c r="X1218">
        <v>2</v>
      </c>
      <c r="Z1218" t="s">
        <v>27</v>
      </c>
      <c r="AA1218" t="str">
        <f t="shared" si="90"/>
        <v>Graduate</v>
      </c>
      <c r="AB1218">
        <v>3</v>
      </c>
      <c r="AC1218">
        <f t="shared" si="91"/>
        <v>0</v>
      </c>
      <c r="AD1218">
        <f t="shared" si="92"/>
        <v>1</v>
      </c>
      <c r="AE1218" t="s">
        <v>23</v>
      </c>
      <c r="AF1218">
        <f t="shared" si="93"/>
        <v>1</v>
      </c>
      <c r="AH1218">
        <f t="shared" si="94"/>
        <v>1.065536616161618</v>
      </c>
    </row>
    <row r="1219" spans="1:34">
      <c r="A1219">
        <v>11217</v>
      </c>
      <c r="B1219">
        <v>2.74941666666667</v>
      </c>
      <c r="C1219">
        <v>0</v>
      </c>
      <c r="D1219">
        <v>0.87080000000000002</v>
      </c>
      <c r="E1219">
        <v>0</v>
      </c>
      <c r="F1219">
        <v>2</v>
      </c>
      <c r="H1219">
        <v>0.66671428571428604</v>
      </c>
      <c r="I1219">
        <v>4</v>
      </c>
      <c r="J1219">
        <v>0.79330000000000001</v>
      </c>
      <c r="K1219">
        <v>0</v>
      </c>
      <c r="L1219">
        <v>2</v>
      </c>
      <c r="N1219">
        <v>0.654821428571429</v>
      </c>
      <c r="O1219">
        <v>3.75</v>
      </c>
      <c r="P1219">
        <v>0.59340000000000004</v>
      </c>
      <c r="Q1219">
        <v>0</v>
      </c>
      <c r="R1219">
        <v>2</v>
      </c>
      <c r="T1219">
        <v>1.11116666666667</v>
      </c>
      <c r="U1219">
        <v>4.25</v>
      </c>
      <c r="V1219">
        <v>0.72529999999999994</v>
      </c>
      <c r="W1219">
        <v>0</v>
      </c>
      <c r="X1219">
        <v>2</v>
      </c>
      <c r="Z1219" t="s">
        <v>31</v>
      </c>
      <c r="AA1219" t="str">
        <f t="shared" ref="AA1219:AA1282" si="95">IF(AB1219=0,"Transfer",IF(AB1219=1,"Drop Out",IF(AB1219=2,"Still Enrolled",IF(AB1219=3,"Graduate",IF(AB1219=4,"Promise")))))</f>
        <v>Still Enrolled</v>
      </c>
      <c r="AB1219">
        <v>2</v>
      </c>
      <c r="AC1219">
        <f t="shared" ref="AC1219:AC1282" si="96">IF(AB1219=4,1,0)</f>
        <v>0</v>
      </c>
      <c r="AD1219">
        <f t="shared" ref="AD1219:AD1282" si="97">IF(OR(AB1219=3,AB1219=4),1,0)</f>
        <v>0</v>
      </c>
      <c r="AE1219" t="s">
        <v>23</v>
      </c>
      <c r="AF1219">
        <f t="shared" ref="AF1219:AF1282" si="98">IF(AE1219="New Haven",1,0)</f>
        <v>1</v>
      </c>
      <c r="AH1219">
        <f t="shared" ref="AH1219:AH1282" si="99">((H1219*I1219)+(N1219*O1219)+(T1219*U1219))/SUM(I1219+O1219+U1219)</f>
        <v>0.82040798611111254</v>
      </c>
    </row>
    <row r="1220" spans="1:34">
      <c r="A1220">
        <v>11218</v>
      </c>
      <c r="B1220">
        <v>2.2658</v>
      </c>
      <c r="C1220">
        <v>1</v>
      </c>
      <c r="D1220">
        <v>0.86519999999999997</v>
      </c>
      <c r="E1220">
        <v>0</v>
      </c>
      <c r="F1220">
        <v>2</v>
      </c>
      <c r="H1220">
        <v>2.6110000000000002</v>
      </c>
      <c r="I1220">
        <v>7</v>
      </c>
      <c r="J1220">
        <v>0.94410000000000005</v>
      </c>
      <c r="K1220">
        <v>0</v>
      </c>
      <c r="L1220">
        <v>3</v>
      </c>
      <c r="N1220">
        <v>1.5001249999999999</v>
      </c>
      <c r="O1220">
        <v>6.25</v>
      </c>
      <c r="P1220">
        <v>0.91210000000000002</v>
      </c>
      <c r="Q1220">
        <v>0</v>
      </c>
      <c r="R1220">
        <v>2</v>
      </c>
      <c r="T1220">
        <v>2.00028571428571</v>
      </c>
      <c r="U1220">
        <v>8.25</v>
      </c>
      <c r="V1220">
        <v>0.94510000000000005</v>
      </c>
      <c r="W1220">
        <v>0</v>
      </c>
      <c r="X1220">
        <v>2</v>
      </c>
      <c r="Z1220" t="s">
        <v>27</v>
      </c>
      <c r="AA1220" t="str">
        <f t="shared" si="95"/>
        <v>Graduate</v>
      </c>
      <c r="AB1220">
        <v>3</v>
      </c>
      <c r="AC1220">
        <f t="shared" si="96"/>
        <v>0</v>
      </c>
      <c r="AD1220">
        <f t="shared" si="97"/>
        <v>1</v>
      </c>
      <c r="AE1220" t="s">
        <v>23</v>
      </c>
      <c r="AF1220">
        <f t="shared" si="98"/>
        <v>1</v>
      </c>
      <c r="AH1220">
        <f t="shared" si="99"/>
        <v>2.0537273671096332</v>
      </c>
    </row>
    <row r="1221" spans="1:34">
      <c r="A1221">
        <v>11219</v>
      </c>
      <c r="E1221">
        <v>0</v>
      </c>
      <c r="F1221">
        <v>0</v>
      </c>
      <c r="H1221">
        <v>2.0214666666666701</v>
      </c>
      <c r="I1221">
        <v>5.5</v>
      </c>
      <c r="J1221">
        <v>0.92220000000000002</v>
      </c>
      <c r="K1221">
        <v>0</v>
      </c>
      <c r="L1221">
        <v>2</v>
      </c>
      <c r="Q1221">
        <v>0</v>
      </c>
      <c r="R1221">
        <v>0</v>
      </c>
      <c r="W1221">
        <v>0</v>
      </c>
      <c r="X1221">
        <v>0</v>
      </c>
      <c r="Z1221" t="s">
        <v>28</v>
      </c>
      <c r="AA1221" t="str">
        <f t="shared" si="95"/>
        <v>Transfer</v>
      </c>
      <c r="AB1221">
        <v>0</v>
      </c>
      <c r="AC1221">
        <f t="shared" si="96"/>
        <v>0</v>
      </c>
      <c r="AD1221">
        <f t="shared" si="97"/>
        <v>0</v>
      </c>
      <c r="AE1221" t="s">
        <v>38</v>
      </c>
      <c r="AF1221">
        <f t="shared" si="98"/>
        <v>0</v>
      </c>
      <c r="AH1221">
        <f t="shared" si="99"/>
        <v>2.0214666666666701</v>
      </c>
    </row>
    <row r="1222" spans="1:34">
      <c r="A1222">
        <v>11220</v>
      </c>
      <c r="B1222">
        <v>1.9623333333333299</v>
      </c>
      <c r="C1222">
        <v>2</v>
      </c>
      <c r="D1222">
        <v>0.92700000000000005</v>
      </c>
      <c r="E1222">
        <v>1</v>
      </c>
      <c r="F1222">
        <v>2</v>
      </c>
      <c r="H1222">
        <v>1.61889285714286</v>
      </c>
      <c r="I1222">
        <v>8.5</v>
      </c>
      <c r="J1222">
        <v>1</v>
      </c>
      <c r="K1222">
        <v>1</v>
      </c>
      <c r="L1222">
        <v>2</v>
      </c>
      <c r="N1222">
        <v>0.771842105263158</v>
      </c>
      <c r="O1222">
        <v>4.75</v>
      </c>
      <c r="P1222">
        <v>0.1429</v>
      </c>
      <c r="Q1222">
        <v>0</v>
      </c>
      <c r="R1222">
        <v>2</v>
      </c>
      <c r="T1222">
        <v>2.6</v>
      </c>
      <c r="U1222">
        <v>1.625</v>
      </c>
      <c r="V1222">
        <v>1</v>
      </c>
      <c r="W1222">
        <v>0</v>
      </c>
      <c r="X1222">
        <v>0</v>
      </c>
      <c r="Z1222" t="s">
        <v>28</v>
      </c>
      <c r="AA1222" t="str">
        <f t="shared" si="95"/>
        <v>Transfer</v>
      </c>
      <c r="AB1222">
        <v>0</v>
      </c>
      <c r="AC1222">
        <f t="shared" si="96"/>
        <v>0</v>
      </c>
      <c r="AD1222">
        <f t="shared" si="97"/>
        <v>0</v>
      </c>
      <c r="AE1222" t="s">
        <v>23</v>
      </c>
      <c r="AF1222">
        <f t="shared" si="98"/>
        <v>1</v>
      </c>
      <c r="AH1222">
        <f t="shared" si="99"/>
        <v>1.4555858343337353</v>
      </c>
    </row>
    <row r="1223" spans="1:34">
      <c r="A1223">
        <v>11221</v>
      </c>
      <c r="B1223">
        <v>2.1655000000000002</v>
      </c>
      <c r="C1223">
        <v>0</v>
      </c>
      <c r="D1223">
        <v>0.82579999999999998</v>
      </c>
      <c r="E1223">
        <v>0</v>
      </c>
      <c r="F1223">
        <v>2</v>
      </c>
      <c r="H1223">
        <v>2.0556666666666699</v>
      </c>
      <c r="I1223">
        <v>6.5</v>
      </c>
      <c r="J1223">
        <v>0.74860000000000004</v>
      </c>
      <c r="K1223">
        <v>1</v>
      </c>
      <c r="L1223">
        <v>2</v>
      </c>
      <c r="N1223">
        <v>8.2500000000000004E-2</v>
      </c>
      <c r="O1223">
        <v>1</v>
      </c>
      <c r="P1223">
        <v>0.5</v>
      </c>
      <c r="Q1223">
        <v>1</v>
      </c>
      <c r="R1223">
        <v>2</v>
      </c>
      <c r="V1223">
        <v>0.88890000000000002</v>
      </c>
      <c r="W1223">
        <v>0</v>
      </c>
      <c r="X1223">
        <v>1</v>
      </c>
      <c r="Z1223" t="s">
        <v>26</v>
      </c>
      <c r="AA1223" t="str">
        <f t="shared" si="95"/>
        <v>Drop Out</v>
      </c>
      <c r="AB1223">
        <v>1</v>
      </c>
      <c r="AC1223">
        <f t="shared" si="96"/>
        <v>0</v>
      </c>
      <c r="AD1223">
        <f t="shared" si="97"/>
        <v>0</v>
      </c>
      <c r="AE1223" t="s">
        <v>23</v>
      </c>
      <c r="AF1223">
        <f t="shared" si="98"/>
        <v>1</v>
      </c>
      <c r="AH1223">
        <f t="shared" si="99"/>
        <v>1.7925777777777805</v>
      </c>
    </row>
    <row r="1224" spans="1:34">
      <c r="A1224">
        <v>11222</v>
      </c>
      <c r="B1224">
        <v>1.7076249999999999</v>
      </c>
      <c r="C1224">
        <v>3</v>
      </c>
      <c r="D1224">
        <v>0.94379999999999997</v>
      </c>
      <c r="E1224">
        <v>2</v>
      </c>
      <c r="F1224">
        <v>2</v>
      </c>
      <c r="H1224">
        <v>2.7083750000000002</v>
      </c>
      <c r="I1224">
        <v>8</v>
      </c>
      <c r="J1224">
        <v>0.97770000000000001</v>
      </c>
      <c r="K1224">
        <v>0</v>
      </c>
      <c r="L1224">
        <v>3</v>
      </c>
      <c r="N1224">
        <v>2.1904285714285701</v>
      </c>
      <c r="O1224">
        <v>8</v>
      </c>
      <c r="P1224">
        <v>0.97799999999999998</v>
      </c>
      <c r="Q1224">
        <v>0</v>
      </c>
      <c r="R1224">
        <v>2</v>
      </c>
      <c r="T1224">
        <v>0.90485714285714303</v>
      </c>
      <c r="U1224">
        <v>6</v>
      </c>
      <c r="V1224">
        <v>0.97250000000000003</v>
      </c>
      <c r="W1224">
        <v>0</v>
      </c>
      <c r="X1224">
        <v>2</v>
      </c>
      <c r="Z1224" t="s">
        <v>27</v>
      </c>
      <c r="AA1224" t="str">
        <f t="shared" si="95"/>
        <v>Graduate</v>
      </c>
      <c r="AB1224">
        <v>3</v>
      </c>
      <c r="AC1224">
        <f t="shared" si="96"/>
        <v>0</v>
      </c>
      <c r="AD1224">
        <f t="shared" si="97"/>
        <v>1</v>
      </c>
      <c r="AE1224" t="s">
        <v>23</v>
      </c>
      <c r="AF1224">
        <f t="shared" si="98"/>
        <v>1</v>
      </c>
      <c r="AH1224">
        <f t="shared" si="99"/>
        <v>2.0281623376623372</v>
      </c>
    </row>
    <row r="1225" spans="1:34">
      <c r="A1225">
        <v>11223</v>
      </c>
      <c r="E1225">
        <v>0</v>
      </c>
      <c r="F1225">
        <v>0</v>
      </c>
      <c r="K1225">
        <v>0</v>
      </c>
      <c r="L1225">
        <v>0</v>
      </c>
      <c r="N1225">
        <v>2.04753571428571</v>
      </c>
      <c r="O1225">
        <v>8.5</v>
      </c>
      <c r="P1225">
        <v>0.95050000000000001</v>
      </c>
      <c r="Q1225">
        <v>0</v>
      </c>
      <c r="R1225">
        <v>2</v>
      </c>
      <c r="W1225">
        <v>0</v>
      </c>
      <c r="X1225">
        <v>0</v>
      </c>
      <c r="Z1225" t="s">
        <v>28</v>
      </c>
      <c r="AA1225" t="str">
        <f t="shared" si="95"/>
        <v>Transfer</v>
      </c>
      <c r="AB1225">
        <v>0</v>
      </c>
      <c r="AC1225">
        <f t="shared" si="96"/>
        <v>0</v>
      </c>
      <c r="AD1225">
        <f t="shared" si="97"/>
        <v>0</v>
      </c>
      <c r="AE1225" t="s">
        <v>37</v>
      </c>
      <c r="AF1225">
        <f t="shared" si="98"/>
        <v>0</v>
      </c>
      <c r="AH1225">
        <f t="shared" si="99"/>
        <v>2.04753571428571</v>
      </c>
    </row>
    <row r="1226" spans="1:34">
      <c r="A1226">
        <v>11224</v>
      </c>
      <c r="E1226">
        <v>0</v>
      </c>
      <c r="F1226">
        <v>0</v>
      </c>
      <c r="H1226">
        <v>2.29633333333333</v>
      </c>
      <c r="I1226">
        <v>9</v>
      </c>
      <c r="J1226">
        <v>0.94410000000000005</v>
      </c>
      <c r="K1226">
        <v>0</v>
      </c>
      <c r="L1226">
        <v>3</v>
      </c>
      <c r="N1226">
        <v>2.4158750000000002</v>
      </c>
      <c r="O1226">
        <v>8</v>
      </c>
      <c r="P1226">
        <v>0.97799999999999998</v>
      </c>
      <c r="Q1226">
        <v>0</v>
      </c>
      <c r="R1226">
        <v>3</v>
      </c>
      <c r="T1226">
        <v>3.5948571428571401</v>
      </c>
      <c r="U1226">
        <v>8</v>
      </c>
      <c r="V1226">
        <v>0.95599999999999996</v>
      </c>
      <c r="W1226">
        <v>0</v>
      </c>
      <c r="X1226">
        <v>3</v>
      </c>
      <c r="Z1226" t="s">
        <v>27</v>
      </c>
      <c r="AA1226" t="str">
        <f t="shared" si="95"/>
        <v>Graduate</v>
      </c>
      <c r="AB1226">
        <v>3</v>
      </c>
      <c r="AC1226">
        <f t="shared" si="96"/>
        <v>0</v>
      </c>
      <c r="AD1226">
        <f t="shared" si="97"/>
        <v>1</v>
      </c>
      <c r="AE1226" t="s">
        <v>23</v>
      </c>
      <c r="AF1226">
        <f t="shared" si="98"/>
        <v>1</v>
      </c>
      <c r="AH1226">
        <f t="shared" si="99"/>
        <v>2.7501142857142837</v>
      </c>
    </row>
    <row r="1227" spans="1:34">
      <c r="A1227">
        <v>11225</v>
      </c>
      <c r="B1227">
        <v>1.629</v>
      </c>
      <c r="C1227">
        <v>4</v>
      </c>
      <c r="D1227">
        <v>0.89890000000000003</v>
      </c>
      <c r="E1227">
        <v>1</v>
      </c>
      <c r="F1227">
        <v>2</v>
      </c>
      <c r="H1227">
        <v>2.5556666666666699</v>
      </c>
      <c r="I1227">
        <v>7</v>
      </c>
      <c r="J1227">
        <v>0.91620000000000001</v>
      </c>
      <c r="K1227">
        <v>0</v>
      </c>
      <c r="L1227">
        <v>3</v>
      </c>
      <c r="N1227">
        <v>3.2559999999999998</v>
      </c>
      <c r="O1227">
        <v>7.25</v>
      </c>
      <c r="P1227">
        <v>0.97799999999999998</v>
      </c>
      <c r="Q1227">
        <v>0</v>
      </c>
      <c r="R1227">
        <v>3</v>
      </c>
      <c r="T1227">
        <v>2.8809285714285702</v>
      </c>
      <c r="U1227">
        <v>7.25</v>
      </c>
      <c r="V1227">
        <v>0.91759999999999997</v>
      </c>
      <c r="W1227">
        <v>0</v>
      </c>
      <c r="X1227">
        <v>3</v>
      </c>
      <c r="Z1227" t="s">
        <v>29</v>
      </c>
      <c r="AA1227" t="str">
        <f t="shared" si="95"/>
        <v>Promise</v>
      </c>
      <c r="AB1227">
        <v>4</v>
      </c>
      <c r="AC1227">
        <f t="shared" si="96"/>
        <v>1</v>
      </c>
      <c r="AD1227">
        <f t="shared" si="97"/>
        <v>1</v>
      </c>
      <c r="AE1227" t="s">
        <v>23</v>
      </c>
      <c r="AF1227">
        <f t="shared" si="98"/>
        <v>1</v>
      </c>
      <c r="AH1227">
        <f t="shared" si="99"/>
        <v>2.9015069213732008</v>
      </c>
    </row>
    <row r="1228" spans="1:34">
      <c r="A1228">
        <v>11226</v>
      </c>
      <c r="B1228">
        <v>3.03722222222222</v>
      </c>
      <c r="C1228">
        <v>0</v>
      </c>
      <c r="D1228">
        <v>0.99439999999999995</v>
      </c>
      <c r="E1228">
        <v>0</v>
      </c>
      <c r="F1228">
        <v>4</v>
      </c>
      <c r="H1228">
        <v>2.28571428571429</v>
      </c>
      <c r="I1228">
        <v>8</v>
      </c>
      <c r="J1228">
        <v>0.98880000000000001</v>
      </c>
      <c r="K1228">
        <v>0</v>
      </c>
      <c r="L1228">
        <v>3</v>
      </c>
      <c r="N1228">
        <v>2.1666249999999998</v>
      </c>
      <c r="O1228">
        <v>8</v>
      </c>
      <c r="P1228">
        <v>0.98350000000000004</v>
      </c>
      <c r="Q1228">
        <v>0</v>
      </c>
      <c r="R1228">
        <v>2</v>
      </c>
      <c r="T1228">
        <v>3.02371428571429</v>
      </c>
      <c r="U1228">
        <v>8</v>
      </c>
      <c r="V1228">
        <v>0.97250000000000003</v>
      </c>
      <c r="W1228">
        <v>0</v>
      </c>
      <c r="X1228">
        <v>3</v>
      </c>
      <c r="Z1228" t="s">
        <v>27</v>
      </c>
      <c r="AA1228" t="str">
        <f t="shared" si="95"/>
        <v>Graduate</v>
      </c>
      <c r="AB1228">
        <v>3</v>
      </c>
      <c r="AC1228">
        <f t="shared" si="96"/>
        <v>0</v>
      </c>
      <c r="AD1228">
        <f t="shared" si="97"/>
        <v>1</v>
      </c>
      <c r="AE1228" t="s">
        <v>23</v>
      </c>
      <c r="AF1228">
        <f t="shared" si="98"/>
        <v>1</v>
      </c>
      <c r="AH1228">
        <f t="shared" si="99"/>
        <v>2.4920178571428599</v>
      </c>
    </row>
    <row r="1229" spans="1:34">
      <c r="A1229">
        <v>11227</v>
      </c>
      <c r="B1229">
        <v>1.62977777777778</v>
      </c>
      <c r="C1229">
        <v>3</v>
      </c>
      <c r="D1229">
        <v>0.85389999999999999</v>
      </c>
      <c r="E1229">
        <v>0</v>
      </c>
      <c r="F1229">
        <v>2</v>
      </c>
      <c r="H1229">
        <v>0.88883333333333303</v>
      </c>
      <c r="I1229">
        <v>4</v>
      </c>
      <c r="J1229">
        <v>0.64800000000000002</v>
      </c>
      <c r="K1229">
        <v>2</v>
      </c>
      <c r="L1229">
        <v>2</v>
      </c>
      <c r="N1229">
        <v>0</v>
      </c>
      <c r="O1229">
        <v>0</v>
      </c>
      <c r="P1229">
        <v>0.43409999999999999</v>
      </c>
      <c r="Q1229">
        <v>1</v>
      </c>
      <c r="R1229">
        <v>2</v>
      </c>
      <c r="T1229">
        <v>0.41662500000000002</v>
      </c>
      <c r="U1229">
        <v>0.25</v>
      </c>
      <c r="V1229">
        <v>0.83330000000000004</v>
      </c>
      <c r="W1229">
        <v>0</v>
      </c>
      <c r="X1229">
        <v>1</v>
      </c>
      <c r="Z1229" t="s">
        <v>26</v>
      </c>
      <c r="AA1229" t="str">
        <f t="shared" si="95"/>
        <v>Drop Out</v>
      </c>
      <c r="AB1229">
        <v>1</v>
      </c>
      <c r="AC1229">
        <f t="shared" si="96"/>
        <v>0</v>
      </c>
      <c r="AD1229">
        <f t="shared" si="97"/>
        <v>0</v>
      </c>
      <c r="AE1229" t="s">
        <v>23</v>
      </c>
      <c r="AF1229">
        <f t="shared" si="98"/>
        <v>1</v>
      </c>
      <c r="AH1229">
        <f t="shared" si="99"/>
        <v>0.86105637254901934</v>
      </c>
    </row>
    <row r="1230" spans="1:34">
      <c r="A1230">
        <v>11228</v>
      </c>
      <c r="B1230">
        <v>3.2959999999999998</v>
      </c>
      <c r="C1230">
        <v>0</v>
      </c>
      <c r="D1230">
        <v>0.99439999999999995</v>
      </c>
      <c r="E1230">
        <v>0</v>
      </c>
      <c r="F1230">
        <v>4</v>
      </c>
      <c r="H1230">
        <v>2.6444666666666699</v>
      </c>
      <c r="I1230">
        <v>8</v>
      </c>
      <c r="J1230">
        <v>0.99439999999999995</v>
      </c>
      <c r="K1230">
        <v>0</v>
      </c>
      <c r="L1230">
        <v>3</v>
      </c>
      <c r="N1230">
        <v>2.7615714285714299</v>
      </c>
      <c r="O1230">
        <v>8</v>
      </c>
      <c r="P1230">
        <v>0.88460000000000005</v>
      </c>
      <c r="Q1230">
        <v>0</v>
      </c>
      <c r="R1230">
        <v>2</v>
      </c>
      <c r="T1230">
        <v>3.0831875000000002</v>
      </c>
      <c r="U1230">
        <v>8</v>
      </c>
      <c r="V1230">
        <v>0.98350000000000004</v>
      </c>
      <c r="W1230">
        <v>0</v>
      </c>
      <c r="X1230">
        <v>3</v>
      </c>
      <c r="Z1230" t="s">
        <v>27</v>
      </c>
      <c r="AA1230" t="str">
        <f t="shared" si="95"/>
        <v>Graduate</v>
      </c>
      <c r="AB1230">
        <v>3</v>
      </c>
      <c r="AC1230">
        <f t="shared" si="96"/>
        <v>0</v>
      </c>
      <c r="AD1230">
        <f t="shared" si="97"/>
        <v>1</v>
      </c>
      <c r="AE1230" t="s">
        <v>23</v>
      </c>
      <c r="AF1230">
        <f t="shared" si="98"/>
        <v>1</v>
      </c>
      <c r="AH1230">
        <f t="shared" si="99"/>
        <v>2.8297418650793666</v>
      </c>
    </row>
    <row r="1231" spans="1:34">
      <c r="A1231">
        <v>11229</v>
      </c>
      <c r="E1231">
        <v>0</v>
      </c>
      <c r="F1231">
        <v>0</v>
      </c>
      <c r="H1231">
        <v>1.6665000000000001</v>
      </c>
      <c r="I1231">
        <v>5</v>
      </c>
      <c r="K1231">
        <v>0</v>
      </c>
      <c r="L1231">
        <v>0</v>
      </c>
      <c r="N1231">
        <v>1.86116666666667</v>
      </c>
      <c r="O1231">
        <v>7</v>
      </c>
      <c r="Q1231">
        <v>0</v>
      </c>
      <c r="R1231">
        <v>0</v>
      </c>
      <c r="T1231">
        <v>2.1666249999999998</v>
      </c>
      <c r="U1231">
        <v>8.25</v>
      </c>
      <c r="V1231">
        <v>0.94669999999999999</v>
      </c>
      <c r="W1231">
        <v>0</v>
      </c>
      <c r="X1231">
        <v>2</v>
      </c>
      <c r="Z1231" t="s">
        <v>28</v>
      </c>
      <c r="AA1231" t="str">
        <f t="shared" si="95"/>
        <v>Transfer</v>
      </c>
      <c r="AB1231">
        <v>0</v>
      </c>
      <c r="AC1231">
        <f t="shared" si="96"/>
        <v>0</v>
      </c>
      <c r="AD1231">
        <f t="shared" si="97"/>
        <v>0</v>
      </c>
      <c r="AE1231" t="s">
        <v>23</v>
      </c>
      <c r="AF1231">
        <f t="shared" si="98"/>
        <v>1</v>
      </c>
      <c r="AH1231">
        <f t="shared" si="99"/>
        <v>1.9375468106995897</v>
      </c>
    </row>
    <row r="1232" spans="1:34">
      <c r="A1232">
        <v>11230</v>
      </c>
      <c r="E1232">
        <v>0</v>
      </c>
      <c r="F1232">
        <v>0</v>
      </c>
      <c r="H1232">
        <v>3.1334</v>
      </c>
      <c r="I1232">
        <v>8</v>
      </c>
      <c r="J1232">
        <v>0.98319999999999996</v>
      </c>
      <c r="K1232">
        <v>0</v>
      </c>
      <c r="L1232">
        <v>4</v>
      </c>
      <c r="N1232">
        <v>3</v>
      </c>
      <c r="O1232">
        <v>8</v>
      </c>
      <c r="P1232">
        <v>0.99450000000000005</v>
      </c>
      <c r="Q1232">
        <v>0</v>
      </c>
      <c r="R1232">
        <v>4</v>
      </c>
      <c r="T1232">
        <v>2.8333750000000002</v>
      </c>
      <c r="U1232">
        <v>8</v>
      </c>
      <c r="V1232">
        <v>0.96150000000000002</v>
      </c>
      <c r="W1232">
        <v>0</v>
      </c>
      <c r="X1232">
        <v>3</v>
      </c>
      <c r="Z1232" t="s">
        <v>27</v>
      </c>
      <c r="AA1232" t="str">
        <f t="shared" si="95"/>
        <v>Graduate</v>
      </c>
      <c r="AB1232">
        <v>3</v>
      </c>
      <c r="AC1232">
        <f t="shared" si="96"/>
        <v>0</v>
      </c>
      <c r="AD1232">
        <f t="shared" si="97"/>
        <v>1</v>
      </c>
      <c r="AE1232" t="s">
        <v>23</v>
      </c>
      <c r="AF1232">
        <f t="shared" si="98"/>
        <v>1</v>
      </c>
      <c r="AH1232">
        <f t="shared" si="99"/>
        <v>2.9889250000000001</v>
      </c>
    </row>
    <row r="1233" spans="1:34">
      <c r="A1233">
        <v>11231</v>
      </c>
      <c r="B1233">
        <v>2.8504444444444399</v>
      </c>
      <c r="C1233">
        <v>0</v>
      </c>
      <c r="D1233">
        <v>0.89890000000000003</v>
      </c>
      <c r="E1233">
        <v>0</v>
      </c>
      <c r="F1233">
        <v>2</v>
      </c>
      <c r="H1233">
        <v>3.2854285714285698</v>
      </c>
      <c r="I1233">
        <v>7</v>
      </c>
      <c r="J1233">
        <v>0.97770000000000001</v>
      </c>
      <c r="K1233">
        <v>0</v>
      </c>
      <c r="L1233">
        <v>4</v>
      </c>
      <c r="N1233">
        <v>3.5828333333333302</v>
      </c>
      <c r="O1233">
        <v>7.25</v>
      </c>
      <c r="P1233">
        <v>0.93410000000000004</v>
      </c>
      <c r="Q1233">
        <v>0</v>
      </c>
      <c r="R1233">
        <v>4</v>
      </c>
      <c r="T1233">
        <v>3.56423076923077</v>
      </c>
      <c r="U1233">
        <v>7.75</v>
      </c>
      <c r="V1233">
        <v>0.91210000000000002</v>
      </c>
      <c r="W1233">
        <v>0</v>
      </c>
      <c r="X1233">
        <v>4</v>
      </c>
      <c r="Z1233" t="s">
        <v>31</v>
      </c>
      <c r="AA1233" t="str">
        <f t="shared" si="95"/>
        <v>Still Enrolled</v>
      </c>
      <c r="AB1233">
        <v>2</v>
      </c>
      <c r="AC1233">
        <f t="shared" si="96"/>
        <v>0</v>
      </c>
      <c r="AD1233">
        <f t="shared" si="97"/>
        <v>0</v>
      </c>
      <c r="AE1233" t="s">
        <v>23</v>
      </c>
      <c r="AF1233">
        <f t="shared" si="98"/>
        <v>1</v>
      </c>
      <c r="AH1233">
        <f t="shared" si="99"/>
        <v>3.4816513694638682</v>
      </c>
    </row>
    <row r="1234" spans="1:34">
      <c r="A1234">
        <v>11232</v>
      </c>
      <c r="E1234">
        <v>0</v>
      </c>
      <c r="F1234">
        <v>0</v>
      </c>
      <c r="H1234">
        <v>3.3881666666666699</v>
      </c>
      <c r="I1234">
        <v>7</v>
      </c>
      <c r="J1234">
        <v>0.89390000000000003</v>
      </c>
      <c r="K1234">
        <v>0</v>
      </c>
      <c r="L1234">
        <v>2</v>
      </c>
      <c r="N1234">
        <v>2.47628571428571</v>
      </c>
      <c r="O1234">
        <v>7.25</v>
      </c>
      <c r="P1234">
        <v>0.85709999999999997</v>
      </c>
      <c r="Q1234">
        <v>0</v>
      </c>
      <c r="R1234">
        <v>2</v>
      </c>
      <c r="T1234">
        <v>3.0607272727272701</v>
      </c>
      <c r="U1234">
        <v>7.25</v>
      </c>
      <c r="V1234">
        <v>0.87360000000000004</v>
      </c>
      <c r="W1234">
        <v>0</v>
      </c>
      <c r="X1234">
        <v>2</v>
      </c>
      <c r="Z1234" t="s">
        <v>29</v>
      </c>
      <c r="AA1234" t="str">
        <f t="shared" si="95"/>
        <v>Promise</v>
      </c>
      <c r="AB1234">
        <v>4</v>
      </c>
      <c r="AC1234">
        <f t="shared" si="96"/>
        <v>1</v>
      </c>
      <c r="AD1234">
        <f t="shared" si="97"/>
        <v>1</v>
      </c>
      <c r="AE1234" t="s">
        <v>23</v>
      </c>
      <c r="AF1234">
        <f t="shared" si="98"/>
        <v>1</v>
      </c>
      <c r="AH1234">
        <f t="shared" si="99"/>
        <v>2.9702563173260836</v>
      </c>
    </row>
    <row r="1235" spans="1:34">
      <c r="A1235">
        <v>11233</v>
      </c>
      <c r="E1235">
        <v>0</v>
      </c>
      <c r="F1235">
        <v>0</v>
      </c>
      <c r="H1235">
        <v>3.4275714285714298</v>
      </c>
      <c r="I1235">
        <v>7</v>
      </c>
      <c r="J1235">
        <v>0.97209999999999996</v>
      </c>
      <c r="K1235">
        <v>0</v>
      </c>
      <c r="L1235">
        <v>4</v>
      </c>
      <c r="N1235">
        <v>3.9433333333333298</v>
      </c>
      <c r="O1235">
        <v>6</v>
      </c>
      <c r="P1235">
        <v>0.97799999999999998</v>
      </c>
      <c r="Q1235">
        <v>0</v>
      </c>
      <c r="R1235">
        <v>4</v>
      </c>
      <c r="T1235">
        <v>3.9994999999999998</v>
      </c>
      <c r="U1235">
        <v>6</v>
      </c>
      <c r="V1235">
        <v>0.98350000000000004</v>
      </c>
      <c r="W1235">
        <v>0</v>
      </c>
      <c r="X1235">
        <v>4</v>
      </c>
      <c r="Z1235" t="s">
        <v>27</v>
      </c>
      <c r="AA1235" t="str">
        <f t="shared" si="95"/>
        <v>Graduate</v>
      </c>
      <c r="AB1235">
        <v>3</v>
      </c>
      <c r="AC1235">
        <f t="shared" si="96"/>
        <v>0</v>
      </c>
      <c r="AD1235">
        <f t="shared" si="97"/>
        <v>1</v>
      </c>
      <c r="AE1235" t="s">
        <v>37</v>
      </c>
      <c r="AF1235">
        <f t="shared" si="98"/>
        <v>0</v>
      </c>
      <c r="AH1235">
        <f t="shared" si="99"/>
        <v>3.771052631578947</v>
      </c>
    </row>
    <row r="1236" spans="1:34">
      <c r="A1236">
        <v>11234</v>
      </c>
      <c r="B1236">
        <v>3.4805555555555601</v>
      </c>
      <c r="C1236">
        <v>0</v>
      </c>
      <c r="D1236">
        <v>0.91569999999999996</v>
      </c>
      <c r="E1236">
        <v>0</v>
      </c>
      <c r="F1236">
        <v>4</v>
      </c>
      <c r="H1236">
        <v>1.8571428571428601</v>
      </c>
      <c r="I1236">
        <v>8</v>
      </c>
      <c r="J1236">
        <v>0.96650000000000003</v>
      </c>
      <c r="K1236">
        <v>0</v>
      </c>
      <c r="L1236">
        <v>2</v>
      </c>
      <c r="N1236">
        <v>2.0475714285714299</v>
      </c>
      <c r="O1236">
        <v>8</v>
      </c>
      <c r="P1236">
        <v>0.96150000000000002</v>
      </c>
      <c r="Q1236">
        <v>0</v>
      </c>
      <c r="R1236">
        <v>2</v>
      </c>
      <c r="T1236">
        <v>2.6666249999999998</v>
      </c>
      <c r="U1236">
        <v>8</v>
      </c>
      <c r="V1236">
        <v>0.95050000000000001</v>
      </c>
      <c r="W1236">
        <v>0</v>
      </c>
      <c r="X1236">
        <v>3</v>
      </c>
      <c r="Z1236" t="s">
        <v>27</v>
      </c>
      <c r="AA1236" t="str">
        <f t="shared" si="95"/>
        <v>Graduate</v>
      </c>
      <c r="AB1236">
        <v>3</v>
      </c>
      <c r="AC1236">
        <f t="shared" si="96"/>
        <v>0</v>
      </c>
      <c r="AD1236">
        <f t="shared" si="97"/>
        <v>1</v>
      </c>
      <c r="AE1236" t="s">
        <v>23</v>
      </c>
      <c r="AF1236">
        <f t="shared" si="98"/>
        <v>1</v>
      </c>
      <c r="AH1236">
        <f t="shared" si="99"/>
        <v>2.19044642857143</v>
      </c>
    </row>
    <row r="1237" spans="1:34">
      <c r="A1237">
        <v>11235</v>
      </c>
      <c r="B1237">
        <v>2.7901250000000002</v>
      </c>
      <c r="C1237">
        <v>0</v>
      </c>
      <c r="D1237">
        <v>0.97189999999999999</v>
      </c>
      <c r="E1237">
        <v>0</v>
      </c>
      <c r="F1237">
        <v>3</v>
      </c>
      <c r="H1237">
        <v>3.0213999999999999</v>
      </c>
      <c r="I1237">
        <v>8</v>
      </c>
      <c r="J1237">
        <v>0.98880000000000001</v>
      </c>
      <c r="K1237">
        <v>0</v>
      </c>
      <c r="L1237">
        <v>4</v>
      </c>
      <c r="N1237">
        <v>2.2381428571428601</v>
      </c>
      <c r="O1237">
        <v>8</v>
      </c>
      <c r="P1237">
        <v>0.95050000000000001</v>
      </c>
      <c r="Q1237">
        <v>0</v>
      </c>
      <c r="R1237">
        <v>2</v>
      </c>
      <c r="T1237">
        <v>2.20825</v>
      </c>
      <c r="U1237">
        <v>8</v>
      </c>
      <c r="V1237">
        <v>0.96150000000000002</v>
      </c>
      <c r="W1237">
        <v>0</v>
      </c>
      <c r="X1237">
        <v>2</v>
      </c>
      <c r="Z1237" t="s">
        <v>27</v>
      </c>
      <c r="AA1237" t="str">
        <f t="shared" si="95"/>
        <v>Graduate</v>
      </c>
      <c r="AB1237">
        <v>3</v>
      </c>
      <c r="AC1237">
        <f t="shared" si="96"/>
        <v>0</v>
      </c>
      <c r="AD1237">
        <f t="shared" si="97"/>
        <v>1</v>
      </c>
      <c r="AE1237" t="s">
        <v>37</v>
      </c>
      <c r="AF1237">
        <f t="shared" si="98"/>
        <v>0</v>
      </c>
      <c r="AH1237">
        <f t="shared" si="99"/>
        <v>2.4892642857142864</v>
      </c>
    </row>
    <row r="1238" spans="1:34">
      <c r="A1238">
        <v>11236</v>
      </c>
      <c r="B1238">
        <v>1.9213846153846199</v>
      </c>
      <c r="C1238">
        <v>3</v>
      </c>
      <c r="D1238">
        <v>0.82579999999999998</v>
      </c>
      <c r="E1238">
        <v>1</v>
      </c>
      <c r="F1238">
        <v>2</v>
      </c>
      <c r="H1238">
        <v>2.3996</v>
      </c>
      <c r="I1238">
        <v>5</v>
      </c>
      <c r="J1238">
        <v>0.91620000000000001</v>
      </c>
      <c r="K1238">
        <v>0</v>
      </c>
      <c r="L1238">
        <v>2</v>
      </c>
      <c r="N1238">
        <v>1.4613846153846199</v>
      </c>
      <c r="O1238">
        <v>5.5</v>
      </c>
      <c r="P1238">
        <v>0.83520000000000005</v>
      </c>
      <c r="Q1238">
        <v>0</v>
      </c>
      <c r="R1238">
        <v>2</v>
      </c>
      <c r="W1238">
        <v>0</v>
      </c>
      <c r="X1238">
        <v>0</v>
      </c>
      <c r="Z1238" t="s">
        <v>28</v>
      </c>
      <c r="AA1238" t="str">
        <f t="shared" si="95"/>
        <v>Transfer</v>
      </c>
      <c r="AB1238">
        <v>0</v>
      </c>
      <c r="AC1238">
        <f t="shared" si="96"/>
        <v>0</v>
      </c>
      <c r="AD1238">
        <f t="shared" si="97"/>
        <v>0</v>
      </c>
      <c r="AE1238" t="s">
        <v>38</v>
      </c>
      <c r="AF1238">
        <f t="shared" si="98"/>
        <v>0</v>
      </c>
      <c r="AH1238">
        <f t="shared" si="99"/>
        <v>1.9081538461538488</v>
      </c>
    </row>
    <row r="1239" spans="1:34">
      <c r="A1239">
        <v>11237</v>
      </c>
      <c r="B1239">
        <v>3.331375</v>
      </c>
      <c r="C1239">
        <v>0</v>
      </c>
      <c r="D1239">
        <v>0.98309999999999997</v>
      </c>
      <c r="E1239">
        <v>0</v>
      </c>
      <c r="F1239">
        <v>4</v>
      </c>
      <c r="H1239">
        <v>3.2890000000000001</v>
      </c>
      <c r="I1239">
        <v>8</v>
      </c>
      <c r="J1239">
        <v>0.97770000000000001</v>
      </c>
      <c r="K1239">
        <v>0</v>
      </c>
      <c r="L1239">
        <v>4</v>
      </c>
      <c r="N1239">
        <v>3.52371428571429</v>
      </c>
      <c r="O1239">
        <v>8</v>
      </c>
      <c r="P1239">
        <v>0.97799999999999998</v>
      </c>
      <c r="Q1239">
        <v>0</v>
      </c>
      <c r="R1239">
        <v>4</v>
      </c>
      <c r="T1239">
        <v>3.873875</v>
      </c>
      <c r="U1239">
        <v>8</v>
      </c>
      <c r="V1239">
        <v>0.96699999999999997</v>
      </c>
      <c r="W1239">
        <v>0</v>
      </c>
      <c r="X1239">
        <v>4</v>
      </c>
      <c r="Z1239" t="s">
        <v>29</v>
      </c>
      <c r="AA1239" t="str">
        <f t="shared" si="95"/>
        <v>Promise</v>
      </c>
      <c r="AB1239">
        <v>4</v>
      </c>
      <c r="AC1239">
        <f t="shared" si="96"/>
        <v>1</v>
      </c>
      <c r="AD1239">
        <f t="shared" si="97"/>
        <v>1</v>
      </c>
      <c r="AE1239" t="s">
        <v>23</v>
      </c>
      <c r="AF1239">
        <f t="shared" si="98"/>
        <v>1</v>
      </c>
      <c r="AH1239">
        <f t="shared" si="99"/>
        <v>3.5621964285714305</v>
      </c>
    </row>
    <row r="1240" spans="1:34">
      <c r="A1240">
        <v>11238</v>
      </c>
      <c r="B1240">
        <v>1.667</v>
      </c>
      <c r="C1240">
        <v>0</v>
      </c>
      <c r="D1240">
        <v>0.82020000000000004</v>
      </c>
      <c r="E1240">
        <v>0</v>
      </c>
      <c r="F1240">
        <v>2</v>
      </c>
      <c r="H1240">
        <v>0.16666666666666699</v>
      </c>
      <c r="I1240">
        <v>1.5</v>
      </c>
      <c r="J1240">
        <v>0.70950000000000002</v>
      </c>
      <c r="K1240">
        <v>0</v>
      </c>
      <c r="L1240">
        <v>2</v>
      </c>
      <c r="N1240">
        <v>0.22233333333333299</v>
      </c>
      <c r="O1240">
        <v>3.25</v>
      </c>
      <c r="P1240">
        <v>0.66479999999999995</v>
      </c>
      <c r="Q1240">
        <v>0</v>
      </c>
      <c r="R1240">
        <v>2</v>
      </c>
      <c r="T1240">
        <v>0</v>
      </c>
      <c r="U1240">
        <v>0</v>
      </c>
      <c r="V1240">
        <v>0.41210000000000002</v>
      </c>
      <c r="W1240">
        <v>1</v>
      </c>
      <c r="X1240">
        <v>2</v>
      </c>
      <c r="Z1240" t="s">
        <v>26</v>
      </c>
      <c r="AA1240" t="str">
        <f t="shared" si="95"/>
        <v>Drop Out</v>
      </c>
      <c r="AB1240">
        <v>1</v>
      </c>
      <c r="AC1240">
        <f t="shared" si="96"/>
        <v>0</v>
      </c>
      <c r="AD1240">
        <f t="shared" si="97"/>
        <v>0</v>
      </c>
      <c r="AE1240" t="s">
        <v>23</v>
      </c>
      <c r="AF1240">
        <f t="shared" si="98"/>
        <v>1</v>
      </c>
      <c r="AH1240">
        <f t="shared" si="99"/>
        <v>0.20475438596491213</v>
      </c>
    </row>
    <row r="1241" spans="1:34">
      <c r="A1241">
        <v>11239</v>
      </c>
      <c r="B1241">
        <v>3.7072500000000002</v>
      </c>
      <c r="C1241">
        <v>0</v>
      </c>
      <c r="D1241">
        <v>0.96630000000000005</v>
      </c>
      <c r="E1241">
        <v>1</v>
      </c>
      <c r="F1241">
        <v>4</v>
      </c>
      <c r="H1241">
        <v>2.3889999999999998</v>
      </c>
      <c r="I1241">
        <v>7</v>
      </c>
      <c r="J1241">
        <v>0.9274</v>
      </c>
      <c r="K1241">
        <v>0</v>
      </c>
      <c r="L1241">
        <v>3</v>
      </c>
      <c r="N1241">
        <v>1.25</v>
      </c>
      <c r="O1241">
        <v>5.25</v>
      </c>
      <c r="P1241">
        <v>0.88460000000000005</v>
      </c>
      <c r="Q1241">
        <v>0</v>
      </c>
      <c r="R1241">
        <v>2</v>
      </c>
      <c r="T1241">
        <v>2.1753684210526298</v>
      </c>
      <c r="U1241">
        <v>8.75</v>
      </c>
      <c r="V1241">
        <v>0.86809999999999998</v>
      </c>
      <c r="W1241">
        <v>0</v>
      </c>
      <c r="X1241">
        <v>2</v>
      </c>
      <c r="Z1241" t="s">
        <v>27</v>
      </c>
      <c r="AA1241" t="str">
        <f t="shared" si="95"/>
        <v>Graduate</v>
      </c>
      <c r="AB1241">
        <v>3</v>
      </c>
      <c r="AC1241">
        <f t="shared" si="96"/>
        <v>0</v>
      </c>
      <c r="AD1241">
        <f t="shared" si="97"/>
        <v>1</v>
      </c>
      <c r="AE1241" t="s">
        <v>23</v>
      </c>
      <c r="AF1241">
        <f t="shared" si="98"/>
        <v>1</v>
      </c>
      <c r="AH1241">
        <f t="shared" si="99"/>
        <v>2.0152368421052622</v>
      </c>
    </row>
    <row r="1242" spans="1:34">
      <c r="A1242">
        <v>11240</v>
      </c>
      <c r="E1242">
        <v>0</v>
      </c>
      <c r="F1242">
        <v>0</v>
      </c>
      <c r="H1242">
        <v>2.9998571428571399</v>
      </c>
      <c r="I1242">
        <v>8</v>
      </c>
      <c r="J1242">
        <v>0.97770000000000001</v>
      </c>
      <c r="K1242">
        <v>0</v>
      </c>
      <c r="L1242">
        <v>4</v>
      </c>
      <c r="N1242">
        <v>3.0412499999999998</v>
      </c>
      <c r="O1242">
        <v>8</v>
      </c>
      <c r="P1242">
        <v>0.97250000000000003</v>
      </c>
      <c r="Q1242">
        <v>0</v>
      </c>
      <c r="R1242">
        <v>4</v>
      </c>
      <c r="T1242">
        <v>1.8751249999999999</v>
      </c>
      <c r="U1242">
        <v>8</v>
      </c>
      <c r="V1242">
        <v>0.86260000000000003</v>
      </c>
      <c r="W1242">
        <v>0</v>
      </c>
      <c r="X1242">
        <v>2</v>
      </c>
      <c r="Z1242" t="s">
        <v>27</v>
      </c>
      <c r="AA1242" t="str">
        <f t="shared" si="95"/>
        <v>Graduate</v>
      </c>
      <c r="AB1242">
        <v>3</v>
      </c>
      <c r="AC1242">
        <f t="shared" si="96"/>
        <v>0</v>
      </c>
      <c r="AD1242">
        <f t="shared" si="97"/>
        <v>1</v>
      </c>
      <c r="AE1242" t="s">
        <v>23</v>
      </c>
      <c r="AF1242">
        <f t="shared" si="98"/>
        <v>1</v>
      </c>
      <c r="AH1242">
        <f t="shared" si="99"/>
        <v>2.6387440476190465</v>
      </c>
    </row>
    <row r="1243" spans="1:34">
      <c r="A1243">
        <v>11241</v>
      </c>
      <c r="E1243">
        <v>0</v>
      </c>
      <c r="F1243">
        <v>0</v>
      </c>
      <c r="H1243">
        <v>4.2357142857142902</v>
      </c>
      <c r="I1243">
        <v>8</v>
      </c>
      <c r="J1243">
        <v>0.99439999999999995</v>
      </c>
      <c r="K1243">
        <v>0</v>
      </c>
      <c r="L1243">
        <v>4</v>
      </c>
      <c r="N1243">
        <v>4.2471249999999996</v>
      </c>
      <c r="O1243">
        <v>8</v>
      </c>
      <c r="P1243">
        <v>0.95599999999999996</v>
      </c>
      <c r="Q1243">
        <v>0</v>
      </c>
      <c r="R1243">
        <v>4</v>
      </c>
      <c r="T1243">
        <v>4.2062499999999998</v>
      </c>
      <c r="U1243">
        <v>8</v>
      </c>
      <c r="V1243">
        <v>0.93959999999999999</v>
      </c>
      <c r="W1243">
        <v>0</v>
      </c>
      <c r="X1243">
        <v>4</v>
      </c>
      <c r="Z1243" t="s">
        <v>27</v>
      </c>
      <c r="AA1243" t="str">
        <f t="shared" si="95"/>
        <v>Graduate</v>
      </c>
      <c r="AB1243">
        <v>3</v>
      </c>
      <c r="AC1243">
        <f t="shared" si="96"/>
        <v>0</v>
      </c>
      <c r="AD1243">
        <f t="shared" si="97"/>
        <v>1</v>
      </c>
      <c r="AE1243" t="s">
        <v>37</v>
      </c>
      <c r="AF1243">
        <f t="shared" si="98"/>
        <v>0</v>
      </c>
      <c r="AH1243">
        <f t="shared" si="99"/>
        <v>4.2296964285714296</v>
      </c>
    </row>
    <row r="1244" spans="1:34">
      <c r="A1244">
        <v>11242</v>
      </c>
      <c r="B1244">
        <v>1.790125</v>
      </c>
      <c r="C1244">
        <v>3</v>
      </c>
      <c r="D1244">
        <v>0.98309999999999997</v>
      </c>
      <c r="E1244">
        <v>0</v>
      </c>
      <c r="F1244">
        <v>2</v>
      </c>
      <c r="H1244">
        <v>0.56415384615384601</v>
      </c>
      <c r="I1244">
        <v>3.5</v>
      </c>
      <c r="J1244">
        <v>1</v>
      </c>
      <c r="K1244">
        <v>0</v>
      </c>
      <c r="L1244">
        <v>0</v>
      </c>
      <c r="N1244">
        <v>1.12830769230769</v>
      </c>
      <c r="O1244">
        <v>5.75</v>
      </c>
      <c r="P1244">
        <v>0.87849999999999995</v>
      </c>
      <c r="Q1244">
        <v>0</v>
      </c>
      <c r="R1244">
        <v>0</v>
      </c>
      <c r="T1244">
        <v>1.75</v>
      </c>
      <c r="U1244">
        <v>8.25</v>
      </c>
      <c r="V1244">
        <v>0.84619999999999995</v>
      </c>
      <c r="W1244">
        <v>0</v>
      </c>
      <c r="X1244">
        <v>2</v>
      </c>
      <c r="Z1244" t="s">
        <v>27</v>
      </c>
      <c r="AA1244" t="str">
        <f t="shared" si="95"/>
        <v>Graduate</v>
      </c>
      <c r="AB1244">
        <v>3</v>
      </c>
      <c r="AC1244">
        <f t="shared" si="96"/>
        <v>0</v>
      </c>
      <c r="AD1244">
        <f t="shared" si="97"/>
        <v>1</v>
      </c>
      <c r="AE1244" t="s">
        <v>23</v>
      </c>
      <c r="AF1244">
        <f t="shared" si="98"/>
        <v>1</v>
      </c>
      <c r="AH1244">
        <f t="shared" si="99"/>
        <v>1.3085604395604389</v>
      </c>
    </row>
    <row r="1245" spans="1:34">
      <c r="A1245">
        <v>11243</v>
      </c>
      <c r="B1245">
        <v>2.373875</v>
      </c>
      <c r="C1245">
        <v>1</v>
      </c>
      <c r="D1245">
        <v>0.97750000000000004</v>
      </c>
      <c r="E1245">
        <v>0</v>
      </c>
      <c r="F1245">
        <v>2</v>
      </c>
      <c r="H1245">
        <v>1.9443333333333299</v>
      </c>
      <c r="I1245">
        <v>7</v>
      </c>
      <c r="J1245">
        <v>0.97209999999999996</v>
      </c>
      <c r="K1245">
        <v>0</v>
      </c>
      <c r="L1245">
        <v>2</v>
      </c>
      <c r="N1245">
        <v>1.0826249999999999</v>
      </c>
      <c r="O1245">
        <v>7</v>
      </c>
      <c r="P1245">
        <v>0.89559999999999995</v>
      </c>
      <c r="Q1245">
        <v>2</v>
      </c>
      <c r="R1245">
        <v>2</v>
      </c>
      <c r="T1245">
        <v>1.23807142857143</v>
      </c>
      <c r="U1245">
        <v>5</v>
      </c>
      <c r="V1245">
        <v>0.92310000000000003</v>
      </c>
      <c r="W1245">
        <v>1</v>
      </c>
      <c r="X1245">
        <v>2</v>
      </c>
      <c r="Z1245" t="s">
        <v>28</v>
      </c>
      <c r="AA1245" t="str">
        <f t="shared" si="95"/>
        <v>Transfer</v>
      </c>
      <c r="AB1245">
        <v>0</v>
      </c>
      <c r="AC1245">
        <f t="shared" si="96"/>
        <v>0</v>
      </c>
      <c r="AD1245">
        <f t="shared" si="97"/>
        <v>0</v>
      </c>
      <c r="AE1245" t="s">
        <v>23</v>
      </c>
      <c r="AF1245">
        <f t="shared" si="98"/>
        <v>1</v>
      </c>
      <c r="AH1245">
        <f t="shared" si="99"/>
        <v>1.4410034461152874</v>
      </c>
    </row>
    <row r="1246" spans="1:34">
      <c r="A1246">
        <v>11244</v>
      </c>
      <c r="E1246">
        <v>0</v>
      </c>
      <c r="F1246">
        <v>0</v>
      </c>
      <c r="H1246">
        <v>2.2982832618025699</v>
      </c>
      <c r="I1246">
        <v>4.66</v>
      </c>
      <c r="K1246">
        <v>0</v>
      </c>
      <c r="L1246">
        <v>0</v>
      </c>
      <c r="N1246">
        <v>2.4833333333333298</v>
      </c>
      <c r="O1246">
        <v>6.75</v>
      </c>
      <c r="Q1246">
        <v>0</v>
      </c>
      <c r="R1246">
        <v>0</v>
      </c>
      <c r="T1246">
        <v>1.4668000000000001</v>
      </c>
      <c r="U1246">
        <v>7.25</v>
      </c>
      <c r="V1246">
        <v>0.93369999999999997</v>
      </c>
      <c r="W1246">
        <v>0</v>
      </c>
      <c r="X1246">
        <v>2</v>
      </c>
      <c r="Z1246" t="s">
        <v>27</v>
      </c>
      <c r="AA1246" t="str">
        <f t="shared" si="95"/>
        <v>Graduate</v>
      </c>
      <c r="AB1246">
        <v>3</v>
      </c>
      <c r="AC1246">
        <f t="shared" si="96"/>
        <v>0</v>
      </c>
      <c r="AD1246">
        <f t="shared" si="97"/>
        <v>1</v>
      </c>
      <c r="AE1246" t="s">
        <v>23</v>
      </c>
      <c r="AF1246">
        <f t="shared" si="98"/>
        <v>1</v>
      </c>
      <c r="AH1246">
        <f t="shared" si="99"/>
        <v>2.0421650589496227</v>
      </c>
    </row>
    <row r="1247" spans="1:34">
      <c r="A1247">
        <v>11245</v>
      </c>
      <c r="B1247">
        <v>2.8082857142857098</v>
      </c>
      <c r="C1247">
        <v>0</v>
      </c>
      <c r="D1247">
        <v>0.87080000000000002</v>
      </c>
      <c r="E1247">
        <v>0</v>
      </c>
      <c r="F1247">
        <v>2</v>
      </c>
      <c r="H1247">
        <v>2.9042857142857099</v>
      </c>
      <c r="I1247">
        <v>7</v>
      </c>
      <c r="J1247">
        <v>0.93300000000000005</v>
      </c>
      <c r="K1247">
        <v>0</v>
      </c>
      <c r="L1247">
        <v>3</v>
      </c>
      <c r="N1247">
        <v>3.4074444444444398</v>
      </c>
      <c r="O1247">
        <v>10</v>
      </c>
      <c r="P1247">
        <v>0.92310000000000003</v>
      </c>
      <c r="Q1247">
        <v>0</v>
      </c>
      <c r="R1247">
        <v>4</v>
      </c>
      <c r="T1247">
        <v>2.6331000000000002</v>
      </c>
      <c r="U1247">
        <v>10.25</v>
      </c>
      <c r="V1247">
        <v>0.86260000000000003</v>
      </c>
      <c r="W1247">
        <v>0</v>
      </c>
      <c r="X1247">
        <v>2</v>
      </c>
      <c r="Z1247" t="s">
        <v>27</v>
      </c>
      <c r="AA1247" t="str">
        <f t="shared" si="95"/>
        <v>Graduate</v>
      </c>
      <c r="AB1247">
        <v>3</v>
      </c>
      <c r="AC1247">
        <f t="shared" si="96"/>
        <v>0</v>
      </c>
      <c r="AD1247">
        <f t="shared" si="97"/>
        <v>1</v>
      </c>
      <c r="AE1247" t="s">
        <v>23</v>
      </c>
      <c r="AF1247">
        <f t="shared" si="98"/>
        <v>1</v>
      </c>
      <c r="AH1247">
        <f t="shared" si="99"/>
        <v>2.9869254841997934</v>
      </c>
    </row>
    <row r="1248" spans="1:34">
      <c r="A1248">
        <v>11246</v>
      </c>
      <c r="E1248">
        <v>0</v>
      </c>
      <c r="F1248">
        <v>0</v>
      </c>
      <c r="H1248">
        <v>3.5551666666666701</v>
      </c>
      <c r="I1248">
        <v>7</v>
      </c>
      <c r="J1248">
        <v>0.95530000000000004</v>
      </c>
      <c r="K1248">
        <v>0</v>
      </c>
      <c r="L1248">
        <v>4</v>
      </c>
      <c r="N1248">
        <v>3.4751428571428602</v>
      </c>
      <c r="O1248">
        <v>7.25</v>
      </c>
      <c r="P1248">
        <v>0.99450000000000005</v>
      </c>
      <c r="Q1248">
        <v>0</v>
      </c>
      <c r="R1248">
        <v>4</v>
      </c>
      <c r="T1248">
        <v>3.0708571428571401</v>
      </c>
      <c r="U1248">
        <v>8.25</v>
      </c>
      <c r="V1248">
        <v>0.98899999999999999</v>
      </c>
      <c r="W1248">
        <v>0</v>
      </c>
      <c r="X1248">
        <v>4</v>
      </c>
      <c r="Z1248" t="s">
        <v>29</v>
      </c>
      <c r="AA1248" t="str">
        <f t="shared" si="95"/>
        <v>Promise</v>
      </c>
      <c r="AB1248">
        <v>4</v>
      </c>
      <c r="AC1248">
        <f t="shared" si="96"/>
        <v>1</v>
      </c>
      <c r="AD1248">
        <f t="shared" si="97"/>
        <v>1</v>
      </c>
      <c r="AE1248" t="s">
        <v>23</v>
      </c>
      <c r="AF1248">
        <f t="shared" si="98"/>
        <v>1</v>
      </c>
      <c r="AH1248">
        <f t="shared" si="99"/>
        <v>3.3518010582010591</v>
      </c>
    </row>
    <row r="1249" spans="1:34">
      <c r="A1249">
        <v>11247</v>
      </c>
      <c r="B1249">
        <v>2.0661</v>
      </c>
      <c r="C1249">
        <v>1</v>
      </c>
      <c r="D1249">
        <v>0.95509999999999995</v>
      </c>
      <c r="E1249">
        <v>1</v>
      </c>
      <c r="F1249">
        <v>2</v>
      </c>
      <c r="H1249">
        <v>1.7999333333333301</v>
      </c>
      <c r="I1249">
        <v>6.5</v>
      </c>
      <c r="J1249">
        <v>0.95209999999999995</v>
      </c>
      <c r="K1249">
        <v>0</v>
      </c>
      <c r="L1249">
        <v>2</v>
      </c>
      <c r="N1249">
        <v>2.9441666666666699</v>
      </c>
      <c r="O1249">
        <v>7</v>
      </c>
      <c r="P1249">
        <v>0.97399999999999998</v>
      </c>
      <c r="Q1249">
        <v>0</v>
      </c>
      <c r="R1249">
        <v>3</v>
      </c>
      <c r="T1249">
        <v>2.1969545454545498</v>
      </c>
      <c r="U1249">
        <v>6.5</v>
      </c>
      <c r="V1249">
        <v>0.95599999999999996</v>
      </c>
      <c r="W1249">
        <v>0</v>
      </c>
      <c r="X1249">
        <v>2</v>
      </c>
      <c r="Z1249" t="s">
        <v>27</v>
      </c>
      <c r="AA1249" t="str">
        <f t="shared" si="95"/>
        <v>Graduate</v>
      </c>
      <c r="AB1249">
        <v>3</v>
      </c>
      <c r="AC1249">
        <f t="shared" si="96"/>
        <v>0</v>
      </c>
      <c r="AD1249">
        <f t="shared" si="97"/>
        <v>1</v>
      </c>
      <c r="AE1249" t="s">
        <v>23</v>
      </c>
      <c r="AF1249">
        <f t="shared" si="98"/>
        <v>1</v>
      </c>
      <c r="AH1249">
        <f t="shared" si="99"/>
        <v>2.3294468939393953</v>
      </c>
    </row>
    <row r="1250" spans="1:34">
      <c r="A1250">
        <v>11248</v>
      </c>
      <c r="B1250">
        <v>4.0363333333333298</v>
      </c>
      <c r="C1250">
        <v>0</v>
      </c>
      <c r="D1250">
        <v>0.97750000000000004</v>
      </c>
      <c r="E1250">
        <v>0</v>
      </c>
      <c r="F1250">
        <v>4</v>
      </c>
      <c r="H1250">
        <v>3.8053333333333299</v>
      </c>
      <c r="I1250">
        <v>8</v>
      </c>
      <c r="J1250">
        <v>0.97209999999999996</v>
      </c>
      <c r="K1250">
        <v>0</v>
      </c>
      <c r="L1250">
        <v>4</v>
      </c>
      <c r="N1250">
        <v>3.3988</v>
      </c>
      <c r="O1250">
        <v>10.25</v>
      </c>
      <c r="P1250">
        <v>0.96150000000000002</v>
      </c>
      <c r="Q1250">
        <v>0</v>
      </c>
      <c r="R1250">
        <v>4</v>
      </c>
      <c r="T1250">
        <v>3.03917647058823</v>
      </c>
      <c r="U1250">
        <v>8.75</v>
      </c>
      <c r="V1250">
        <v>0.92310000000000003</v>
      </c>
      <c r="W1250">
        <v>0</v>
      </c>
      <c r="X1250">
        <v>4</v>
      </c>
      <c r="Z1250" t="s">
        <v>27</v>
      </c>
      <c r="AA1250" t="str">
        <f t="shared" si="95"/>
        <v>Graduate</v>
      </c>
      <c r="AB1250">
        <v>3</v>
      </c>
      <c r="AC1250">
        <f t="shared" si="96"/>
        <v>0</v>
      </c>
      <c r="AD1250">
        <f t="shared" si="97"/>
        <v>1</v>
      </c>
      <c r="AE1250" t="s">
        <v>23</v>
      </c>
      <c r="AF1250">
        <f t="shared" si="98"/>
        <v>1</v>
      </c>
      <c r="AH1250">
        <f t="shared" si="99"/>
        <v>3.4027096586782837</v>
      </c>
    </row>
    <row r="1251" spans="1:34">
      <c r="A1251">
        <v>11249</v>
      </c>
      <c r="B1251">
        <v>2.7076250000000002</v>
      </c>
      <c r="C1251">
        <v>0</v>
      </c>
      <c r="D1251">
        <v>0.92700000000000005</v>
      </c>
      <c r="E1251">
        <v>0</v>
      </c>
      <c r="F1251">
        <v>3</v>
      </c>
      <c r="H1251">
        <v>2.762</v>
      </c>
      <c r="I1251">
        <v>8</v>
      </c>
      <c r="J1251">
        <v>0.92179999999999995</v>
      </c>
      <c r="K1251">
        <v>0</v>
      </c>
      <c r="L1251">
        <v>3</v>
      </c>
      <c r="N1251">
        <v>1.624125</v>
      </c>
      <c r="O1251">
        <v>8</v>
      </c>
      <c r="P1251">
        <v>0.89559999999999995</v>
      </c>
      <c r="Q1251">
        <v>0</v>
      </c>
      <c r="R1251">
        <v>2</v>
      </c>
      <c r="T1251">
        <v>2.5625624999999999</v>
      </c>
      <c r="U1251">
        <v>8</v>
      </c>
      <c r="V1251">
        <v>0.90110000000000001</v>
      </c>
      <c r="W1251">
        <v>0</v>
      </c>
      <c r="X1251">
        <v>3</v>
      </c>
      <c r="Z1251" t="s">
        <v>27</v>
      </c>
      <c r="AA1251" t="str">
        <f t="shared" si="95"/>
        <v>Graduate</v>
      </c>
      <c r="AB1251">
        <v>3</v>
      </c>
      <c r="AC1251">
        <f t="shared" si="96"/>
        <v>0</v>
      </c>
      <c r="AD1251">
        <f t="shared" si="97"/>
        <v>1</v>
      </c>
      <c r="AE1251" t="s">
        <v>37</v>
      </c>
      <c r="AF1251">
        <f t="shared" si="98"/>
        <v>0</v>
      </c>
      <c r="AH1251">
        <f t="shared" si="99"/>
        <v>2.3162291666666666</v>
      </c>
    </row>
    <row r="1252" spans="1:34">
      <c r="A1252">
        <v>11250</v>
      </c>
      <c r="E1252">
        <v>0</v>
      </c>
      <c r="F1252">
        <v>0</v>
      </c>
      <c r="K1252">
        <v>0</v>
      </c>
      <c r="L1252">
        <v>0</v>
      </c>
      <c r="N1252">
        <v>0.58250000000000002</v>
      </c>
      <c r="O1252">
        <v>1</v>
      </c>
      <c r="P1252">
        <v>0.56489999999999996</v>
      </c>
      <c r="Q1252">
        <v>1</v>
      </c>
      <c r="R1252">
        <v>1</v>
      </c>
      <c r="W1252">
        <v>0</v>
      </c>
      <c r="X1252">
        <v>1</v>
      </c>
      <c r="Z1252" t="s">
        <v>26</v>
      </c>
      <c r="AA1252" t="str">
        <f t="shared" si="95"/>
        <v>Drop Out</v>
      </c>
      <c r="AB1252">
        <v>1</v>
      </c>
      <c r="AC1252">
        <f t="shared" si="96"/>
        <v>0</v>
      </c>
      <c r="AD1252">
        <f t="shared" si="97"/>
        <v>0</v>
      </c>
      <c r="AE1252" t="s">
        <v>38</v>
      </c>
      <c r="AF1252">
        <f t="shared" si="98"/>
        <v>0</v>
      </c>
      <c r="AH1252">
        <f t="shared" si="99"/>
        <v>0.58250000000000002</v>
      </c>
    </row>
    <row r="1253" spans="1:34">
      <c r="A1253">
        <v>11251</v>
      </c>
      <c r="D1253">
        <v>0.97189999999999999</v>
      </c>
      <c r="E1253">
        <v>0</v>
      </c>
      <c r="F1253">
        <v>3</v>
      </c>
      <c r="H1253">
        <v>1.4894705882352901</v>
      </c>
      <c r="I1253">
        <v>9</v>
      </c>
      <c r="J1253">
        <v>0.98319999999999996</v>
      </c>
      <c r="K1253">
        <v>0</v>
      </c>
      <c r="L1253">
        <v>2</v>
      </c>
      <c r="O1253">
        <v>0.5</v>
      </c>
      <c r="P1253">
        <v>0.96</v>
      </c>
      <c r="Q1253">
        <v>0</v>
      </c>
      <c r="R1253">
        <v>2</v>
      </c>
      <c r="W1253">
        <v>0</v>
      </c>
      <c r="X1253">
        <v>0</v>
      </c>
      <c r="Z1253" t="s">
        <v>28</v>
      </c>
      <c r="AA1253" t="str">
        <f t="shared" si="95"/>
        <v>Transfer</v>
      </c>
      <c r="AB1253">
        <v>0</v>
      </c>
      <c r="AC1253">
        <f t="shared" si="96"/>
        <v>0</v>
      </c>
      <c r="AD1253">
        <f t="shared" si="97"/>
        <v>0</v>
      </c>
      <c r="AE1253" t="s">
        <v>38</v>
      </c>
      <c r="AF1253">
        <f t="shared" si="98"/>
        <v>0</v>
      </c>
      <c r="AH1253">
        <f t="shared" si="99"/>
        <v>1.4110773993808012</v>
      </c>
    </row>
    <row r="1254" spans="1:34">
      <c r="A1254">
        <v>11252</v>
      </c>
      <c r="B1254">
        <v>3.4155000000000002</v>
      </c>
      <c r="C1254">
        <v>0</v>
      </c>
      <c r="D1254">
        <v>0.97750000000000004</v>
      </c>
      <c r="E1254">
        <v>0</v>
      </c>
      <c r="F1254">
        <v>4</v>
      </c>
      <c r="H1254">
        <v>3.444</v>
      </c>
      <c r="I1254">
        <v>7</v>
      </c>
      <c r="J1254">
        <v>0.98319999999999996</v>
      </c>
      <c r="K1254">
        <v>0</v>
      </c>
      <c r="L1254">
        <v>4</v>
      </c>
      <c r="N1254">
        <v>2.8891666666666702</v>
      </c>
      <c r="O1254">
        <v>6</v>
      </c>
      <c r="P1254">
        <v>0.98350000000000004</v>
      </c>
      <c r="Q1254">
        <v>0</v>
      </c>
      <c r="R1254">
        <v>4</v>
      </c>
      <c r="T1254">
        <v>2.0668000000000002</v>
      </c>
      <c r="U1254">
        <v>5</v>
      </c>
      <c r="V1254">
        <v>0.92859999999999998</v>
      </c>
      <c r="W1254">
        <v>0</v>
      </c>
      <c r="X1254">
        <v>2</v>
      </c>
      <c r="Z1254" t="s">
        <v>29</v>
      </c>
      <c r="AA1254" t="str">
        <f t="shared" si="95"/>
        <v>Promise</v>
      </c>
      <c r="AB1254">
        <v>4</v>
      </c>
      <c r="AC1254">
        <f t="shared" si="96"/>
        <v>1</v>
      </c>
      <c r="AD1254">
        <f t="shared" si="97"/>
        <v>1</v>
      </c>
      <c r="AE1254" t="s">
        <v>23</v>
      </c>
      <c r="AF1254">
        <f t="shared" si="98"/>
        <v>1</v>
      </c>
      <c r="AH1254">
        <f t="shared" si="99"/>
        <v>2.8765000000000018</v>
      </c>
    </row>
    <row r="1255" spans="1:34">
      <c r="A1255">
        <v>11253</v>
      </c>
      <c r="B1255">
        <v>2.9386363636363599</v>
      </c>
      <c r="C1255">
        <v>0</v>
      </c>
      <c r="D1255">
        <v>0.95509999999999995</v>
      </c>
      <c r="E1255">
        <v>2</v>
      </c>
      <c r="F1255">
        <v>2</v>
      </c>
      <c r="H1255">
        <v>0.27783333333333299</v>
      </c>
      <c r="I1255">
        <v>1</v>
      </c>
      <c r="J1255">
        <v>0.97209999999999996</v>
      </c>
      <c r="K1255">
        <v>0</v>
      </c>
      <c r="L1255">
        <v>2</v>
      </c>
      <c r="N1255">
        <v>0</v>
      </c>
      <c r="O1255">
        <v>0</v>
      </c>
      <c r="P1255">
        <v>0.96730000000000005</v>
      </c>
      <c r="Q1255">
        <v>1</v>
      </c>
      <c r="R1255">
        <v>2</v>
      </c>
      <c r="W1255">
        <v>0</v>
      </c>
      <c r="X1255">
        <v>0</v>
      </c>
      <c r="Z1255" t="s">
        <v>28</v>
      </c>
      <c r="AA1255" t="str">
        <f t="shared" si="95"/>
        <v>Transfer</v>
      </c>
      <c r="AB1255">
        <v>0</v>
      </c>
      <c r="AC1255">
        <f t="shared" si="96"/>
        <v>0</v>
      </c>
      <c r="AD1255">
        <f t="shared" si="97"/>
        <v>0</v>
      </c>
      <c r="AE1255" t="s">
        <v>38</v>
      </c>
      <c r="AF1255">
        <f t="shared" si="98"/>
        <v>0</v>
      </c>
      <c r="AH1255">
        <f t="shared" si="99"/>
        <v>0.27783333333333299</v>
      </c>
    </row>
    <row r="1256" spans="1:34">
      <c r="A1256">
        <v>11254</v>
      </c>
      <c r="B1256">
        <v>2.081375</v>
      </c>
      <c r="C1256">
        <v>2</v>
      </c>
      <c r="D1256">
        <v>0.88759999999999994</v>
      </c>
      <c r="E1256">
        <v>2</v>
      </c>
      <c r="F1256">
        <v>2</v>
      </c>
      <c r="H1256">
        <v>1.6667857142857101</v>
      </c>
      <c r="I1256">
        <v>8.75</v>
      </c>
      <c r="K1256">
        <v>0</v>
      </c>
      <c r="L1256">
        <v>0</v>
      </c>
      <c r="N1256">
        <v>1.2384285714285701</v>
      </c>
      <c r="O1256">
        <v>2.5</v>
      </c>
      <c r="Q1256">
        <v>0</v>
      </c>
      <c r="R1256">
        <v>0</v>
      </c>
      <c r="T1256">
        <v>1.278</v>
      </c>
      <c r="U1256">
        <v>9.25</v>
      </c>
      <c r="V1256">
        <v>0.80769999999999997</v>
      </c>
      <c r="W1256">
        <v>0</v>
      </c>
      <c r="X1256">
        <v>2</v>
      </c>
      <c r="Z1256" t="s">
        <v>27</v>
      </c>
      <c r="AA1256" t="str">
        <f t="shared" si="95"/>
        <v>Graduate</v>
      </c>
      <c r="AB1256">
        <v>3</v>
      </c>
      <c r="AC1256">
        <f t="shared" si="96"/>
        <v>0</v>
      </c>
      <c r="AD1256">
        <f t="shared" si="97"/>
        <v>1</v>
      </c>
      <c r="AE1256" t="s">
        <v>23</v>
      </c>
      <c r="AF1256">
        <f t="shared" si="98"/>
        <v>1</v>
      </c>
      <c r="AH1256">
        <f t="shared" si="99"/>
        <v>1.4391193379790923</v>
      </c>
    </row>
    <row r="1257" spans="1:34">
      <c r="A1257">
        <v>11255</v>
      </c>
      <c r="B1257">
        <v>2.2901250000000002</v>
      </c>
      <c r="C1257">
        <v>0</v>
      </c>
      <c r="D1257">
        <v>0.93820000000000003</v>
      </c>
      <c r="E1257">
        <v>1</v>
      </c>
      <c r="F1257">
        <v>3</v>
      </c>
      <c r="H1257">
        <v>2.7451764705882402</v>
      </c>
      <c r="I1257">
        <v>9.5</v>
      </c>
      <c r="J1257">
        <v>0.99439999999999995</v>
      </c>
      <c r="K1257">
        <v>0</v>
      </c>
      <c r="L1257">
        <v>3</v>
      </c>
      <c r="N1257">
        <v>2.5407500000000001</v>
      </c>
      <c r="O1257">
        <v>8</v>
      </c>
      <c r="P1257">
        <v>0.96150000000000002</v>
      </c>
      <c r="Q1257">
        <v>0</v>
      </c>
      <c r="R1257">
        <v>3</v>
      </c>
      <c r="T1257">
        <v>2.45235714285714</v>
      </c>
      <c r="U1257">
        <v>7</v>
      </c>
      <c r="V1257">
        <v>0.91210000000000002</v>
      </c>
      <c r="W1257">
        <v>0</v>
      </c>
      <c r="X1257">
        <v>3</v>
      </c>
      <c r="Z1257" t="s">
        <v>27</v>
      </c>
      <c r="AA1257" t="str">
        <f t="shared" si="95"/>
        <v>Graduate</v>
      </c>
      <c r="AB1257">
        <v>3</v>
      </c>
      <c r="AC1257">
        <f t="shared" si="96"/>
        <v>0</v>
      </c>
      <c r="AD1257">
        <f t="shared" si="97"/>
        <v>1</v>
      </c>
      <c r="AE1257" t="s">
        <v>37</v>
      </c>
      <c r="AF1257">
        <f t="shared" si="98"/>
        <v>0</v>
      </c>
      <c r="AH1257">
        <f t="shared" si="99"/>
        <v>2.5947623049219701</v>
      </c>
    </row>
    <row r="1258" spans="1:34">
      <c r="A1258">
        <v>11256</v>
      </c>
      <c r="E1258">
        <v>0</v>
      </c>
      <c r="F1258">
        <v>0</v>
      </c>
      <c r="H1258">
        <v>3.9402352941176502</v>
      </c>
      <c r="I1258">
        <v>9</v>
      </c>
      <c r="J1258">
        <v>0.94969999999999999</v>
      </c>
      <c r="K1258">
        <v>0</v>
      </c>
      <c r="L1258">
        <v>4</v>
      </c>
      <c r="N1258">
        <v>4.164625</v>
      </c>
      <c r="O1258">
        <v>8</v>
      </c>
      <c r="P1258">
        <v>0.97799999999999998</v>
      </c>
      <c r="Q1258">
        <v>0</v>
      </c>
      <c r="R1258">
        <v>4</v>
      </c>
      <c r="T1258">
        <v>4.2474999999999996</v>
      </c>
      <c r="U1258">
        <v>9</v>
      </c>
      <c r="V1258">
        <v>0.98350000000000004</v>
      </c>
      <c r="W1258">
        <v>0</v>
      </c>
      <c r="X1258">
        <v>4</v>
      </c>
      <c r="Z1258" t="s">
        <v>27</v>
      </c>
      <c r="AA1258" t="str">
        <f t="shared" si="95"/>
        <v>Graduate</v>
      </c>
      <c r="AB1258">
        <v>3</v>
      </c>
      <c r="AC1258">
        <f t="shared" si="96"/>
        <v>0</v>
      </c>
      <c r="AD1258">
        <f t="shared" si="97"/>
        <v>1</v>
      </c>
      <c r="AE1258" t="s">
        <v>37</v>
      </c>
      <c r="AF1258">
        <f t="shared" si="98"/>
        <v>0</v>
      </c>
      <c r="AH1258">
        <f t="shared" si="99"/>
        <v>4.1156391402714938</v>
      </c>
    </row>
    <row r="1259" spans="1:34">
      <c r="A1259">
        <v>11257</v>
      </c>
      <c r="B1259">
        <v>3.3988</v>
      </c>
      <c r="C1259">
        <v>0</v>
      </c>
      <c r="D1259">
        <v>0.92130000000000001</v>
      </c>
      <c r="E1259">
        <v>0</v>
      </c>
      <c r="F1259">
        <v>4</v>
      </c>
      <c r="H1259">
        <v>2.3334285714285699</v>
      </c>
      <c r="I1259">
        <v>7.5</v>
      </c>
      <c r="J1259">
        <v>0.86029999999999995</v>
      </c>
      <c r="K1259">
        <v>0</v>
      </c>
      <c r="L1259">
        <v>2</v>
      </c>
      <c r="N1259">
        <v>2.5001428571428601</v>
      </c>
      <c r="O1259">
        <v>8</v>
      </c>
      <c r="P1259">
        <v>0.87909999999999999</v>
      </c>
      <c r="Q1259">
        <v>0</v>
      </c>
      <c r="R1259">
        <v>2</v>
      </c>
      <c r="T1259">
        <v>2.9165000000000001</v>
      </c>
      <c r="U1259">
        <v>8</v>
      </c>
      <c r="V1259">
        <v>0.83520000000000005</v>
      </c>
      <c r="W1259">
        <v>0</v>
      </c>
      <c r="X1259">
        <v>2</v>
      </c>
      <c r="Z1259" t="s">
        <v>27</v>
      </c>
      <c r="AA1259" t="str">
        <f t="shared" si="95"/>
        <v>Graduate</v>
      </c>
      <c r="AB1259">
        <v>3</v>
      </c>
      <c r="AC1259">
        <f t="shared" si="96"/>
        <v>0</v>
      </c>
      <c r="AD1259">
        <f t="shared" si="97"/>
        <v>1</v>
      </c>
      <c r="AE1259" t="s">
        <v>23</v>
      </c>
      <c r="AF1259">
        <f t="shared" si="98"/>
        <v>1</v>
      </c>
      <c r="AH1259">
        <f t="shared" si="99"/>
        <v>2.5886747720364749</v>
      </c>
    </row>
    <row r="1260" spans="1:34">
      <c r="A1260">
        <v>11258</v>
      </c>
      <c r="B1260">
        <v>2.7654000000000001</v>
      </c>
      <c r="C1260">
        <v>0</v>
      </c>
      <c r="D1260">
        <v>0.99439999999999995</v>
      </c>
      <c r="E1260">
        <v>0</v>
      </c>
      <c r="F1260">
        <v>3</v>
      </c>
      <c r="H1260">
        <v>2.72183333333333</v>
      </c>
      <c r="I1260">
        <v>7</v>
      </c>
      <c r="J1260">
        <v>0.98880000000000001</v>
      </c>
      <c r="K1260">
        <v>0</v>
      </c>
      <c r="L1260">
        <v>3</v>
      </c>
      <c r="N1260">
        <v>1.8718461538461499</v>
      </c>
      <c r="O1260">
        <v>6.25</v>
      </c>
      <c r="P1260">
        <v>0.96699999999999997</v>
      </c>
      <c r="Q1260">
        <v>0</v>
      </c>
      <c r="R1260">
        <v>2</v>
      </c>
      <c r="T1260">
        <v>2.6388333333333298</v>
      </c>
      <c r="U1260">
        <v>7.25</v>
      </c>
      <c r="V1260">
        <v>0.88460000000000005</v>
      </c>
      <c r="W1260">
        <v>0</v>
      </c>
      <c r="X1260">
        <v>2</v>
      </c>
      <c r="Z1260" t="s">
        <v>27</v>
      </c>
      <c r="AA1260" t="str">
        <f t="shared" si="95"/>
        <v>Graduate</v>
      </c>
      <c r="AB1260">
        <v>3</v>
      </c>
      <c r="AC1260">
        <f t="shared" si="96"/>
        <v>0</v>
      </c>
      <c r="AD1260">
        <f t="shared" si="97"/>
        <v>1</v>
      </c>
      <c r="AE1260" t="s">
        <v>23</v>
      </c>
      <c r="AF1260">
        <f t="shared" si="98"/>
        <v>1</v>
      </c>
      <c r="AH1260">
        <f t="shared" si="99"/>
        <v>2.4333372420262629</v>
      </c>
    </row>
    <row r="1261" spans="1:34">
      <c r="A1261">
        <v>11259</v>
      </c>
      <c r="B1261">
        <v>1.1788461538461501</v>
      </c>
      <c r="C1261">
        <v>6</v>
      </c>
      <c r="D1261">
        <v>0.86319999999999997</v>
      </c>
      <c r="E1261">
        <v>2</v>
      </c>
      <c r="F1261">
        <v>2</v>
      </c>
      <c r="H1261">
        <v>0.70361111111111097</v>
      </c>
      <c r="I1261">
        <v>6.25</v>
      </c>
      <c r="J1261">
        <v>0.76</v>
      </c>
      <c r="K1261">
        <v>4</v>
      </c>
      <c r="L1261">
        <v>2</v>
      </c>
      <c r="N1261">
        <v>0.28464285714285698</v>
      </c>
      <c r="O1261">
        <v>2.25</v>
      </c>
      <c r="P1261">
        <v>0.61880000000000002</v>
      </c>
      <c r="Q1261">
        <v>7</v>
      </c>
      <c r="R1261">
        <v>2</v>
      </c>
      <c r="T1261">
        <v>1.1664666666666701</v>
      </c>
      <c r="U1261">
        <v>5.5</v>
      </c>
      <c r="V1261">
        <v>0.56499999999999995</v>
      </c>
      <c r="W1261">
        <v>4</v>
      </c>
      <c r="X1261">
        <v>2</v>
      </c>
      <c r="Z1261" t="s">
        <v>26</v>
      </c>
      <c r="AA1261" t="str">
        <f t="shared" si="95"/>
        <v>Drop Out</v>
      </c>
      <c r="AB1261">
        <v>1</v>
      </c>
      <c r="AC1261">
        <f t="shared" si="96"/>
        <v>0</v>
      </c>
      <c r="AD1261">
        <f t="shared" si="97"/>
        <v>0</v>
      </c>
      <c r="AE1261" t="s">
        <v>23</v>
      </c>
      <c r="AF1261">
        <f t="shared" si="98"/>
        <v>1</v>
      </c>
      <c r="AH1261">
        <f t="shared" si="99"/>
        <v>0.81811303854875406</v>
      </c>
    </row>
    <row r="1262" spans="1:34">
      <c r="A1262">
        <v>11260</v>
      </c>
      <c r="B1262">
        <v>2.2480000000000002</v>
      </c>
      <c r="C1262">
        <v>0</v>
      </c>
      <c r="D1262">
        <v>0.88759999999999994</v>
      </c>
      <c r="E1262">
        <v>0</v>
      </c>
      <c r="F1262">
        <v>2</v>
      </c>
      <c r="H1262">
        <v>0.38900000000000001</v>
      </c>
      <c r="I1262">
        <v>3</v>
      </c>
      <c r="J1262">
        <v>0.87709999999999999</v>
      </c>
      <c r="K1262">
        <v>0</v>
      </c>
      <c r="L1262">
        <v>2</v>
      </c>
      <c r="N1262">
        <v>1.5238571428571399</v>
      </c>
      <c r="O1262">
        <v>6.25</v>
      </c>
      <c r="P1262">
        <v>0.91759999999999997</v>
      </c>
      <c r="Q1262">
        <v>0</v>
      </c>
      <c r="R1262">
        <v>2</v>
      </c>
      <c r="T1262">
        <v>0.66685714285714304</v>
      </c>
      <c r="U1262">
        <v>5.5</v>
      </c>
      <c r="V1262">
        <v>0.76370000000000005</v>
      </c>
      <c r="W1262">
        <v>0</v>
      </c>
      <c r="X1262">
        <v>2</v>
      </c>
      <c r="Z1262" t="s">
        <v>26</v>
      </c>
      <c r="AA1262" t="str">
        <f t="shared" si="95"/>
        <v>Drop Out</v>
      </c>
      <c r="AB1262">
        <v>1</v>
      </c>
      <c r="AC1262">
        <f t="shared" si="96"/>
        <v>0</v>
      </c>
      <c r="AD1262">
        <f t="shared" si="97"/>
        <v>0</v>
      </c>
      <c r="AE1262" t="s">
        <v>23</v>
      </c>
      <c r="AF1262">
        <f t="shared" si="98"/>
        <v>1</v>
      </c>
      <c r="AH1262">
        <f t="shared" si="99"/>
        <v>0.97347941888619727</v>
      </c>
    </row>
    <row r="1263" spans="1:34">
      <c r="A1263">
        <v>11261</v>
      </c>
      <c r="B1263">
        <v>2.4572500000000002</v>
      </c>
      <c r="C1263">
        <v>1</v>
      </c>
      <c r="D1263">
        <v>0.92130000000000001</v>
      </c>
      <c r="E1263">
        <v>0</v>
      </c>
      <c r="F1263">
        <v>2</v>
      </c>
      <c r="H1263">
        <v>0.16675000000000001</v>
      </c>
      <c r="I1263">
        <v>3.5</v>
      </c>
      <c r="J1263">
        <v>0.82679999999999998</v>
      </c>
      <c r="K1263">
        <v>2</v>
      </c>
      <c r="L1263">
        <v>2</v>
      </c>
      <c r="N1263">
        <v>1.46166666666667</v>
      </c>
      <c r="O1263">
        <v>5.5</v>
      </c>
      <c r="P1263">
        <v>0.82</v>
      </c>
      <c r="Q1263">
        <v>2</v>
      </c>
      <c r="R1263">
        <v>2</v>
      </c>
      <c r="T1263">
        <v>1.3939999999999999</v>
      </c>
      <c r="U1263">
        <v>4.5</v>
      </c>
      <c r="V1263">
        <v>0.74729999999999996</v>
      </c>
      <c r="W1263">
        <v>2</v>
      </c>
      <c r="X1263">
        <v>2</v>
      </c>
      <c r="Z1263" t="s">
        <v>27</v>
      </c>
      <c r="AA1263" t="str">
        <f t="shared" si="95"/>
        <v>Graduate</v>
      </c>
      <c r="AB1263">
        <v>3</v>
      </c>
      <c r="AC1263">
        <f t="shared" si="96"/>
        <v>0</v>
      </c>
      <c r="AD1263">
        <f t="shared" si="97"/>
        <v>1</v>
      </c>
      <c r="AE1263" t="s">
        <v>23</v>
      </c>
      <c r="AF1263">
        <f t="shared" si="98"/>
        <v>1</v>
      </c>
      <c r="AH1263">
        <f t="shared" si="99"/>
        <v>1.1033919753086432</v>
      </c>
    </row>
    <row r="1264" spans="1:34">
      <c r="A1264">
        <v>11262</v>
      </c>
      <c r="E1264">
        <v>0</v>
      </c>
      <c r="F1264">
        <v>0</v>
      </c>
      <c r="H1264">
        <v>3.8090000000000002</v>
      </c>
      <c r="I1264">
        <v>7</v>
      </c>
      <c r="J1264">
        <v>0.97770000000000001</v>
      </c>
      <c r="K1264">
        <v>0</v>
      </c>
      <c r="L1264">
        <v>4</v>
      </c>
      <c r="P1264">
        <v>0.70589999999999997</v>
      </c>
      <c r="Q1264">
        <v>0</v>
      </c>
      <c r="R1264">
        <v>2</v>
      </c>
      <c r="W1264">
        <v>0</v>
      </c>
      <c r="X1264">
        <v>0</v>
      </c>
      <c r="Z1264" t="s">
        <v>28</v>
      </c>
      <c r="AA1264" t="str">
        <f t="shared" si="95"/>
        <v>Transfer</v>
      </c>
      <c r="AB1264">
        <v>0</v>
      </c>
      <c r="AC1264">
        <f t="shared" si="96"/>
        <v>0</v>
      </c>
      <c r="AD1264">
        <f t="shared" si="97"/>
        <v>0</v>
      </c>
      <c r="AE1264" t="s">
        <v>23</v>
      </c>
      <c r="AF1264">
        <f t="shared" si="98"/>
        <v>1</v>
      </c>
      <c r="AH1264">
        <f t="shared" si="99"/>
        <v>3.8090000000000002</v>
      </c>
    </row>
    <row r="1265" spans="1:34">
      <c r="A1265">
        <v>11263</v>
      </c>
      <c r="B1265">
        <v>3.4159999999999999</v>
      </c>
      <c r="C1265">
        <v>0</v>
      </c>
      <c r="D1265">
        <v>0.91010000000000002</v>
      </c>
      <c r="E1265">
        <v>0</v>
      </c>
      <c r="F1265">
        <v>4</v>
      </c>
      <c r="H1265">
        <v>2.6190000000000002</v>
      </c>
      <c r="I1265">
        <v>8</v>
      </c>
      <c r="J1265">
        <v>0.91059999999999997</v>
      </c>
      <c r="K1265">
        <v>0</v>
      </c>
      <c r="L1265">
        <v>3</v>
      </c>
      <c r="N1265">
        <v>2.499625</v>
      </c>
      <c r="O1265">
        <v>8</v>
      </c>
      <c r="P1265">
        <v>0.92859999999999998</v>
      </c>
      <c r="Q1265">
        <v>0</v>
      </c>
      <c r="R1265">
        <v>3</v>
      </c>
      <c r="T1265">
        <v>2.6667857142857101</v>
      </c>
      <c r="U1265">
        <v>8</v>
      </c>
      <c r="V1265">
        <v>0.88460000000000005</v>
      </c>
      <c r="W1265">
        <v>0</v>
      </c>
      <c r="X1265">
        <v>2</v>
      </c>
      <c r="Z1265" t="s">
        <v>27</v>
      </c>
      <c r="AA1265" t="str">
        <f t="shared" si="95"/>
        <v>Graduate</v>
      </c>
      <c r="AB1265">
        <v>3</v>
      </c>
      <c r="AC1265">
        <f t="shared" si="96"/>
        <v>0</v>
      </c>
      <c r="AD1265">
        <f t="shared" si="97"/>
        <v>1</v>
      </c>
      <c r="AE1265" t="s">
        <v>23</v>
      </c>
      <c r="AF1265">
        <f t="shared" si="98"/>
        <v>1</v>
      </c>
      <c r="AH1265">
        <f t="shared" si="99"/>
        <v>2.5951369047619033</v>
      </c>
    </row>
    <row r="1266" spans="1:34">
      <c r="A1266">
        <v>11264</v>
      </c>
      <c r="B1266">
        <v>3.1475555555555599</v>
      </c>
      <c r="C1266">
        <v>0</v>
      </c>
      <c r="D1266">
        <v>0.96630000000000005</v>
      </c>
      <c r="E1266">
        <v>0</v>
      </c>
      <c r="F1266">
        <v>4</v>
      </c>
      <c r="H1266">
        <v>0</v>
      </c>
      <c r="I1266">
        <v>1</v>
      </c>
      <c r="J1266">
        <v>0.70799999999999996</v>
      </c>
      <c r="K1266">
        <v>0</v>
      </c>
      <c r="L1266">
        <v>2</v>
      </c>
      <c r="Q1266">
        <v>0</v>
      </c>
      <c r="R1266">
        <v>0</v>
      </c>
      <c r="W1266">
        <v>0</v>
      </c>
      <c r="X1266">
        <v>0</v>
      </c>
      <c r="Z1266" t="s">
        <v>28</v>
      </c>
      <c r="AA1266" t="str">
        <f t="shared" si="95"/>
        <v>Transfer</v>
      </c>
      <c r="AB1266">
        <v>0</v>
      </c>
      <c r="AC1266">
        <f t="shared" si="96"/>
        <v>0</v>
      </c>
      <c r="AD1266">
        <f t="shared" si="97"/>
        <v>0</v>
      </c>
      <c r="AE1266" t="s">
        <v>38</v>
      </c>
      <c r="AF1266">
        <f t="shared" si="98"/>
        <v>0</v>
      </c>
      <c r="AH1266">
        <f t="shared" si="99"/>
        <v>0</v>
      </c>
    </row>
    <row r="1267" spans="1:34">
      <c r="A1267">
        <v>11265</v>
      </c>
      <c r="B1267">
        <v>1.9165000000000001</v>
      </c>
      <c r="C1267">
        <v>0</v>
      </c>
      <c r="D1267">
        <v>0.86519999999999997</v>
      </c>
      <c r="E1267">
        <v>0</v>
      </c>
      <c r="F1267">
        <v>2</v>
      </c>
      <c r="H1267">
        <v>1.6665000000000001</v>
      </c>
      <c r="I1267">
        <v>7</v>
      </c>
      <c r="J1267">
        <v>0.83799999999999997</v>
      </c>
      <c r="K1267">
        <v>0</v>
      </c>
      <c r="L1267">
        <v>2</v>
      </c>
      <c r="N1267">
        <v>1.04771428571429</v>
      </c>
      <c r="O1267">
        <v>5.25</v>
      </c>
      <c r="P1267">
        <v>0.77470000000000006</v>
      </c>
      <c r="Q1267">
        <v>1</v>
      </c>
      <c r="R1267">
        <v>2</v>
      </c>
      <c r="T1267">
        <v>0</v>
      </c>
      <c r="U1267">
        <v>0</v>
      </c>
      <c r="V1267">
        <v>0.47920000000000001</v>
      </c>
      <c r="W1267">
        <v>0</v>
      </c>
      <c r="X1267">
        <v>1</v>
      </c>
      <c r="Z1267" t="s">
        <v>26</v>
      </c>
      <c r="AA1267" t="str">
        <f t="shared" si="95"/>
        <v>Drop Out</v>
      </c>
      <c r="AB1267">
        <v>1</v>
      </c>
      <c r="AC1267">
        <f t="shared" si="96"/>
        <v>0</v>
      </c>
      <c r="AD1267">
        <f t="shared" si="97"/>
        <v>0</v>
      </c>
      <c r="AE1267" t="s">
        <v>23</v>
      </c>
      <c r="AF1267">
        <f t="shared" si="98"/>
        <v>1</v>
      </c>
      <c r="AH1267">
        <f t="shared" si="99"/>
        <v>1.4013061224489816</v>
      </c>
    </row>
    <row r="1268" spans="1:34">
      <c r="A1268">
        <v>11266</v>
      </c>
      <c r="E1268">
        <v>0</v>
      </c>
      <c r="F1268">
        <v>0</v>
      </c>
      <c r="H1268">
        <v>2.2400000000000002</v>
      </c>
      <c r="I1268">
        <v>5.25</v>
      </c>
      <c r="K1268">
        <v>0</v>
      </c>
      <c r="L1268">
        <v>0</v>
      </c>
      <c r="N1268">
        <v>2.63110714285714</v>
      </c>
      <c r="O1268">
        <v>8.5</v>
      </c>
      <c r="P1268">
        <v>0.86809999999999998</v>
      </c>
      <c r="Q1268">
        <v>0</v>
      </c>
      <c r="R1268">
        <v>2</v>
      </c>
      <c r="T1268">
        <v>2.7498749999999998</v>
      </c>
      <c r="U1268">
        <v>6.75</v>
      </c>
      <c r="V1268">
        <v>0.63190000000000002</v>
      </c>
      <c r="W1268">
        <v>0</v>
      </c>
      <c r="X1268">
        <v>2</v>
      </c>
      <c r="Z1268" t="s">
        <v>27</v>
      </c>
      <c r="AA1268" t="str">
        <f t="shared" si="95"/>
        <v>Graduate</v>
      </c>
      <c r="AB1268">
        <v>3</v>
      </c>
      <c r="AC1268">
        <f t="shared" si="96"/>
        <v>0</v>
      </c>
      <c r="AD1268">
        <f t="shared" si="97"/>
        <v>1</v>
      </c>
      <c r="AE1268" t="s">
        <v>37</v>
      </c>
      <c r="AF1268">
        <f t="shared" si="98"/>
        <v>0</v>
      </c>
      <c r="AH1268">
        <f t="shared" si="99"/>
        <v>2.5700520470383261</v>
      </c>
    </row>
    <row r="1269" spans="1:34">
      <c r="A1269">
        <v>11267</v>
      </c>
      <c r="B1269">
        <v>3.6659999999999999</v>
      </c>
      <c r="C1269">
        <v>0</v>
      </c>
      <c r="D1269">
        <v>0.94379999999999997</v>
      </c>
      <c r="E1269">
        <v>0</v>
      </c>
      <c r="F1269">
        <v>4</v>
      </c>
      <c r="H1269">
        <v>3.9511428571428602</v>
      </c>
      <c r="I1269">
        <v>8</v>
      </c>
      <c r="J1269">
        <v>0.94410000000000005</v>
      </c>
      <c r="K1269">
        <v>0</v>
      </c>
      <c r="L1269">
        <v>4</v>
      </c>
      <c r="N1269">
        <v>4.0393125000000003</v>
      </c>
      <c r="O1269">
        <v>8</v>
      </c>
      <c r="P1269">
        <v>0.90659999999999996</v>
      </c>
      <c r="Q1269">
        <v>0</v>
      </c>
      <c r="R1269">
        <v>4</v>
      </c>
      <c r="T1269">
        <v>1.21435714285714</v>
      </c>
      <c r="U1269">
        <v>8</v>
      </c>
      <c r="V1269">
        <v>0.83520000000000005</v>
      </c>
      <c r="W1269">
        <v>0</v>
      </c>
      <c r="X1269">
        <v>2</v>
      </c>
      <c r="Z1269" t="s">
        <v>29</v>
      </c>
      <c r="AA1269" t="str">
        <f t="shared" si="95"/>
        <v>Promise</v>
      </c>
      <c r="AB1269">
        <v>4</v>
      </c>
      <c r="AC1269">
        <f t="shared" si="96"/>
        <v>1</v>
      </c>
      <c r="AD1269">
        <f t="shared" si="97"/>
        <v>1</v>
      </c>
      <c r="AE1269" t="s">
        <v>23</v>
      </c>
      <c r="AF1269">
        <f t="shared" si="98"/>
        <v>1</v>
      </c>
      <c r="AH1269">
        <f t="shared" si="99"/>
        <v>3.0682708333333331</v>
      </c>
    </row>
    <row r="1270" spans="1:34">
      <c r="A1270">
        <v>11268</v>
      </c>
      <c r="B1270">
        <v>3.2644000000000002</v>
      </c>
      <c r="C1270">
        <v>0</v>
      </c>
      <c r="D1270">
        <v>0.97750000000000004</v>
      </c>
      <c r="E1270">
        <v>0</v>
      </c>
      <c r="F1270">
        <v>4</v>
      </c>
      <c r="H1270">
        <v>2.1095000000000002</v>
      </c>
      <c r="I1270">
        <v>5.5</v>
      </c>
      <c r="J1270">
        <v>0.92</v>
      </c>
      <c r="K1270">
        <v>0</v>
      </c>
      <c r="L1270">
        <v>2</v>
      </c>
      <c r="Q1270">
        <v>0</v>
      </c>
      <c r="R1270">
        <v>0</v>
      </c>
      <c r="W1270">
        <v>0</v>
      </c>
      <c r="X1270">
        <v>0</v>
      </c>
      <c r="Z1270" t="s">
        <v>28</v>
      </c>
      <c r="AA1270" t="str">
        <f t="shared" si="95"/>
        <v>Transfer</v>
      </c>
      <c r="AB1270">
        <v>0</v>
      </c>
      <c r="AC1270">
        <f t="shared" si="96"/>
        <v>0</v>
      </c>
      <c r="AD1270">
        <f t="shared" si="97"/>
        <v>0</v>
      </c>
      <c r="AE1270" t="s">
        <v>38</v>
      </c>
      <c r="AF1270">
        <f t="shared" si="98"/>
        <v>0</v>
      </c>
      <c r="AH1270">
        <f t="shared" si="99"/>
        <v>2.1095000000000002</v>
      </c>
    </row>
    <row r="1271" spans="1:34">
      <c r="A1271">
        <v>11269</v>
      </c>
      <c r="B1271">
        <v>2.7764444444444401</v>
      </c>
      <c r="C1271">
        <v>1</v>
      </c>
      <c r="D1271">
        <v>0.83</v>
      </c>
      <c r="E1271">
        <v>0</v>
      </c>
      <c r="F1271">
        <v>0</v>
      </c>
      <c r="H1271">
        <v>2.1111666666666702</v>
      </c>
      <c r="I1271">
        <v>7</v>
      </c>
      <c r="J1271">
        <v>0.85470000000000002</v>
      </c>
      <c r="K1271">
        <v>0</v>
      </c>
      <c r="L1271">
        <v>2</v>
      </c>
      <c r="N1271">
        <v>1.7115862068965499</v>
      </c>
      <c r="O1271">
        <v>6.5</v>
      </c>
      <c r="P1271">
        <v>0.76370000000000005</v>
      </c>
      <c r="Q1271">
        <v>0</v>
      </c>
      <c r="R1271">
        <v>2</v>
      </c>
      <c r="T1271">
        <v>2.0511538461538499</v>
      </c>
      <c r="U1271">
        <v>7.25</v>
      </c>
      <c r="V1271">
        <v>0.80769999999999997</v>
      </c>
      <c r="W1271">
        <v>0</v>
      </c>
      <c r="X1271">
        <v>2</v>
      </c>
      <c r="Z1271" t="s">
        <v>27</v>
      </c>
      <c r="AA1271" t="str">
        <f t="shared" si="95"/>
        <v>Graduate</v>
      </c>
      <c r="AB1271">
        <v>3</v>
      </c>
      <c r="AC1271">
        <f t="shared" si="96"/>
        <v>0</v>
      </c>
      <c r="AD1271">
        <f t="shared" si="97"/>
        <v>1</v>
      </c>
      <c r="AE1271" t="s">
        <v>23</v>
      </c>
      <c r="AF1271">
        <f t="shared" si="98"/>
        <v>1</v>
      </c>
      <c r="AH1271">
        <f t="shared" si="99"/>
        <v>1.9650285492101052</v>
      </c>
    </row>
    <row r="1272" spans="1:34">
      <c r="A1272">
        <v>11270</v>
      </c>
      <c r="E1272">
        <v>0</v>
      </c>
      <c r="F1272">
        <v>0</v>
      </c>
      <c r="H1272">
        <v>3.7647058823529398</v>
      </c>
      <c r="I1272">
        <v>9.5</v>
      </c>
      <c r="J1272">
        <v>0.97209999999999996</v>
      </c>
      <c r="K1272">
        <v>0</v>
      </c>
      <c r="L1272">
        <v>4</v>
      </c>
      <c r="N1272">
        <v>3.5394375</v>
      </c>
      <c r="O1272">
        <v>8</v>
      </c>
      <c r="P1272">
        <v>0.97799999999999998</v>
      </c>
      <c r="Q1272">
        <v>0</v>
      </c>
      <c r="R1272">
        <v>4</v>
      </c>
      <c r="T1272">
        <v>3.01929411764706</v>
      </c>
      <c r="U1272">
        <v>9.5</v>
      </c>
      <c r="V1272">
        <v>0.99450000000000005</v>
      </c>
      <c r="W1272">
        <v>0</v>
      </c>
      <c r="X1272">
        <v>4</v>
      </c>
      <c r="Z1272" t="s">
        <v>29</v>
      </c>
      <c r="AA1272" t="str">
        <f t="shared" si="95"/>
        <v>Promise</v>
      </c>
      <c r="AB1272">
        <v>4</v>
      </c>
      <c r="AC1272">
        <f t="shared" si="96"/>
        <v>1</v>
      </c>
      <c r="AD1272">
        <f t="shared" si="97"/>
        <v>1</v>
      </c>
      <c r="AE1272" t="s">
        <v>23</v>
      </c>
      <c r="AF1272">
        <f t="shared" si="98"/>
        <v>1</v>
      </c>
      <c r="AH1272">
        <f t="shared" si="99"/>
        <v>3.4356851851851848</v>
      </c>
    </row>
    <row r="1273" spans="1:34">
      <c r="A1273">
        <v>11271</v>
      </c>
      <c r="B1273">
        <v>3.33</v>
      </c>
      <c r="C1273">
        <v>0</v>
      </c>
      <c r="D1273">
        <v>0.93820000000000003</v>
      </c>
      <c r="E1273">
        <v>0</v>
      </c>
      <c r="F1273">
        <v>4</v>
      </c>
      <c r="H1273">
        <v>2.6656666666666702</v>
      </c>
      <c r="I1273">
        <v>6.5</v>
      </c>
      <c r="J1273">
        <v>0.85580000000000001</v>
      </c>
      <c r="K1273">
        <v>0</v>
      </c>
      <c r="L1273">
        <v>2</v>
      </c>
      <c r="Q1273">
        <v>0</v>
      </c>
      <c r="R1273">
        <v>0</v>
      </c>
      <c r="W1273">
        <v>0</v>
      </c>
      <c r="X1273">
        <v>0</v>
      </c>
      <c r="Z1273" t="s">
        <v>28</v>
      </c>
      <c r="AA1273" t="str">
        <f t="shared" si="95"/>
        <v>Transfer</v>
      </c>
      <c r="AB1273">
        <v>0</v>
      </c>
      <c r="AC1273">
        <f t="shared" si="96"/>
        <v>0</v>
      </c>
      <c r="AD1273">
        <f t="shared" si="97"/>
        <v>0</v>
      </c>
      <c r="AE1273" t="s">
        <v>38</v>
      </c>
      <c r="AF1273">
        <f t="shared" si="98"/>
        <v>0</v>
      </c>
      <c r="AH1273">
        <f t="shared" si="99"/>
        <v>2.6656666666666697</v>
      </c>
    </row>
    <row r="1274" spans="1:34">
      <c r="A1274">
        <v>11272</v>
      </c>
      <c r="B1274">
        <v>2.5632307692307701</v>
      </c>
      <c r="C1274">
        <v>0</v>
      </c>
      <c r="D1274">
        <v>0.89890000000000003</v>
      </c>
      <c r="E1274">
        <v>0</v>
      </c>
      <c r="F1274">
        <v>2</v>
      </c>
      <c r="H1274">
        <v>2.5714285714285698</v>
      </c>
      <c r="I1274">
        <v>8</v>
      </c>
      <c r="J1274">
        <v>0.94410000000000005</v>
      </c>
      <c r="K1274">
        <v>0</v>
      </c>
      <c r="L1274">
        <v>3</v>
      </c>
      <c r="N1274">
        <v>2.2708124999999999</v>
      </c>
      <c r="O1274">
        <v>8</v>
      </c>
      <c r="P1274">
        <v>0.93410000000000004</v>
      </c>
      <c r="Q1274">
        <v>0</v>
      </c>
      <c r="R1274">
        <v>3</v>
      </c>
      <c r="T1274">
        <v>1.7501249999999999</v>
      </c>
      <c r="U1274">
        <v>7</v>
      </c>
      <c r="V1274">
        <v>0.82969999999999999</v>
      </c>
      <c r="W1274">
        <v>0</v>
      </c>
      <c r="X1274">
        <v>2</v>
      </c>
      <c r="Z1274" t="s">
        <v>27</v>
      </c>
      <c r="AA1274" t="str">
        <f t="shared" si="95"/>
        <v>Graduate</v>
      </c>
      <c r="AB1274">
        <v>3</v>
      </c>
      <c r="AC1274">
        <f t="shared" si="96"/>
        <v>0</v>
      </c>
      <c r="AD1274">
        <f t="shared" si="97"/>
        <v>1</v>
      </c>
      <c r="AE1274" t="s">
        <v>23</v>
      </c>
      <c r="AF1274">
        <f t="shared" si="98"/>
        <v>1</v>
      </c>
      <c r="AH1274">
        <f t="shared" si="99"/>
        <v>2.2169045031055892</v>
      </c>
    </row>
    <row r="1275" spans="1:34">
      <c r="A1275">
        <v>11273</v>
      </c>
      <c r="E1275">
        <v>0</v>
      </c>
      <c r="F1275">
        <v>0</v>
      </c>
      <c r="H1275">
        <v>3.4752857142857101</v>
      </c>
      <c r="I1275">
        <v>7</v>
      </c>
      <c r="J1275">
        <v>0.98319999999999996</v>
      </c>
      <c r="K1275">
        <v>0</v>
      </c>
      <c r="L1275">
        <v>4</v>
      </c>
      <c r="N1275">
        <v>3.3325</v>
      </c>
      <c r="O1275">
        <v>6</v>
      </c>
      <c r="P1275">
        <v>0.98899999999999999</v>
      </c>
      <c r="Q1275">
        <v>0</v>
      </c>
      <c r="R1275">
        <v>4</v>
      </c>
      <c r="T1275">
        <v>3.0555833333333302</v>
      </c>
      <c r="U1275">
        <v>6</v>
      </c>
      <c r="V1275">
        <v>0.97250000000000003</v>
      </c>
      <c r="W1275">
        <v>0</v>
      </c>
      <c r="X1275">
        <v>4</v>
      </c>
      <c r="Z1275" t="s">
        <v>27</v>
      </c>
      <c r="AA1275" t="str">
        <f t="shared" si="95"/>
        <v>Graduate</v>
      </c>
      <c r="AB1275">
        <v>3</v>
      </c>
      <c r="AC1275">
        <f t="shared" si="96"/>
        <v>0</v>
      </c>
      <c r="AD1275">
        <f t="shared" si="97"/>
        <v>1</v>
      </c>
      <c r="AE1275" t="s">
        <v>37</v>
      </c>
      <c r="AF1275">
        <f t="shared" si="98"/>
        <v>0</v>
      </c>
      <c r="AH1275">
        <f t="shared" si="99"/>
        <v>3.2976578947368398</v>
      </c>
    </row>
    <row r="1276" spans="1:34">
      <c r="A1276">
        <v>11274</v>
      </c>
      <c r="D1276">
        <v>0.78649999999999998</v>
      </c>
      <c r="E1276">
        <v>1</v>
      </c>
      <c r="F1276">
        <v>2</v>
      </c>
      <c r="H1276">
        <v>1.3471249999999999</v>
      </c>
      <c r="I1276">
        <v>5.5</v>
      </c>
      <c r="J1276">
        <v>-3</v>
      </c>
      <c r="K1276">
        <v>2</v>
      </c>
      <c r="L1276">
        <v>2</v>
      </c>
      <c r="N1276">
        <v>2.33242857142857</v>
      </c>
      <c r="O1276">
        <v>2.5</v>
      </c>
      <c r="P1276">
        <v>0.84530000000000005</v>
      </c>
      <c r="Q1276">
        <v>0</v>
      </c>
      <c r="R1276">
        <v>2</v>
      </c>
      <c r="T1276">
        <v>0.42427272727272702</v>
      </c>
      <c r="U1276">
        <v>2</v>
      </c>
      <c r="V1276">
        <v>0.3846</v>
      </c>
      <c r="W1276">
        <v>2</v>
      </c>
      <c r="X1276">
        <v>2</v>
      </c>
      <c r="Z1276" t="s">
        <v>26</v>
      </c>
      <c r="AA1276" t="str">
        <f t="shared" si="95"/>
        <v>Drop Out</v>
      </c>
      <c r="AB1276">
        <v>1</v>
      </c>
      <c r="AC1276">
        <f t="shared" si="96"/>
        <v>0</v>
      </c>
      <c r="AD1276">
        <f t="shared" si="97"/>
        <v>0</v>
      </c>
      <c r="AE1276" t="s">
        <v>23</v>
      </c>
      <c r="AF1276">
        <f t="shared" si="98"/>
        <v>1</v>
      </c>
      <c r="AH1276">
        <f t="shared" si="99"/>
        <v>1.4088804383116877</v>
      </c>
    </row>
    <row r="1277" spans="1:34">
      <c r="A1277">
        <v>11275</v>
      </c>
      <c r="B1277">
        <v>2.2497500000000001</v>
      </c>
      <c r="C1277">
        <v>0</v>
      </c>
      <c r="D1277">
        <v>0.98880000000000001</v>
      </c>
      <c r="E1277">
        <v>1</v>
      </c>
      <c r="F1277">
        <v>3</v>
      </c>
      <c r="H1277">
        <v>2.4278571428571398</v>
      </c>
      <c r="I1277">
        <v>7</v>
      </c>
      <c r="J1277">
        <v>0.97770000000000001</v>
      </c>
      <c r="K1277">
        <v>0</v>
      </c>
      <c r="L1277">
        <v>3</v>
      </c>
      <c r="N1277">
        <v>2.0001250000000002</v>
      </c>
      <c r="O1277">
        <v>7.25</v>
      </c>
      <c r="P1277">
        <v>0.95050000000000001</v>
      </c>
      <c r="Q1277">
        <v>0</v>
      </c>
      <c r="R1277">
        <v>2</v>
      </c>
      <c r="T1277">
        <v>2.8515555555555601</v>
      </c>
      <c r="U1277">
        <v>9.25</v>
      </c>
      <c r="V1277">
        <v>0.97799999999999998</v>
      </c>
      <c r="W1277">
        <v>0</v>
      </c>
      <c r="X1277">
        <v>3</v>
      </c>
      <c r="Z1277" t="s">
        <v>27</v>
      </c>
      <c r="AA1277" t="str">
        <f t="shared" si="95"/>
        <v>Graduate</v>
      </c>
      <c r="AB1277">
        <v>3</v>
      </c>
      <c r="AC1277">
        <f t="shared" si="96"/>
        <v>0</v>
      </c>
      <c r="AD1277">
        <f t="shared" si="97"/>
        <v>1</v>
      </c>
      <c r="AE1277" t="s">
        <v>23</v>
      </c>
      <c r="AF1277">
        <f t="shared" si="98"/>
        <v>1</v>
      </c>
      <c r="AH1277">
        <f t="shared" si="99"/>
        <v>2.462672133569741</v>
      </c>
    </row>
    <row r="1278" spans="1:34">
      <c r="A1278">
        <v>11276</v>
      </c>
      <c r="B1278">
        <v>2.6252499999999999</v>
      </c>
      <c r="C1278">
        <v>0</v>
      </c>
      <c r="D1278">
        <v>0.92700000000000005</v>
      </c>
      <c r="E1278">
        <v>1</v>
      </c>
      <c r="F1278">
        <v>3</v>
      </c>
      <c r="H1278">
        <v>1.708375</v>
      </c>
      <c r="I1278">
        <v>8</v>
      </c>
      <c r="J1278">
        <v>0.96650000000000003</v>
      </c>
      <c r="K1278">
        <v>0</v>
      </c>
      <c r="L1278">
        <v>2</v>
      </c>
      <c r="N1278">
        <v>1.66675</v>
      </c>
      <c r="O1278">
        <v>8</v>
      </c>
      <c r="P1278">
        <v>0.84619999999999995</v>
      </c>
      <c r="Q1278">
        <v>0</v>
      </c>
      <c r="R1278">
        <v>2</v>
      </c>
      <c r="T1278">
        <v>0.46161538461538498</v>
      </c>
      <c r="U1278">
        <v>5.5</v>
      </c>
      <c r="V1278">
        <v>0.71430000000000005</v>
      </c>
      <c r="W1278">
        <v>1</v>
      </c>
      <c r="X1278">
        <v>2</v>
      </c>
      <c r="Z1278" t="s">
        <v>27</v>
      </c>
      <c r="AA1278" t="str">
        <f t="shared" si="95"/>
        <v>Graduate</v>
      </c>
      <c r="AB1278">
        <v>3</v>
      </c>
      <c r="AC1278">
        <f t="shared" si="96"/>
        <v>0</v>
      </c>
      <c r="AD1278">
        <f t="shared" si="97"/>
        <v>1</v>
      </c>
      <c r="AE1278" t="s">
        <v>23</v>
      </c>
      <c r="AF1278">
        <f t="shared" si="98"/>
        <v>1</v>
      </c>
      <c r="AH1278">
        <f t="shared" si="99"/>
        <v>1.373948121645796</v>
      </c>
    </row>
    <row r="1279" spans="1:34">
      <c r="A1279">
        <v>11277</v>
      </c>
      <c r="D1279">
        <v>0.77659999999999996</v>
      </c>
      <c r="E1279">
        <v>1</v>
      </c>
      <c r="F1279">
        <v>2</v>
      </c>
      <c r="J1279">
        <v>0.48720000000000002</v>
      </c>
      <c r="K1279">
        <v>0</v>
      </c>
      <c r="L1279">
        <v>2</v>
      </c>
      <c r="Q1279">
        <v>0</v>
      </c>
      <c r="R1279">
        <v>0</v>
      </c>
      <c r="W1279">
        <v>0</v>
      </c>
      <c r="X1279">
        <v>0</v>
      </c>
      <c r="Z1279" t="s">
        <v>28</v>
      </c>
      <c r="AA1279" t="str">
        <f t="shared" si="95"/>
        <v>Transfer</v>
      </c>
      <c r="AB1279">
        <v>0</v>
      </c>
      <c r="AC1279">
        <f t="shared" si="96"/>
        <v>0</v>
      </c>
      <c r="AD1279">
        <f t="shared" si="97"/>
        <v>0</v>
      </c>
      <c r="AE1279" t="s">
        <v>38</v>
      </c>
      <c r="AF1279">
        <f t="shared" si="98"/>
        <v>0</v>
      </c>
      <c r="AH1279" t="e">
        <f t="shared" si="99"/>
        <v>#DIV/0!</v>
      </c>
    </row>
    <row r="1280" spans="1:34">
      <c r="A1280">
        <v>11278</v>
      </c>
      <c r="E1280">
        <v>0</v>
      </c>
      <c r="F1280">
        <v>0</v>
      </c>
      <c r="H1280">
        <v>2.8334999999999999</v>
      </c>
      <c r="I1280">
        <v>6.5</v>
      </c>
      <c r="K1280">
        <v>0</v>
      </c>
      <c r="L1280">
        <v>0</v>
      </c>
      <c r="N1280">
        <v>3.9975714285714301</v>
      </c>
      <c r="O1280">
        <v>7.25</v>
      </c>
      <c r="P1280">
        <v>0.99450000000000005</v>
      </c>
      <c r="Q1280">
        <v>0</v>
      </c>
      <c r="R1280">
        <v>3</v>
      </c>
      <c r="T1280">
        <v>3.3333571428571398</v>
      </c>
      <c r="U1280">
        <v>8.25</v>
      </c>
      <c r="V1280">
        <v>0.97250000000000003</v>
      </c>
      <c r="W1280">
        <v>0</v>
      </c>
      <c r="X1280">
        <v>3</v>
      </c>
      <c r="Z1280" t="s">
        <v>27</v>
      </c>
      <c r="AA1280" t="str">
        <f t="shared" si="95"/>
        <v>Graduate</v>
      </c>
      <c r="AB1280">
        <v>3</v>
      </c>
      <c r="AC1280">
        <f t="shared" si="96"/>
        <v>0</v>
      </c>
      <c r="AD1280">
        <f t="shared" si="97"/>
        <v>1</v>
      </c>
      <c r="AE1280" t="s">
        <v>23</v>
      </c>
      <c r="AF1280">
        <f t="shared" si="98"/>
        <v>1</v>
      </c>
      <c r="AH1280">
        <f t="shared" si="99"/>
        <v>3.4045608766233757</v>
      </c>
    </row>
    <row r="1281" spans="1:34">
      <c r="A1281">
        <v>11279</v>
      </c>
      <c r="E1281">
        <v>0</v>
      </c>
      <c r="F1281">
        <v>0</v>
      </c>
      <c r="K1281">
        <v>0</v>
      </c>
      <c r="L1281">
        <v>0</v>
      </c>
      <c r="N1281">
        <v>1.4444999999999999</v>
      </c>
      <c r="O1281">
        <v>5</v>
      </c>
      <c r="P1281">
        <v>0.97799999999999998</v>
      </c>
      <c r="Q1281">
        <v>0</v>
      </c>
      <c r="R1281">
        <v>2</v>
      </c>
      <c r="V1281">
        <v>1</v>
      </c>
      <c r="W1281">
        <v>0</v>
      </c>
      <c r="X1281">
        <v>0</v>
      </c>
      <c r="Z1281" t="s">
        <v>28</v>
      </c>
      <c r="AA1281" t="str">
        <f t="shared" si="95"/>
        <v>Transfer</v>
      </c>
      <c r="AB1281">
        <v>0</v>
      </c>
      <c r="AC1281">
        <f t="shared" si="96"/>
        <v>0</v>
      </c>
      <c r="AD1281">
        <f t="shared" si="97"/>
        <v>0</v>
      </c>
      <c r="AE1281" t="s">
        <v>37</v>
      </c>
      <c r="AF1281">
        <f t="shared" si="98"/>
        <v>0</v>
      </c>
      <c r="AH1281">
        <f t="shared" si="99"/>
        <v>1.4444999999999999</v>
      </c>
    </row>
    <row r="1282" spans="1:34">
      <c r="A1282">
        <v>11280</v>
      </c>
      <c r="E1282">
        <v>0</v>
      </c>
      <c r="F1282">
        <v>0</v>
      </c>
      <c r="H1282">
        <v>3.2375714285714299</v>
      </c>
      <c r="I1282">
        <v>8</v>
      </c>
      <c r="J1282">
        <v>0.99439999999999995</v>
      </c>
      <c r="K1282">
        <v>0</v>
      </c>
      <c r="L1282">
        <v>4</v>
      </c>
      <c r="N1282">
        <v>3.0412499999999998</v>
      </c>
      <c r="O1282">
        <v>8</v>
      </c>
      <c r="P1282">
        <v>0.96699999999999997</v>
      </c>
      <c r="Q1282">
        <v>0</v>
      </c>
      <c r="R1282">
        <v>4</v>
      </c>
      <c r="T1282">
        <v>2.7777333333333298</v>
      </c>
      <c r="U1282">
        <v>8</v>
      </c>
      <c r="V1282">
        <v>0.95599999999999996</v>
      </c>
      <c r="W1282">
        <v>0</v>
      </c>
      <c r="X1282">
        <v>4</v>
      </c>
      <c r="Z1282" t="s">
        <v>27</v>
      </c>
      <c r="AA1282" t="str">
        <f t="shared" si="95"/>
        <v>Graduate</v>
      </c>
      <c r="AB1282">
        <v>3</v>
      </c>
      <c r="AC1282">
        <f t="shared" si="96"/>
        <v>0</v>
      </c>
      <c r="AD1282">
        <f t="shared" si="97"/>
        <v>1</v>
      </c>
      <c r="AE1282" t="s">
        <v>37</v>
      </c>
      <c r="AF1282">
        <f t="shared" si="98"/>
        <v>0</v>
      </c>
      <c r="AH1282">
        <f t="shared" si="99"/>
        <v>3.0188515873015866</v>
      </c>
    </row>
    <row r="1283" spans="1:34">
      <c r="A1283">
        <v>11281</v>
      </c>
      <c r="E1283">
        <v>0</v>
      </c>
      <c r="F1283">
        <v>0</v>
      </c>
      <c r="H1283">
        <v>1.58325</v>
      </c>
      <c r="I1283">
        <v>9</v>
      </c>
      <c r="K1283">
        <v>0</v>
      </c>
      <c r="L1283">
        <v>0</v>
      </c>
      <c r="N1283">
        <v>3.6648571428571399</v>
      </c>
      <c r="O1283">
        <v>8.25</v>
      </c>
      <c r="P1283">
        <v>0.98350000000000004</v>
      </c>
      <c r="Q1283">
        <v>0</v>
      </c>
      <c r="R1283">
        <v>3</v>
      </c>
      <c r="T1283">
        <v>3.6297777777777802</v>
      </c>
      <c r="U1283">
        <v>9.25</v>
      </c>
      <c r="V1283">
        <v>0.99450000000000005</v>
      </c>
      <c r="W1283">
        <v>0</v>
      </c>
      <c r="X1283">
        <v>3</v>
      </c>
      <c r="Z1283" t="s">
        <v>27</v>
      </c>
      <c r="AA1283" t="str">
        <f t="shared" ref="AA1283:AA1346" si="100">IF(AB1283=0,"Transfer",IF(AB1283=1,"Drop Out",IF(AB1283=2,"Still Enrolled",IF(AB1283=3,"Graduate",IF(AB1283=4,"Promise")))))</f>
        <v>Graduate</v>
      </c>
      <c r="AB1283">
        <v>3</v>
      </c>
      <c r="AC1283">
        <f t="shared" ref="AC1283:AC1346" si="101">IF(AB1283=4,1,0)</f>
        <v>0</v>
      </c>
      <c r="AD1283">
        <f t="shared" ref="AD1283:AD1346" si="102">IF(OR(AB1283=3,AB1283=4),1,0)</f>
        <v>1</v>
      </c>
      <c r="AE1283" t="s">
        <v>23</v>
      </c>
      <c r="AF1283">
        <f t="shared" ref="AF1283:AF1346" si="103">IF(AE1283="New Haven",1,0)</f>
        <v>1</v>
      </c>
      <c r="AH1283">
        <f t="shared" ref="AH1283:AH1346" si="104">((H1283*I1283)+(N1283*O1283)+(T1283*U1283))/SUM(I1283+O1283+U1283)</f>
        <v>2.945651542377957</v>
      </c>
    </row>
    <row r="1284" spans="1:34">
      <c r="A1284">
        <v>11282</v>
      </c>
      <c r="B1284">
        <v>2.2908750000000002</v>
      </c>
      <c r="C1284">
        <v>2</v>
      </c>
      <c r="D1284">
        <v>0.98309999999999997</v>
      </c>
      <c r="E1284">
        <v>0</v>
      </c>
      <c r="F1284">
        <v>2</v>
      </c>
      <c r="H1284">
        <v>2.3747500000000001</v>
      </c>
      <c r="I1284">
        <v>8</v>
      </c>
      <c r="J1284">
        <v>0.98319999999999996</v>
      </c>
      <c r="K1284">
        <v>0</v>
      </c>
      <c r="L1284">
        <v>3</v>
      </c>
      <c r="N1284">
        <v>2.2501250000000002</v>
      </c>
      <c r="O1284">
        <v>8.25</v>
      </c>
      <c r="P1284">
        <v>0.87909999999999999</v>
      </c>
      <c r="Q1284">
        <v>0</v>
      </c>
      <c r="R1284">
        <v>2</v>
      </c>
      <c r="T1284">
        <v>1.2858571428571399</v>
      </c>
      <c r="U1284">
        <v>4.25</v>
      </c>
      <c r="V1284">
        <v>0.92310000000000003</v>
      </c>
      <c r="W1284">
        <v>0</v>
      </c>
      <c r="X1284">
        <v>2</v>
      </c>
      <c r="Z1284" t="s">
        <v>27</v>
      </c>
      <c r="AA1284" t="str">
        <f t="shared" si="100"/>
        <v>Graduate</v>
      </c>
      <c r="AB1284">
        <v>3</v>
      </c>
      <c r="AC1284">
        <f t="shared" si="101"/>
        <v>0</v>
      </c>
      <c r="AD1284">
        <f t="shared" si="102"/>
        <v>1</v>
      </c>
      <c r="AE1284" t="s">
        <v>23</v>
      </c>
      <c r="AF1284">
        <f t="shared" si="103"/>
        <v>1</v>
      </c>
      <c r="AH1284">
        <f t="shared" si="104"/>
        <v>2.0988499564459926</v>
      </c>
    </row>
    <row r="1285" spans="1:34">
      <c r="A1285">
        <v>11283</v>
      </c>
      <c r="B1285">
        <v>3.1478888888888901</v>
      </c>
      <c r="C1285">
        <v>0</v>
      </c>
      <c r="D1285">
        <v>0.97750000000000004</v>
      </c>
      <c r="E1285">
        <v>0</v>
      </c>
      <c r="F1285">
        <v>4</v>
      </c>
      <c r="H1285">
        <v>1.5</v>
      </c>
      <c r="I1285">
        <v>6</v>
      </c>
      <c r="J1285">
        <v>0.96650000000000003</v>
      </c>
      <c r="K1285">
        <v>0</v>
      </c>
      <c r="L1285">
        <v>2</v>
      </c>
      <c r="N1285">
        <v>2.4285714285714302</v>
      </c>
      <c r="O1285">
        <v>8</v>
      </c>
      <c r="P1285">
        <v>0.94510000000000005</v>
      </c>
      <c r="Q1285">
        <v>0</v>
      </c>
      <c r="R1285">
        <v>3</v>
      </c>
      <c r="T1285">
        <v>2.6662222222222201</v>
      </c>
      <c r="U1285">
        <v>9.25</v>
      </c>
      <c r="V1285">
        <v>0.97250000000000003</v>
      </c>
      <c r="W1285">
        <v>0</v>
      </c>
      <c r="X1285">
        <v>3</v>
      </c>
      <c r="Z1285" t="s">
        <v>27</v>
      </c>
      <c r="AA1285" t="str">
        <f t="shared" si="100"/>
        <v>Graduate</v>
      </c>
      <c r="AB1285">
        <v>3</v>
      </c>
      <c r="AC1285">
        <f t="shared" si="101"/>
        <v>0</v>
      </c>
      <c r="AD1285">
        <f t="shared" si="102"/>
        <v>1</v>
      </c>
      <c r="AE1285" t="s">
        <v>23</v>
      </c>
      <c r="AF1285">
        <f t="shared" si="103"/>
        <v>1</v>
      </c>
      <c r="AH1285">
        <f t="shared" si="104"/>
        <v>2.2834893326506225</v>
      </c>
    </row>
    <row r="1286" spans="1:34">
      <c r="A1286">
        <v>11284</v>
      </c>
      <c r="E1286">
        <v>0</v>
      </c>
      <c r="F1286">
        <v>0</v>
      </c>
      <c r="K1286">
        <v>0</v>
      </c>
      <c r="L1286">
        <v>0</v>
      </c>
      <c r="N1286">
        <v>2.34559259259259</v>
      </c>
      <c r="O1286">
        <v>8.25</v>
      </c>
      <c r="P1286">
        <v>0.98350000000000004</v>
      </c>
      <c r="Q1286">
        <v>0</v>
      </c>
      <c r="R1286">
        <v>3</v>
      </c>
      <c r="T1286">
        <v>2.9993636363636398</v>
      </c>
      <c r="U1286">
        <v>6.75</v>
      </c>
      <c r="V1286">
        <v>0.96699999999999997</v>
      </c>
      <c r="W1286">
        <v>0</v>
      </c>
      <c r="X1286">
        <v>3</v>
      </c>
      <c r="Z1286" t="s">
        <v>27</v>
      </c>
      <c r="AA1286" t="str">
        <f t="shared" si="100"/>
        <v>Graduate</v>
      </c>
      <c r="AB1286">
        <v>3</v>
      </c>
      <c r="AC1286">
        <f t="shared" si="101"/>
        <v>0</v>
      </c>
      <c r="AD1286">
        <f t="shared" si="102"/>
        <v>1</v>
      </c>
      <c r="AE1286" t="s">
        <v>37</v>
      </c>
      <c r="AF1286">
        <f t="shared" si="103"/>
        <v>0</v>
      </c>
      <c r="AH1286">
        <f t="shared" si="104"/>
        <v>2.6397895622895629</v>
      </c>
    </row>
    <row r="1287" spans="1:34">
      <c r="A1287">
        <v>11285</v>
      </c>
      <c r="E1287">
        <v>0</v>
      </c>
      <c r="F1287">
        <v>0</v>
      </c>
      <c r="H1287">
        <v>2.3328000000000002</v>
      </c>
      <c r="I1287">
        <v>4</v>
      </c>
      <c r="J1287">
        <v>0.94410000000000005</v>
      </c>
      <c r="K1287">
        <v>0</v>
      </c>
      <c r="L1287">
        <v>2</v>
      </c>
      <c r="P1287">
        <v>1</v>
      </c>
      <c r="Q1287">
        <v>0</v>
      </c>
      <c r="R1287">
        <v>1</v>
      </c>
      <c r="W1287">
        <v>0</v>
      </c>
      <c r="X1287">
        <v>1</v>
      </c>
      <c r="Z1287" t="s">
        <v>26</v>
      </c>
      <c r="AA1287" t="str">
        <f t="shared" si="100"/>
        <v>Drop Out</v>
      </c>
      <c r="AB1287">
        <v>1</v>
      </c>
      <c r="AC1287">
        <f t="shared" si="101"/>
        <v>0</v>
      </c>
      <c r="AD1287">
        <f t="shared" si="102"/>
        <v>0</v>
      </c>
      <c r="AE1287" t="s">
        <v>38</v>
      </c>
      <c r="AF1287">
        <f t="shared" si="103"/>
        <v>0</v>
      </c>
      <c r="AH1287">
        <f t="shared" si="104"/>
        <v>2.3328000000000002</v>
      </c>
    </row>
    <row r="1288" spans="1:34">
      <c r="A1288">
        <v>11286</v>
      </c>
      <c r="E1288">
        <v>0</v>
      </c>
      <c r="F1288">
        <v>0</v>
      </c>
      <c r="H1288">
        <v>3.4285714285714302</v>
      </c>
      <c r="I1288">
        <v>7</v>
      </c>
      <c r="J1288">
        <v>0.96089999999999998</v>
      </c>
      <c r="K1288">
        <v>0</v>
      </c>
      <c r="L1288">
        <v>4</v>
      </c>
      <c r="N1288">
        <v>3.62425</v>
      </c>
      <c r="O1288">
        <v>8.25</v>
      </c>
      <c r="P1288">
        <v>0.91210000000000002</v>
      </c>
      <c r="Q1288">
        <v>0</v>
      </c>
      <c r="R1288">
        <v>4</v>
      </c>
      <c r="T1288">
        <v>1.7436923076923101</v>
      </c>
      <c r="U1288">
        <v>5.25</v>
      </c>
      <c r="V1288">
        <v>0.91210000000000002</v>
      </c>
      <c r="W1288">
        <v>0</v>
      </c>
      <c r="X1288">
        <v>2</v>
      </c>
      <c r="Z1288" t="s">
        <v>29</v>
      </c>
      <c r="AA1288" t="str">
        <f t="shared" si="100"/>
        <v>Promise</v>
      </c>
      <c r="AB1288">
        <v>4</v>
      </c>
      <c r="AC1288">
        <f t="shared" si="101"/>
        <v>1</v>
      </c>
      <c r="AD1288">
        <f t="shared" si="102"/>
        <v>1</v>
      </c>
      <c r="AE1288" t="s">
        <v>23</v>
      </c>
      <c r="AF1288">
        <f t="shared" si="103"/>
        <v>1</v>
      </c>
      <c r="AH1288">
        <f t="shared" si="104"/>
        <v>3.0758266885553485</v>
      </c>
    </row>
    <row r="1289" spans="1:34">
      <c r="A1289">
        <v>11287</v>
      </c>
      <c r="B1289">
        <v>3.6328</v>
      </c>
      <c r="C1289">
        <v>0</v>
      </c>
      <c r="D1289">
        <v>1</v>
      </c>
      <c r="E1289">
        <v>0</v>
      </c>
      <c r="F1289">
        <v>4</v>
      </c>
      <c r="H1289">
        <v>3.0979411764705902</v>
      </c>
      <c r="I1289">
        <v>8.5</v>
      </c>
      <c r="J1289">
        <v>0.98319999999999996</v>
      </c>
      <c r="K1289">
        <v>0</v>
      </c>
      <c r="L1289">
        <v>4</v>
      </c>
      <c r="N1289">
        <v>3.8330000000000002</v>
      </c>
      <c r="O1289">
        <v>6</v>
      </c>
      <c r="P1289">
        <v>0.99450000000000005</v>
      </c>
      <c r="Q1289">
        <v>0</v>
      </c>
      <c r="R1289">
        <v>4</v>
      </c>
      <c r="T1289">
        <v>2.97786666666667</v>
      </c>
      <c r="U1289">
        <v>8</v>
      </c>
      <c r="V1289">
        <v>0.99450000000000005</v>
      </c>
      <c r="W1289">
        <v>0</v>
      </c>
      <c r="X1289">
        <v>4</v>
      </c>
      <c r="Z1289" t="s">
        <v>29</v>
      </c>
      <c r="AA1289" t="str">
        <f t="shared" si="100"/>
        <v>Promise</v>
      </c>
      <c r="AB1289">
        <v>4</v>
      </c>
      <c r="AC1289">
        <f t="shared" si="101"/>
        <v>1</v>
      </c>
      <c r="AD1289">
        <f t="shared" si="102"/>
        <v>1</v>
      </c>
      <c r="AE1289" t="s">
        <v>23</v>
      </c>
      <c r="AF1289">
        <f t="shared" si="103"/>
        <v>1</v>
      </c>
      <c r="AH1289">
        <f t="shared" si="104"/>
        <v>3.2512637037037053</v>
      </c>
    </row>
    <row r="1290" spans="1:34">
      <c r="A1290">
        <v>11288</v>
      </c>
      <c r="B1290">
        <v>3.0723333333333298</v>
      </c>
      <c r="C1290">
        <v>0</v>
      </c>
      <c r="D1290">
        <v>0.89890000000000003</v>
      </c>
      <c r="E1290">
        <v>0</v>
      </c>
      <c r="F1290">
        <v>2</v>
      </c>
      <c r="H1290">
        <v>1.889</v>
      </c>
      <c r="I1290">
        <v>6</v>
      </c>
      <c r="J1290">
        <v>0.94740000000000002</v>
      </c>
      <c r="K1290">
        <v>0</v>
      </c>
      <c r="L1290">
        <v>2</v>
      </c>
      <c r="N1290">
        <v>3.4445000000000001</v>
      </c>
      <c r="O1290">
        <v>7.25</v>
      </c>
      <c r="P1290">
        <v>0.93959999999999999</v>
      </c>
      <c r="Q1290">
        <v>0</v>
      </c>
      <c r="R1290">
        <v>3</v>
      </c>
      <c r="T1290">
        <v>2.61492307692308</v>
      </c>
      <c r="U1290">
        <v>7.25</v>
      </c>
      <c r="V1290">
        <v>0.88460000000000005</v>
      </c>
      <c r="W1290">
        <v>0</v>
      </c>
      <c r="X1290">
        <v>2</v>
      </c>
      <c r="Z1290" t="s">
        <v>27</v>
      </c>
      <c r="AA1290" t="str">
        <f t="shared" si="100"/>
        <v>Graduate</v>
      </c>
      <c r="AB1290">
        <v>3</v>
      </c>
      <c r="AC1290">
        <f t="shared" si="101"/>
        <v>0</v>
      </c>
      <c r="AD1290">
        <f t="shared" si="102"/>
        <v>1</v>
      </c>
      <c r="AE1290" t="s">
        <v>23</v>
      </c>
      <c r="AF1290">
        <f t="shared" si="103"/>
        <v>1</v>
      </c>
      <c r="AH1290">
        <f t="shared" si="104"/>
        <v>2.6958447467166988</v>
      </c>
    </row>
    <row r="1291" spans="1:34">
      <c r="A1291">
        <v>11289</v>
      </c>
      <c r="B1291">
        <v>2.3743750000000001</v>
      </c>
      <c r="C1291">
        <v>0</v>
      </c>
      <c r="D1291">
        <v>0.85389999999999999</v>
      </c>
      <c r="E1291">
        <v>0</v>
      </c>
      <c r="F1291">
        <v>2</v>
      </c>
      <c r="H1291">
        <v>1.8571428571428601</v>
      </c>
      <c r="I1291">
        <v>8</v>
      </c>
      <c r="J1291">
        <v>0.87150000000000005</v>
      </c>
      <c r="K1291">
        <v>0</v>
      </c>
      <c r="L1291">
        <v>2</v>
      </c>
      <c r="N1291">
        <v>1.2909999999999999</v>
      </c>
      <c r="O1291">
        <v>8</v>
      </c>
      <c r="P1291">
        <v>0.82969999999999999</v>
      </c>
      <c r="Q1291">
        <v>0</v>
      </c>
      <c r="R1291">
        <v>2</v>
      </c>
      <c r="T1291">
        <v>2.16675</v>
      </c>
      <c r="U1291">
        <v>8</v>
      </c>
      <c r="V1291">
        <v>0.81869999999999998</v>
      </c>
      <c r="W1291">
        <v>0</v>
      </c>
      <c r="X1291">
        <v>2</v>
      </c>
      <c r="Z1291" t="s">
        <v>31</v>
      </c>
      <c r="AA1291" t="str">
        <f t="shared" si="100"/>
        <v>Still Enrolled</v>
      </c>
      <c r="AB1291">
        <v>2</v>
      </c>
      <c r="AC1291">
        <f t="shared" si="101"/>
        <v>0</v>
      </c>
      <c r="AD1291">
        <f t="shared" si="102"/>
        <v>0</v>
      </c>
      <c r="AE1291" t="s">
        <v>23</v>
      </c>
      <c r="AF1291">
        <f t="shared" si="103"/>
        <v>1</v>
      </c>
      <c r="AH1291">
        <f t="shared" si="104"/>
        <v>1.7716309523809535</v>
      </c>
    </row>
    <row r="1292" spans="1:34">
      <c r="A1292">
        <v>11290</v>
      </c>
      <c r="E1292">
        <v>0</v>
      </c>
      <c r="F1292">
        <v>0</v>
      </c>
      <c r="H1292">
        <v>3.6248749999999998</v>
      </c>
      <c r="I1292">
        <v>9</v>
      </c>
      <c r="K1292">
        <v>0</v>
      </c>
      <c r="L1292">
        <v>0</v>
      </c>
      <c r="N1292">
        <v>4.0123749999999996</v>
      </c>
      <c r="O1292">
        <v>7.25</v>
      </c>
      <c r="P1292">
        <v>0.99450000000000005</v>
      </c>
      <c r="Q1292">
        <v>0</v>
      </c>
      <c r="R1292">
        <v>3</v>
      </c>
      <c r="T1292">
        <v>3.5550000000000002</v>
      </c>
      <c r="U1292">
        <v>7.25</v>
      </c>
      <c r="V1292">
        <v>0.98350000000000004</v>
      </c>
      <c r="W1292">
        <v>0</v>
      </c>
      <c r="X1292">
        <v>3</v>
      </c>
      <c r="Z1292" t="s">
        <v>27</v>
      </c>
      <c r="AA1292" t="str">
        <f t="shared" si="100"/>
        <v>Graduate</v>
      </c>
      <c r="AB1292">
        <v>3</v>
      </c>
      <c r="AC1292">
        <f t="shared" si="101"/>
        <v>0</v>
      </c>
      <c r="AD1292">
        <f t="shared" si="102"/>
        <v>1</v>
      </c>
      <c r="AE1292" t="s">
        <v>23</v>
      </c>
      <c r="AF1292">
        <f t="shared" si="103"/>
        <v>1</v>
      </c>
      <c r="AH1292">
        <f t="shared" si="104"/>
        <v>3.7228656914893614</v>
      </c>
    </row>
    <row r="1293" spans="1:34">
      <c r="A1293">
        <v>11291</v>
      </c>
      <c r="B1293">
        <v>1.9622222222222201</v>
      </c>
      <c r="C1293">
        <v>2</v>
      </c>
      <c r="D1293">
        <v>0.92700000000000005</v>
      </c>
      <c r="E1293">
        <v>0</v>
      </c>
      <c r="F1293">
        <v>2</v>
      </c>
      <c r="H1293">
        <v>1.41675</v>
      </c>
      <c r="I1293">
        <v>3</v>
      </c>
      <c r="J1293">
        <v>1</v>
      </c>
      <c r="K1293">
        <v>0</v>
      </c>
      <c r="L1293">
        <v>0</v>
      </c>
      <c r="N1293">
        <v>0.99966666666666704</v>
      </c>
      <c r="O1293">
        <v>8.25</v>
      </c>
      <c r="P1293">
        <v>0.85960000000000003</v>
      </c>
      <c r="Q1293">
        <v>0</v>
      </c>
      <c r="R1293">
        <v>2</v>
      </c>
      <c r="T1293">
        <v>0.96299999999999997</v>
      </c>
      <c r="U1293">
        <v>6.25</v>
      </c>
      <c r="V1293">
        <v>0.86260000000000003</v>
      </c>
      <c r="W1293">
        <v>0</v>
      </c>
      <c r="X1293">
        <v>2</v>
      </c>
      <c r="Z1293" t="s">
        <v>26</v>
      </c>
      <c r="AA1293" t="str">
        <f t="shared" si="100"/>
        <v>Drop Out</v>
      </c>
      <c r="AB1293">
        <v>1</v>
      </c>
      <c r="AC1293">
        <f t="shared" si="101"/>
        <v>0</v>
      </c>
      <c r="AD1293">
        <f t="shared" si="102"/>
        <v>0</v>
      </c>
      <c r="AE1293" t="s">
        <v>23</v>
      </c>
      <c r="AF1293">
        <f t="shared" si="103"/>
        <v>1</v>
      </c>
      <c r="AH1293">
        <f t="shared" si="104"/>
        <v>1.0580714285714288</v>
      </c>
    </row>
    <row r="1294" spans="1:34">
      <c r="A1294">
        <v>11292</v>
      </c>
      <c r="B1294">
        <v>3.49925</v>
      </c>
      <c r="C1294">
        <v>0</v>
      </c>
      <c r="D1294">
        <v>0.92130000000000001</v>
      </c>
      <c r="E1294">
        <v>0</v>
      </c>
      <c r="F1294">
        <v>4</v>
      </c>
      <c r="H1294">
        <v>1.8095714285714299</v>
      </c>
      <c r="I1294">
        <v>8</v>
      </c>
      <c r="J1294">
        <v>0.98880000000000001</v>
      </c>
      <c r="K1294">
        <v>0</v>
      </c>
      <c r="L1294">
        <v>2</v>
      </c>
      <c r="N1294">
        <v>2.1661250000000001</v>
      </c>
      <c r="O1294">
        <v>6</v>
      </c>
      <c r="P1294">
        <v>0.98350000000000004</v>
      </c>
      <c r="Q1294">
        <v>0</v>
      </c>
      <c r="R1294">
        <v>2</v>
      </c>
      <c r="T1294">
        <v>2.4074444444444398</v>
      </c>
      <c r="U1294">
        <v>8</v>
      </c>
      <c r="V1294">
        <v>0.98350000000000004</v>
      </c>
      <c r="W1294">
        <v>0</v>
      </c>
      <c r="X1294">
        <v>3</v>
      </c>
      <c r="Z1294" t="s">
        <v>27</v>
      </c>
      <c r="AA1294" t="str">
        <f t="shared" si="100"/>
        <v>Graduate</v>
      </c>
      <c r="AB1294">
        <v>3</v>
      </c>
      <c r="AC1294">
        <f t="shared" si="101"/>
        <v>0</v>
      </c>
      <c r="AD1294">
        <f t="shared" si="102"/>
        <v>1</v>
      </c>
      <c r="AE1294" t="s">
        <v>23</v>
      </c>
      <c r="AF1294">
        <f t="shared" si="103"/>
        <v>1</v>
      </c>
      <c r="AH1294">
        <f t="shared" si="104"/>
        <v>2.1242216810966799</v>
      </c>
    </row>
    <row r="1295" spans="1:34">
      <c r="A1295">
        <v>11293</v>
      </c>
      <c r="B1295">
        <v>3.457125</v>
      </c>
      <c r="C1295">
        <v>0</v>
      </c>
      <c r="D1295">
        <v>0.97189999999999999</v>
      </c>
      <c r="E1295">
        <v>0</v>
      </c>
      <c r="F1295">
        <v>4</v>
      </c>
      <c r="H1295">
        <v>3.1666249999999998</v>
      </c>
      <c r="I1295">
        <v>8</v>
      </c>
      <c r="J1295">
        <v>0.97209999999999996</v>
      </c>
      <c r="K1295">
        <v>0</v>
      </c>
      <c r="L1295">
        <v>4</v>
      </c>
      <c r="N1295">
        <v>2.7906249999999999</v>
      </c>
      <c r="O1295">
        <v>8</v>
      </c>
      <c r="P1295">
        <v>0.96150000000000002</v>
      </c>
      <c r="Q1295">
        <v>0</v>
      </c>
      <c r="R1295">
        <v>3</v>
      </c>
      <c r="T1295">
        <v>2.1667000000000001</v>
      </c>
      <c r="U1295">
        <v>6</v>
      </c>
      <c r="V1295">
        <v>0.98350000000000004</v>
      </c>
      <c r="W1295">
        <v>0</v>
      </c>
      <c r="X1295">
        <v>2</v>
      </c>
      <c r="Z1295" t="s">
        <v>27</v>
      </c>
      <c r="AA1295" t="str">
        <f t="shared" si="100"/>
        <v>Graduate</v>
      </c>
      <c r="AB1295">
        <v>3</v>
      </c>
      <c r="AC1295">
        <f t="shared" si="101"/>
        <v>0</v>
      </c>
      <c r="AD1295">
        <f t="shared" si="102"/>
        <v>1</v>
      </c>
      <c r="AE1295" t="s">
        <v>23</v>
      </c>
      <c r="AF1295">
        <f t="shared" si="103"/>
        <v>1</v>
      </c>
      <c r="AH1295">
        <f t="shared" si="104"/>
        <v>2.7571909090909092</v>
      </c>
    </row>
    <row r="1296" spans="1:34">
      <c r="A1296">
        <v>11294</v>
      </c>
      <c r="B1296">
        <v>3.2854285714285698</v>
      </c>
      <c r="C1296">
        <v>0</v>
      </c>
      <c r="D1296">
        <v>1</v>
      </c>
      <c r="E1296">
        <v>0</v>
      </c>
      <c r="F1296">
        <v>4</v>
      </c>
      <c r="H1296">
        <v>3.3327407407407401</v>
      </c>
      <c r="I1296">
        <v>10.25</v>
      </c>
      <c r="J1296">
        <v>1</v>
      </c>
      <c r="K1296">
        <v>0</v>
      </c>
      <c r="L1296">
        <v>4</v>
      </c>
      <c r="N1296">
        <v>3.20147368421053</v>
      </c>
      <c r="O1296">
        <v>10.5</v>
      </c>
      <c r="P1296">
        <v>0.99450000000000005</v>
      </c>
      <c r="Q1296">
        <v>0</v>
      </c>
      <c r="R1296">
        <v>4</v>
      </c>
      <c r="T1296">
        <v>3.4375624999999999</v>
      </c>
      <c r="U1296">
        <v>9.25</v>
      </c>
      <c r="V1296">
        <v>0.98350000000000004</v>
      </c>
      <c r="W1296">
        <v>0</v>
      </c>
      <c r="X1296">
        <v>4</v>
      </c>
      <c r="Z1296" t="s">
        <v>29</v>
      </c>
      <c r="AA1296" t="str">
        <f t="shared" si="100"/>
        <v>Promise</v>
      </c>
      <c r="AB1296">
        <v>4</v>
      </c>
      <c r="AC1296">
        <f t="shared" si="101"/>
        <v>1</v>
      </c>
      <c r="AD1296">
        <f t="shared" si="102"/>
        <v>1</v>
      </c>
      <c r="AE1296" t="s">
        <v>23</v>
      </c>
      <c r="AF1296">
        <f t="shared" si="103"/>
        <v>1</v>
      </c>
      <c r="AH1296">
        <f t="shared" si="104"/>
        <v>3.3191173133934382</v>
      </c>
    </row>
    <row r="1297" spans="1:34">
      <c r="A1297">
        <v>11295</v>
      </c>
      <c r="E1297">
        <v>0</v>
      </c>
      <c r="F1297">
        <v>0</v>
      </c>
      <c r="H1297">
        <v>1.2593333333333301</v>
      </c>
      <c r="I1297">
        <v>8.5</v>
      </c>
      <c r="J1297">
        <v>0.9274</v>
      </c>
      <c r="K1297">
        <v>2</v>
      </c>
      <c r="L1297">
        <v>2</v>
      </c>
      <c r="N1297">
        <v>2.3331428571428598</v>
      </c>
      <c r="O1297">
        <v>8</v>
      </c>
      <c r="P1297">
        <v>0.93410000000000004</v>
      </c>
      <c r="Q1297">
        <v>0</v>
      </c>
      <c r="R1297">
        <v>3</v>
      </c>
      <c r="T1297">
        <v>0.87721052631579</v>
      </c>
      <c r="U1297">
        <v>4.5</v>
      </c>
      <c r="V1297">
        <v>0.85160000000000002</v>
      </c>
      <c r="W1297">
        <v>1</v>
      </c>
      <c r="X1297">
        <v>2</v>
      </c>
      <c r="Z1297" t="s">
        <v>31</v>
      </c>
      <c r="AA1297" t="str">
        <f t="shared" si="100"/>
        <v>Still Enrolled</v>
      </c>
      <c r="AB1297">
        <v>2</v>
      </c>
      <c r="AC1297">
        <f t="shared" si="101"/>
        <v>0</v>
      </c>
      <c r="AD1297">
        <f t="shared" si="102"/>
        <v>0</v>
      </c>
      <c r="AE1297" t="s">
        <v>23</v>
      </c>
      <c r="AF1297">
        <f t="shared" si="103"/>
        <v>1</v>
      </c>
      <c r="AH1297">
        <f t="shared" si="104"/>
        <v>1.5865201694712969</v>
      </c>
    </row>
    <row r="1298" spans="1:34">
      <c r="A1298">
        <v>11296</v>
      </c>
      <c r="B1298">
        <v>1.4063333333333301</v>
      </c>
      <c r="C1298">
        <v>5</v>
      </c>
      <c r="D1298">
        <v>0.98880000000000001</v>
      </c>
      <c r="E1298">
        <v>0</v>
      </c>
      <c r="F1298">
        <v>2</v>
      </c>
      <c r="H1298">
        <v>0.70850000000000002</v>
      </c>
      <c r="I1298">
        <v>4.5</v>
      </c>
      <c r="J1298">
        <v>0.91620000000000001</v>
      </c>
      <c r="K1298">
        <v>0</v>
      </c>
      <c r="L1298">
        <v>2</v>
      </c>
      <c r="N1298">
        <v>1.1192142857142899</v>
      </c>
      <c r="O1298">
        <v>6</v>
      </c>
      <c r="P1298">
        <v>0.90659999999999996</v>
      </c>
      <c r="Q1298">
        <v>0</v>
      </c>
      <c r="R1298">
        <v>2</v>
      </c>
      <c r="T1298">
        <v>1.03711111111111</v>
      </c>
      <c r="U1298">
        <v>4.5</v>
      </c>
      <c r="V1298">
        <v>0.53949999999999998</v>
      </c>
      <c r="W1298">
        <v>0</v>
      </c>
      <c r="X1298">
        <v>2</v>
      </c>
      <c r="Z1298" t="s">
        <v>26</v>
      </c>
      <c r="AA1298" t="str">
        <f t="shared" si="100"/>
        <v>Drop Out</v>
      </c>
      <c r="AB1298">
        <v>1</v>
      </c>
      <c r="AC1298">
        <f t="shared" si="101"/>
        <v>0</v>
      </c>
      <c r="AD1298">
        <f t="shared" si="102"/>
        <v>0</v>
      </c>
      <c r="AE1298" t="s">
        <v>23</v>
      </c>
      <c r="AF1298">
        <f t="shared" si="103"/>
        <v>1</v>
      </c>
      <c r="AH1298">
        <f t="shared" si="104"/>
        <v>0.97136904761904896</v>
      </c>
    </row>
    <row r="1299" spans="1:34">
      <c r="A1299">
        <v>11297</v>
      </c>
      <c r="B1299">
        <v>1.4997499999999999</v>
      </c>
      <c r="C1299">
        <v>4</v>
      </c>
      <c r="D1299">
        <v>0.95509999999999995</v>
      </c>
      <c r="E1299">
        <v>0</v>
      </c>
      <c r="F1299">
        <v>0</v>
      </c>
      <c r="H1299">
        <v>1.4446666666666701</v>
      </c>
      <c r="I1299">
        <v>6</v>
      </c>
      <c r="J1299">
        <v>0.91059999999999997</v>
      </c>
      <c r="K1299">
        <v>0</v>
      </c>
      <c r="L1299">
        <v>2</v>
      </c>
      <c r="N1299">
        <v>1.0418750000000001</v>
      </c>
      <c r="O1299">
        <v>6</v>
      </c>
      <c r="P1299">
        <v>0.92310000000000003</v>
      </c>
      <c r="Q1299">
        <v>0</v>
      </c>
      <c r="R1299">
        <v>2</v>
      </c>
      <c r="T1299">
        <v>1.19305263157895</v>
      </c>
      <c r="U1299">
        <v>9.75</v>
      </c>
      <c r="V1299">
        <v>0.89559999999999995</v>
      </c>
      <c r="W1299">
        <v>0</v>
      </c>
      <c r="X1299">
        <v>2</v>
      </c>
      <c r="Z1299" t="s">
        <v>27</v>
      </c>
      <c r="AA1299" t="str">
        <f t="shared" si="100"/>
        <v>Graduate</v>
      </c>
      <c r="AB1299">
        <v>3</v>
      </c>
      <c r="AC1299">
        <f t="shared" si="101"/>
        <v>0</v>
      </c>
      <c r="AD1299">
        <f t="shared" si="102"/>
        <v>1</v>
      </c>
      <c r="AE1299" t="s">
        <v>23</v>
      </c>
      <c r="AF1299">
        <f t="shared" si="103"/>
        <v>1</v>
      </c>
      <c r="AH1299">
        <f t="shared" si="104"/>
        <v>1.2207592256503348</v>
      </c>
    </row>
    <row r="1300" spans="1:34">
      <c r="A1300">
        <v>11298</v>
      </c>
      <c r="B1300">
        <v>2.4151250000000002</v>
      </c>
      <c r="C1300">
        <v>0</v>
      </c>
      <c r="D1300">
        <v>0.85389999999999999</v>
      </c>
      <c r="E1300">
        <v>1</v>
      </c>
      <c r="F1300">
        <v>2</v>
      </c>
      <c r="H1300">
        <v>0</v>
      </c>
      <c r="I1300">
        <v>1.5</v>
      </c>
      <c r="J1300">
        <v>0.65359999999999996</v>
      </c>
      <c r="K1300">
        <v>5</v>
      </c>
      <c r="L1300">
        <v>2</v>
      </c>
      <c r="N1300">
        <v>1.20242424242424</v>
      </c>
      <c r="O1300">
        <v>7.5</v>
      </c>
      <c r="P1300">
        <v>0.67459999999999998</v>
      </c>
      <c r="Q1300">
        <v>1</v>
      </c>
      <c r="R1300">
        <v>2</v>
      </c>
      <c r="T1300">
        <v>2.2307692307692299</v>
      </c>
      <c r="U1300">
        <v>7</v>
      </c>
      <c r="V1300">
        <v>0.75819999999999999</v>
      </c>
      <c r="W1300">
        <v>1</v>
      </c>
      <c r="X1300">
        <v>2</v>
      </c>
      <c r="Z1300" t="s">
        <v>31</v>
      </c>
      <c r="AA1300" t="str">
        <f t="shared" si="100"/>
        <v>Still Enrolled</v>
      </c>
      <c r="AB1300">
        <v>2</v>
      </c>
      <c r="AC1300">
        <f t="shared" si="101"/>
        <v>0</v>
      </c>
      <c r="AD1300">
        <f t="shared" si="102"/>
        <v>0</v>
      </c>
      <c r="AE1300" t="s">
        <v>23</v>
      </c>
      <c r="AF1300">
        <f t="shared" si="103"/>
        <v>1</v>
      </c>
      <c r="AH1300">
        <f t="shared" si="104"/>
        <v>1.5395979020979005</v>
      </c>
    </row>
    <row r="1301" spans="1:34">
      <c r="A1301">
        <v>11299</v>
      </c>
      <c r="E1301">
        <v>0</v>
      </c>
      <c r="F1301">
        <v>0</v>
      </c>
      <c r="K1301">
        <v>0</v>
      </c>
      <c r="L1301">
        <v>0</v>
      </c>
      <c r="N1301">
        <v>1.3333999999999999</v>
      </c>
      <c r="O1301">
        <v>7</v>
      </c>
      <c r="Q1301">
        <v>0</v>
      </c>
      <c r="R1301">
        <v>0</v>
      </c>
      <c r="T1301">
        <v>1.95257142857143</v>
      </c>
      <c r="U1301">
        <v>8.25</v>
      </c>
      <c r="V1301">
        <v>0.98899999999999999</v>
      </c>
      <c r="W1301">
        <v>0</v>
      </c>
      <c r="X1301">
        <v>2</v>
      </c>
      <c r="Z1301" t="s">
        <v>31</v>
      </c>
      <c r="AA1301" t="str">
        <f t="shared" si="100"/>
        <v>Still Enrolled</v>
      </c>
      <c r="AB1301">
        <v>2</v>
      </c>
      <c r="AC1301">
        <f t="shared" si="101"/>
        <v>0</v>
      </c>
      <c r="AD1301">
        <f t="shared" si="102"/>
        <v>0</v>
      </c>
      <c r="AE1301" t="s">
        <v>23</v>
      </c>
      <c r="AF1301">
        <f t="shared" si="103"/>
        <v>1</v>
      </c>
      <c r="AH1301">
        <f t="shared" si="104"/>
        <v>1.6683615925058555</v>
      </c>
    </row>
    <row r="1302" spans="1:34">
      <c r="A1302">
        <v>11300</v>
      </c>
      <c r="B1302">
        <v>1.9988461538461499</v>
      </c>
      <c r="C1302">
        <v>3</v>
      </c>
      <c r="D1302">
        <v>0.83709999999999996</v>
      </c>
      <c r="E1302">
        <v>0</v>
      </c>
      <c r="F1302">
        <v>2</v>
      </c>
      <c r="H1302">
        <v>1.69253846153846</v>
      </c>
      <c r="I1302">
        <v>7.25</v>
      </c>
      <c r="J1302">
        <v>0.90500000000000003</v>
      </c>
      <c r="K1302">
        <v>0</v>
      </c>
      <c r="L1302">
        <v>2</v>
      </c>
      <c r="N1302">
        <v>1.61534615384615</v>
      </c>
      <c r="O1302">
        <v>8</v>
      </c>
      <c r="P1302">
        <v>0.95050000000000001</v>
      </c>
      <c r="Q1302">
        <v>0</v>
      </c>
      <c r="R1302">
        <v>2</v>
      </c>
      <c r="T1302">
        <v>1.1334</v>
      </c>
      <c r="U1302">
        <v>6.25</v>
      </c>
      <c r="V1302">
        <v>0.91759999999999997</v>
      </c>
      <c r="W1302">
        <v>0</v>
      </c>
      <c r="X1302">
        <v>2</v>
      </c>
      <c r="Z1302" t="s">
        <v>27</v>
      </c>
      <c r="AA1302" t="str">
        <f t="shared" si="100"/>
        <v>Graduate</v>
      </c>
      <c r="AB1302">
        <v>3</v>
      </c>
      <c r="AC1302">
        <f t="shared" si="101"/>
        <v>0</v>
      </c>
      <c r="AD1302">
        <f t="shared" si="102"/>
        <v>1</v>
      </c>
      <c r="AE1302" t="s">
        <v>37</v>
      </c>
      <c r="AF1302">
        <f t="shared" si="103"/>
        <v>0</v>
      </c>
      <c r="AH1302">
        <f t="shared" si="104"/>
        <v>1.5012754919499087</v>
      </c>
    </row>
    <row r="1303" spans="1:34">
      <c r="A1303">
        <v>11301</v>
      </c>
      <c r="B1303">
        <v>1.498</v>
      </c>
      <c r="C1303">
        <v>5</v>
      </c>
      <c r="D1303">
        <v>0.8427</v>
      </c>
      <c r="E1303">
        <v>0</v>
      </c>
      <c r="F1303">
        <v>2</v>
      </c>
      <c r="H1303">
        <v>1.2000666666666699</v>
      </c>
      <c r="I1303">
        <v>8</v>
      </c>
      <c r="J1303">
        <v>0.91059999999999997</v>
      </c>
      <c r="K1303">
        <v>0</v>
      </c>
      <c r="L1303">
        <v>2</v>
      </c>
      <c r="N1303">
        <v>1.8788181818181799</v>
      </c>
      <c r="O1303">
        <v>6.5</v>
      </c>
      <c r="P1303">
        <v>0.76370000000000005</v>
      </c>
      <c r="Q1303">
        <v>0</v>
      </c>
      <c r="R1303">
        <v>2</v>
      </c>
      <c r="T1303">
        <v>0.57142857142857095</v>
      </c>
      <c r="U1303">
        <v>2</v>
      </c>
      <c r="V1303">
        <v>0.66479999999999995</v>
      </c>
      <c r="W1303">
        <v>0</v>
      </c>
      <c r="X1303">
        <v>2</v>
      </c>
      <c r="Z1303" t="s">
        <v>26</v>
      </c>
      <c r="AA1303" t="str">
        <f t="shared" si="100"/>
        <v>Drop Out</v>
      </c>
      <c r="AB1303">
        <v>1</v>
      </c>
      <c r="AC1303">
        <f t="shared" si="101"/>
        <v>0</v>
      </c>
      <c r="AD1303">
        <f t="shared" si="102"/>
        <v>0</v>
      </c>
      <c r="AE1303" t="s">
        <v>23</v>
      </c>
      <c r="AF1303">
        <f t="shared" si="103"/>
        <v>1</v>
      </c>
      <c r="AH1303">
        <f t="shared" si="104"/>
        <v>1.3912550701823436</v>
      </c>
    </row>
    <row r="1304" spans="1:34">
      <c r="A1304">
        <v>11302</v>
      </c>
      <c r="E1304">
        <v>0</v>
      </c>
      <c r="F1304">
        <v>0</v>
      </c>
      <c r="H1304">
        <v>3.1901428571428601</v>
      </c>
      <c r="I1304">
        <v>7</v>
      </c>
      <c r="J1304">
        <v>0.99439999999999995</v>
      </c>
      <c r="K1304">
        <v>0</v>
      </c>
      <c r="L1304">
        <v>4</v>
      </c>
      <c r="N1304">
        <v>3.90442857142857</v>
      </c>
      <c r="O1304">
        <v>7.25</v>
      </c>
      <c r="P1304">
        <v>0.98350000000000004</v>
      </c>
      <c r="Q1304">
        <v>0</v>
      </c>
      <c r="R1304">
        <v>4</v>
      </c>
      <c r="T1304">
        <v>3.54771428571429</v>
      </c>
      <c r="U1304">
        <v>7.25</v>
      </c>
      <c r="V1304">
        <v>0.95050000000000001</v>
      </c>
      <c r="W1304">
        <v>0</v>
      </c>
      <c r="X1304">
        <v>4</v>
      </c>
      <c r="Z1304" t="s">
        <v>29</v>
      </c>
      <c r="AA1304" t="str">
        <f t="shared" si="100"/>
        <v>Promise</v>
      </c>
      <c r="AB1304">
        <v>4</v>
      </c>
      <c r="AC1304">
        <f t="shared" si="101"/>
        <v>1</v>
      </c>
      <c r="AD1304">
        <f t="shared" si="102"/>
        <v>1</v>
      </c>
      <c r="AE1304" t="s">
        <v>23</v>
      </c>
      <c r="AF1304">
        <f t="shared" si="103"/>
        <v>1</v>
      </c>
      <c r="AH1304">
        <f t="shared" si="104"/>
        <v>3.5515830564784072</v>
      </c>
    </row>
    <row r="1305" spans="1:34">
      <c r="A1305">
        <v>11303</v>
      </c>
      <c r="B1305">
        <v>1.748875</v>
      </c>
      <c r="C1305">
        <v>3</v>
      </c>
      <c r="D1305">
        <v>0.92130000000000001</v>
      </c>
      <c r="E1305">
        <v>2</v>
      </c>
      <c r="F1305">
        <v>2</v>
      </c>
      <c r="H1305">
        <v>0.61914285714285699</v>
      </c>
      <c r="I1305">
        <v>4</v>
      </c>
      <c r="J1305">
        <v>0.83240000000000003</v>
      </c>
      <c r="K1305">
        <v>4</v>
      </c>
      <c r="L1305">
        <v>2</v>
      </c>
      <c r="N1305">
        <v>0.41499999999999998</v>
      </c>
      <c r="O1305">
        <v>2</v>
      </c>
      <c r="P1305">
        <v>0.65820000000000001</v>
      </c>
      <c r="Q1305">
        <v>6</v>
      </c>
      <c r="R1305">
        <v>1</v>
      </c>
      <c r="T1305">
        <v>0.28571428571428598</v>
      </c>
      <c r="U1305">
        <v>2</v>
      </c>
      <c r="V1305">
        <v>0.75639999999999996</v>
      </c>
      <c r="W1305">
        <v>2</v>
      </c>
      <c r="X1305">
        <v>1</v>
      </c>
      <c r="Z1305" t="s">
        <v>26</v>
      </c>
      <c r="AA1305" t="str">
        <f t="shared" si="100"/>
        <v>Drop Out</v>
      </c>
      <c r="AB1305">
        <v>1</v>
      </c>
      <c r="AC1305">
        <f t="shared" si="101"/>
        <v>0</v>
      </c>
      <c r="AD1305">
        <f t="shared" si="102"/>
        <v>0</v>
      </c>
      <c r="AE1305" t="s">
        <v>23</v>
      </c>
      <c r="AF1305">
        <f t="shared" si="103"/>
        <v>1</v>
      </c>
      <c r="AH1305">
        <f t="shared" si="104"/>
        <v>0.48475000000000001</v>
      </c>
    </row>
    <row r="1306" spans="1:34">
      <c r="A1306">
        <v>11304</v>
      </c>
      <c r="E1306">
        <v>0</v>
      </c>
      <c r="F1306">
        <v>0</v>
      </c>
      <c r="K1306">
        <v>0</v>
      </c>
      <c r="L1306">
        <v>0</v>
      </c>
      <c r="Q1306">
        <v>0</v>
      </c>
      <c r="R1306">
        <v>0</v>
      </c>
      <c r="T1306">
        <v>2.6110000000000002</v>
      </c>
      <c r="U1306">
        <v>7.25</v>
      </c>
      <c r="V1306">
        <v>0.875</v>
      </c>
      <c r="W1306">
        <v>0</v>
      </c>
      <c r="X1306">
        <v>2</v>
      </c>
      <c r="Z1306" t="s">
        <v>28</v>
      </c>
      <c r="AA1306" t="str">
        <f t="shared" si="100"/>
        <v>Transfer</v>
      </c>
      <c r="AB1306">
        <v>0</v>
      </c>
      <c r="AC1306">
        <f t="shared" si="101"/>
        <v>0</v>
      </c>
      <c r="AD1306">
        <f t="shared" si="102"/>
        <v>0</v>
      </c>
      <c r="AE1306" t="s">
        <v>23</v>
      </c>
      <c r="AF1306">
        <f t="shared" si="103"/>
        <v>1</v>
      </c>
      <c r="AH1306">
        <f t="shared" si="104"/>
        <v>2.6110000000000002</v>
      </c>
    </row>
    <row r="1307" spans="1:34">
      <c r="A1307">
        <v>11305</v>
      </c>
      <c r="B1307">
        <v>2.3733749999999998</v>
      </c>
      <c r="C1307">
        <v>2</v>
      </c>
      <c r="D1307">
        <v>0.92130000000000001</v>
      </c>
      <c r="E1307">
        <v>0</v>
      </c>
      <c r="F1307">
        <v>2</v>
      </c>
      <c r="H1307">
        <v>2.57157142857143</v>
      </c>
      <c r="I1307">
        <v>8</v>
      </c>
      <c r="J1307">
        <v>0.95530000000000004</v>
      </c>
      <c r="K1307">
        <v>0</v>
      </c>
      <c r="L1307">
        <v>3</v>
      </c>
      <c r="N1307">
        <v>2.0401250000000002</v>
      </c>
      <c r="O1307">
        <v>8</v>
      </c>
      <c r="P1307">
        <v>0.96699999999999997</v>
      </c>
      <c r="Q1307">
        <v>0</v>
      </c>
      <c r="R1307">
        <v>2</v>
      </c>
      <c r="T1307">
        <v>1.8666</v>
      </c>
      <c r="U1307">
        <v>6.5</v>
      </c>
      <c r="V1307">
        <v>0.93959999999999999</v>
      </c>
      <c r="W1307">
        <v>0</v>
      </c>
      <c r="X1307">
        <v>2</v>
      </c>
      <c r="Z1307" t="s">
        <v>27</v>
      </c>
      <c r="AA1307" t="str">
        <f t="shared" si="100"/>
        <v>Graduate</v>
      </c>
      <c r="AB1307">
        <v>3</v>
      </c>
      <c r="AC1307">
        <f t="shared" si="101"/>
        <v>0</v>
      </c>
      <c r="AD1307">
        <f t="shared" si="102"/>
        <v>1</v>
      </c>
      <c r="AE1307" t="s">
        <v>23</v>
      </c>
      <c r="AF1307">
        <f t="shared" si="103"/>
        <v>1</v>
      </c>
      <c r="AH1307">
        <f t="shared" si="104"/>
        <v>2.1789542857142861</v>
      </c>
    </row>
    <row r="1308" spans="1:34">
      <c r="A1308">
        <v>11306</v>
      </c>
      <c r="B1308">
        <v>2.2761666666666698</v>
      </c>
      <c r="C1308">
        <v>2</v>
      </c>
      <c r="D1308">
        <v>0.83750000000000002</v>
      </c>
      <c r="E1308">
        <v>0</v>
      </c>
      <c r="F1308">
        <v>2</v>
      </c>
      <c r="H1308">
        <v>0</v>
      </c>
      <c r="I1308">
        <v>0</v>
      </c>
      <c r="J1308">
        <v>0.24579999999999999</v>
      </c>
      <c r="K1308">
        <v>0</v>
      </c>
      <c r="L1308">
        <v>2</v>
      </c>
      <c r="N1308">
        <v>0</v>
      </c>
      <c r="O1308">
        <v>0</v>
      </c>
      <c r="P1308">
        <v>0.10440000000000001</v>
      </c>
      <c r="Q1308">
        <v>0</v>
      </c>
      <c r="R1308">
        <v>2</v>
      </c>
      <c r="V1308">
        <v>0.8</v>
      </c>
      <c r="W1308">
        <v>0</v>
      </c>
      <c r="X1308">
        <v>1</v>
      </c>
      <c r="Z1308" t="s">
        <v>26</v>
      </c>
      <c r="AA1308" t="str">
        <f t="shared" si="100"/>
        <v>Drop Out</v>
      </c>
      <c r="AB1308">
        <v>1</v>
      </c>
      <c r="AC1308">
        <f t="shared" si="101"/>
        <v>0</v>
      </c>
      <c r="AD1308">
        <f t="shared" si="102"/>
        <v>0</v>
      </c>
      <c r="AE1308" t="s">
        <v>23</v>
      </c>
      <c r="AF1308">
        <f t="shared" si="103"/>
        <v>1</v>
      </c>
      <c r="AH1308" t="e">
        <f t="shared" si="104"/>
        <v>#DIV/0!</v>
      </c>
    </row>
    <row r="1309" spans="1:34">
      <c r="A1309">
        <v>11307</v>
      </c>
      <c r="B1309">
        <v>1.77722222222222</v>
      </c>
      <c r="C1309">
        <v>2</v>
      </c>
      <c r="D1309">
        <v>0.77159999999999995</v>
      </c>
      <c r="E1309">
        <v>0</v>
      </c>
      <c r="F1309">
        <v>2</v>
      </c>
      <c r="H1309">
        <v>0</v>
      </c>
      <c r="I1309">
        <v>0</v>
      </c>
      <c r="J1309">
        <v>0.57540000000000002</v>
      </c>
      <c r="K1309">
        <v>1</v>
      </c>
      <c r="L1309">
        <v>2</v>
      </c>
      <c r="P1309">
        <v>1</v>
      </c>
      <c r="Q1309">
        <v>0</v>
      </c>
      <c r="R1309">
        <v>1</v>
      </c>
      <c r="W1309">
        <v>0</v>
      </c>
      <c r="X1309">
        <v>1</v>
      </c>
      <c r="Z1309" t="s">
        <v>26</v>
      </c>
      <c r="AA1309" t="str">
        <f t="shared" si="100"/>
        <v>Drop Out</v>
      </c>
      <c r="AB1309">
        <v>1</v>
      </c>
      <c r="AC1309">
        <f t="shared" si="101"/>
        <v>0</v>
      </c>
      <c r="AD1309">
        <f t="shared" si="102"/>
        <v>0</v>
      </c>
      <c r="AE1309" t="s">
        <v>38</v>
      </c>
      <c r="AF1309">
        <f t="shared" si="103"/>
        <v>0</v>
      </c>
      <c r="AH1309" t="e">
        <f t="shared" si="104"/>
        <v>#DIV/0!</v>
      </c>
    </row>
    <row r="1310" spans="1:34">
      <c r="A1310">
        <v>11308</v>
      </c>
      <c r="B1310">
        <v>1.12425</v>
      </c>
      <c r="C1310">
        <v>6</v>
      </c>
      <c r="D1310">
        <v>0.94379999999999997</v>
      </c>
      <c r="E1310">
        <v>0</v>
      </c>
      <c r="F1310">
        <v>2</v>
      </c>
      <c r="H1310">
        <v>0.30664000000000002</v>
      </c>
      <c r="I1310">
        <v>1.25</v>
      </c>
      <c r="J1310">
        <v>0.85470000000000002</v>
      </c>
      <c r="K1310">
        <v>0</v>
      </c>
      <c r="L1310">
        <v>2</v>
      </c>
      <c r="N1310">
        <v>9.5285714285714307E-2</v>
      </c>
      <c r="O1310">
        <v>1</v>
      </c>
      <c r="P1310">
        <v>0.70330000000000004</v>
      </c>
      <c r="Q1310">
        <v>0</v>
      </c>
      <c r="R1310">
        <v>2</v>
      </c>
      <c r="T1310">
        <v>0</v>
      </c>
      <c r="U1310">
        <v>0</v>
      </c>
      <c r="V1310">
        <v>0.59</v>
      </c>
      <c r="W1310">
        <v>0</v>
      </c>
      <c r="X1310">
        <v>1</v>
      </c>
      <c r="Z1310" t="s">
        <v>26</v>
      </c>
      <c r="AA1310" t="str">
        <f t="shared" si="100"/>
        <v>Drop Out</v>
      </c>
      <c r="AB1310">
        <v>1</v>
      </c>
      <c r="AC1310">
        <f t="shared" si="101"/>
        <v>0</v>
      </c>
      <c r="AD1310">
        <f t="shared" si="102"/>
        <v>0</v>
      </c>
      <c r="AE1310" t="s">
        <v>23</v>
      </c>
      <c r="AF1310">
        <f t="shared" si="103"/>
        <v>1</v>
      </c>
      <c r="AH1310">
        <f t="shared" si="104"/>
        <v>0.21270476190476192</v>
      </c>
    </row>
    <row r="1311" spans="1:34">
      <c r="A1311">
        <v>11309</v>
      </c>
      <c r="D1311">
        <v>0.82020000000000004</v>
      </c>
      <c r="E1311">
        <v>3</v>
      </c>
      <c r="F1311">
        <v>2</v>
      </c>
      <c r="H1311">
        <v>1.4666666666666699</v>
      </c>
      <c r="I1311">
        <v>8.5</v>
      </c>
      <c r="J1311">
        <v>0.83240000000000003</v>
      </c>
      <c r="K1311">
        <v>3</v>
      </c>
      <c r="L1311">
        <v>2</v>
      </c>
      <c r="N1311">
        <v>1.0555000000000001</v>
      </c>
      <c r="O1311">
        <v>7</v>
      </c>
      <c r="P1311">
        <v>0.88460000000000005</v>
      </c>
      <c r="Q1311">
        <v>3</v>
      </c>
      <c r="R1311">
        <v>2</v>
      </c>
      <c r="T1311">
        <v>2.266</v>
      </c>
      <c r="U1311">
        <v>6</v>
      </c>
      <c r="V1311">
        <v>0.75819999999999999</v>
      </c>
      <c r="W1311">
        <v>2</v>
      </c>
      <c r="X1311">
        <v>2</v>
      </c>
      <c r="Z1311" t="s">
        <v>27</v>
      </c>
      <c r="AA1311" t="str">
        <f t="shared" si="100"/>
        <v>Graduate</v>
      </c>
      <c r="AB1311">
        <v>3</v>
      </c>
      <c r="AC1311">
        <f t="shared" si="101"/>
        <v>0</v>
      </c>
      <c r="AD1311">
        <f t="shared" si="102"/>
        <v>1</v>
      </c>
      <c r="AE1311" t="s">
        <v>23</v>
      </c>
      <c r="AF1311">
        <f t="shared" si="103"/>
        <v>1</v>
      </c>
      <c r="AH1311">
        <f t="shared" si="104"/>
        <v>1.5558682170542648</v>
      </c>
    </row>
    <row r="1312" spans="1:34">
      <c r="A1312">
        <v>11310</v>
      </c>
      <c r="B1312">
        <v>3.3326250000000002</v>
      </c>
      <c r="C1312">
        <v>0</v>
      </c>
      <c r="D1312">
        <v>0.97189999999999999</v>
      </c>
      <c r="E1312">
        <v>0</v>
      </c>
      <c r="F1312">
        <v>4</v>
      </c>
      <c r="H1312">
        <v>2.0554999999999999</v>
      </c>
      <c r="I1312">
        <v>7</v>
      </c>
      <c r="J1312">
        <v>0.96089999999999998</v>
      </c>
      <c r="K1312">
        <v>0</v>
      </c>
      <c r="L1312">
        <v>2</v>
      </c>
      <c r="N1312">
        <v>1.71371428571429</v>
      </c>
      <c r="O1312">
        <v>5.25</v>
      </c>
      <c r="P1312">
        <v>0.87909999999999999</v>
      </c>
      <c r="Q1312">
        <v>1</v>
      </c>
      <c r="R1312">
        <v>2</v>
      </c>
      <c r="T1312">
        <v>1.6924999999999999</v>
      </c>
      <c r="U1312">
        <v>7.25</v>
      </c>
      <c r="V1312">
        <v>0.81869999999999998</v>
      </c>
      <c r="W1312">
        <v>0</v>
      </c>
      <c r="X1312">
        <v>2</v>
      </c>
      <c r="Z1312" t="s">
        <v>27</v>
      </c>
      <c r="AA1312" t="str">
        <f t="shared" si="100"/>
        <v>Graduate</v>
      </c>
      <c r="AB1312">
        <v>3</v>
      </c>
      <c r="AC1312">
        <f t="shared" si="101"/>
        <v>0</v>
      </c>
      <c r="AD1312">
        <f t="shared" si="102"/>
        <v>1</v>
      </c>
      <c r="AE1312" t="s">
        <v>23</v>
      </c>
      <c r="AF1312">
        <f t="shared" si="103"/>
        <v>1</v>
      </c>
      <c r="AH1312">
        <f t="shared" si="104"/>
        <v>1.8285192307692317</v>
      </c>
    </row>
    <row r="1313" spans="1:34">
      <c r="A1313">
        <v>11311</v>
      </c>
      <c r="E1313">
        <v>0</v>
      </c>
      <c r="F1313">
        <v>0</v>
      </c>
      <c r="H1313">
        <v>3.0666000000000002</v>
      </c>
      <c r="I1313">
        <v>7.5</v>
      </c>
      <c r="K1313">
        <v>0</v>
      </c>
      <c r="L1313">
        <v>0</v>
      </c>
      <c r="N1313">
        <v>2.7709375000000001</v>
      </c>
      <c r="O1313">
        <v>8</v>
      </c>
      <c r="Q1313">
        <v>0</v>
      </c>
      <c r="R1313">
        <v>0</v>
      </c>
      <c r="T1313">
        <v>3.7830499999999998</v>
      </c>
      <c r="U1313">
        <v>10</v>
      </c>
      <c r="V1313">
        <v>0.98350000000000004</v>
      </c>
      <c r="W1313">
        <v>0</v>
      </c>
      <c r="X1313">
        <v>3</v>
      </c>
      <c r="Z1313" t="s">
        <v>27</v>
      </c>
      <c r="AA1313" t="str">
        <f t="shared" si="100"/>
        <v>Graduate</v>
      </c>
      <c r="AB1313">
        <v>3</v>
      </c>
      <c r="AC1313">
        <f t="shared" si="101"/>
        <v>0</v>
      </c>
      <c r="AD1313">
        <f t="shared" si="102"/>
        <v>1</v>
      </c>
      <c r="AE1313" t="s">
        <v>37</v>
      </c>
      <c r="AF1313">
        <f t="shared" si="103"/>
        <v>0</v>
      </c>
      <c r="AH1313">
        <f t="shared" si="104"/>
        <v>3.2548039215686275</v>
      </c>
    </row>
    <row r="1314" spans="1:34">
      <c r="A1314">
        <v>11312</v>
      </c>
      <c r="B1314">
        <v>0.61914285714285699</v>
      </c>
      <c r="C1314">
        <v>5</v>
      </c>
      <c r="D1314">
        <v>0.87080000000000002</v>
      </c>
      <c r="E1314">
        <v>2</v>
      </c>
      <c r="F1314">
        <v>2</v>
      </c>
      <c r="H1314">
        <v>1.6795384615384601</v>
      </c>
      <c r="I1314">
        <v>7.25</v>
      </c>
      <c r="J1314">
        <v>0.9274</v>
      </c>
      <c r="K1314">
        <v>1</v>
      </c>
      <c r="L1314">
        <v>2</v>
      </c>
      <c r="N1314">
        <v>0.61814285714285699</v>
      </c>
      <c r="O1314">
        <v>6</v>
      </c>
      <c r="P1314">
        <v>0.90659999999999996</v>
      </c>
      <c r="Q1314">
        <v>4</v>
      </c>
      <c r="R1314">
        <v>2</v>
      </c>
      <c r="T1314">
        <v>0.66683333333333294</v>
      </c>
      <c r="U1314">
        <v>6.75</v>
      </c>
      <c r="V1314">
        <v>0.91759999999999997</v>
      </c>
      <c r="W1314">
        <v>1</v>
      </c>
      <c r="X1314">
        <v>2</v>
      </c>
      <c r="Z1314" t="s">
        <v>27</v>
      </c>
      <c r="AA1314" t="str">
        <f t="shared" si="100"/>
        <v>Graduate</v>
      </c>
      <c r="AB1314">
        <v>3</v>
      </c>
      <c r="AC1314">
        <f t="shared" si="101"/>
        <v>0</v>
      </c>
      <c r="AD1314">
        <f t="shared" si="102"/>
        <v>1</v>
      </c>
      <c r="AE1314" t="s">
        <v>23</v>
      </c>
      <c r="AF1314">
        <f t="shared" si="103"/>
        <v>1</v>
      </c>
      <c r="AH1314">
        <f t="shared" si="104"/>
        <v>1.0193317994505489</v>
      </c>
    </row>
    <row r="1315" spans="1:34">
      <c r="A1315">
        <v>11313</v>
      </c>
      <c r="E1315">
        <v>0</v>
      </c>
      <c r="F1315">
        <v>0</v>
      </c>
      <c r="H1315">
        <v>2.4264000000000001</v>
      </c>
      <c r="I1315">
        <v>8.5</v>
      </c>
      <c r="J1315">
        <v>0.98319999999999996</v>
      </c>
      <c r="K1315">
        <v>0</v>
      </c>
      <c r="L1315">
        <v>3</v>
      </c>
      <c r="N1315">
        <v>2.2601562500000001</v>
      </c>
      <c r="O1315">
        <v>9.5</v>
      </c>
      <c r="P1315">
        <v>0.97799999999999998</v>
      </c>
      <c r="Q1315">
        <v>0</v>
      </c>
      <c r="R1315">
        <v>3</v>
      </c>
      <c r="T1315">
        <v>2.4</v>
      </c>
      <c r="U1315">
        <v>6.75</v>
      </c>
      <c r="V1315">
        <v>0.98350000000000004</v>
      </c>
      <c r="W1315">
        <v>0</v>
      </c>
      <c r="X1315">
        <v>3</v>
      </c>
      <c r="Z1315" t="s">
        <v>27</v>
      </c>
      <c r="AA1315" t="str">
        <f t="shared" si="100"/>
        <v>Graduate</v>
      </c>
      <c r="AB1315">
        <v>3</v>
      </c>
      <c r="AC1315">
        <f t="shared" si="101"/>
        <v>0</v>
      </c>
      <c r="AD1315">
        <f t="shared" si="102"/>
        <v>1</v>
      </c>
      <c r="AE1315" t="s">
        <v>37</v>
      </c>
      <c r="AF1315">
        <f t="shared" si="103"/>
        <v>0</v>
      </c>
      <c r="AH1315">
        <f t="shared" si="104"/>
        <v>2.3553892676767676</v>
      </c>
    </row>
    <row r="1316" spans="1:34">
      <c r="A1316">
        <v>11314</v>
      </c>
      <c r="B1316">
        <v>0.81377777777777804</v>
      </c>
      <c r="C1316">
        <v>8</v>
      </c>
      <c r="D1316">
        <v>0.89329999999999998</v>
      </c>
      <c r="E1316">
        <v>1</v>
      </c>
      <c r="F1316">
        <v>2</v>
      </c>
      <c r="H1316">
        <v>0.38833333333333298</v>
      </c>
      <c r="I1316">
        <v>2</v>
      </c>
      <c r="J1316">
        <v>0.5978</v>
      </c>
      <c r="K1316">
        <v>2</v>
      </c>
      <c r="L1316">
        <v>2</v>
      </c>
      <c r="O1316">
        <v>0</v>
      </c>
      <c r="P1316">
        <v>0.81669999999999998</v>
      </c>
      <c r="Q1316">
        <v>1</v>
      </c>
      <c r="R1316">
        <v>2</v>
      </c>
      <c r="W1316">
        <v>0</v>
      </c>
      <c r="X1316">
        <v>0</v>
      </c>
      <c r="Z1316" t="s">
        <v>28</v>
      </c>
      <c r="AA1316" t="str">
        <f t="shared" si="100"/>
        <v>Transfer</v>
      </c>
      <c r="AB1316">
        <v>0</v>
      </c>
      <c r="AC1316">
        <f t="shared" si="101"/>
        <v>0</v>
      </c>
      <c r="AD1316">
        <f t="shared" si="102"/>
        <v>0</v>
      </c>
      <c r="AE1316" t="s">
        <v>38</v>
      </c>
      <c r="AF1316">
        <f t="shared" si="103"/>
        <v>0</v>
      </c>
      <c r="AH1316">
        <f t="shared" si="104"/>
        <v>0.38833333333333298</v>
      </c>
    </row>
    <row r="1317" spans="1:34">
      <c r="A1317">
        <v>11315</v>
      </c>
      <c r="B1317">
        <v>2.7402222222222199</v>
      </c>
      <c r="C1317">
        <v>0</v>
      </c>
      <c r="D1317">
        <v>0.87080000000000002</v>
      </c>
      <c r="E1317">
        <v>0</v>
      </c>
      <c r="F1317">
        <v>2</v>
      </c>
      <c r="H1317">
        <v>2.3808571428571401</v>
      </c>
      <c r="I1317">
        <v>7</v>
      </c>
      <c r="J1317">
        <v>0.88270000000000004</v>
      </c>
      <c r="K1317">
        <v>0</v>
      </c>
      <c r="L1317">
        <v>2</v>
      </c>
      <c r="N1317">
        <v>0.70825000000000005</v>
      </c>
      <c r="O1317">
        <v>2</v>
      </c>
      <c r="P1317">
        <v>0.57140000000000002</v>
      </c>
      <c r="Q1317">
        <v>1</v>
      </c>
      <c r="R1317">
        <v>2</v>
      </c>
      <c r="T1317">
        <v>1</v>
      </c>
      <c r="U1317">
        <v>3</v>
      </c>
      <c r="V1317">
        <v>0.61539999999999995</v>
      </c>
      <c r="W1317">
        <v>0</v>
      </c>
      <c r="X1317">
        <v>2</v>
      </c>
      <c r="Z1317" t="s">
        <v>31</v>
      </c>
      <c r="AA1317" t="str">
        <f t="shared" si="100"/>
        <v>Still Enrolled</v>
      </c>
      <c r="AB1317">
        <v>2</v>
      </c>
      <c r="AC1317">
        <f t="shared" si="101"/>
        <v>0</v>
      </c>
      <c r="AD1317">
        <f t="shared" si="102"/>
        <v>0</v>
      </c>
      <c r="AE1317" t="s">
        <v>23</v>
      </c>
      <c r="AF1317">
        <f t="shared" si="103"/>
        <v>1</v>
      </c>
      <c r="AH1317">
        <f t="shared" si="104"/>
        <v>1.7568749999999984</v>
      </c>
    </row>
    <row r="1318" spans="1:34">
      <c r="A1318">
        <v>11316</v>
      </c>
      <c r="E1318">
        <v>0</v>
      </c>
      <c r="F1318">
        <v>0</v>
      </c>
      <c r="H1318">
        <v>1.08325</v>
      </c>
      <c r="I1318">
        <v>6</v>
      </c>
      <c r="J1318">
        <v>0.95530000000000004</v>
      </c>
      <c r="K1318">
        <v>0</v>
      </c>
      <c r="L1318">
        <v>2</v>
      </c>
      <c r="N1318">
        <v>1.5691935483871</v>
      </c>
      <c r="O1318">
        <v>7.75</v>
      </c>
      <c r="P1318">
        <v>0.86809999999999998</v>
      </c>
      <c r="Q1318">
        <v>0</v>
      </c>
      <c r="R1318">
        <v>2</v>
      </c>
      <c r="T1318">
        <v>1.9791875000000001</v>
      </c>
      <c r="U1318">
        <v>8</v>
      </c>
      <c r="V1318">
        <v>0.86260000000000003</v>
      </c>
      <c r="W1318">
        <v>0</v>
      </c>
      <c r="X1318">
        <v>2</v>
      </c>
      <c r="Z1318" t="s">
        <v>27</v>
      </c>
      <c r="AA1318" t="str">
        <f t="shared" si="100"/>
        <v>Graduate</v>
      </c>
      <c r="AB1318">
        <v>3</v>
      </c>
      <c r="AC1318">
        <f t="shared" si="101"/>
        <v>0</v>
      </c>
      <c r="AD1318">
        <f t="shared" si="102"/>
        <v>1</v>
      </c>
      <c r="AE1318" t="s">
        <v>37</v>
      </c>
      <c r="AF1318">
        <f t="shared" si="103"/>
        <v>0</v>
      </c>
      <c r="AH1318">
        <f t="shared" si="104"/>
        <v>1.5859425287356332</v>
      </c>
    </row>
    <row r="1319" spans="1:34">
      <c r="A1319">
        <v>11317</v>
      </c>
      <c r="B1319">
        <v>0.41675000000000001</v>
      </c>
      <c r="C1319">
        <v>6</v>
      </c>
      <c r="D1319">
        <v>0.36359999999999998</v>
      </c>
      <c r="E1319">
        <v>5</v>
      </c>
      <c r="F1319">
        <v>2</v>
      </c>
      <c r="J1319">
        <v>1</v>
      </c>
      <c r="K1319">
        <v>0</v>
      </c>
      <c r="L1319">
        <v>3</v>
      </c>
      <c r="Q1319">
        <v>0</v>
      </c>
      <c r="R1319">
        <v>0</v>
      </c>
      <c r="W1319">
        <v>0</v>
      </c>
      <c r="X1319">
        <v>0</v>
      </c>
      <c r="Z1319" t="s">
        <v>28</v>
      </c>
      <c r="AA1319" t="str">
        <f t="shared" si="100"/>
        <v>Transfer</v>
      </c>
      <c r="AB1319">
        <v>0</v>
      </c>
      <c r="AC1319">
        <f t="shared" si="101"/>
        <v>0</v>
      </c>
      <c r="AD1319">
        <f t="shared" si="102"/>
        <v>0</v>
      </c>
      <c r="AE1319" t="s">
        <v>38</v>
      </c>
      <c r="AF1319">
        <f t="shared" si="103"/>
        <v>0</v>
      </c>
      <c r="AH1319" t="e">
        <f t="shared" si="104"/>
        <v>#DIV/0!</v>
      </c>
    </row>
    <row r="1320" spans="1:34">
      <c r="A1320">
        <v>11318</v>
      </c>
      <c r="B1320">
        <v>3.1101111111111099</v>
      </c>
      <c r="C1320">
        <v>0</v>
      </c>
      <c r="D1320">
        <v>0.88759999999999994</v>
      </c>
      <c r="E1320">
        <v>0</v>
      </c>
      <c r="F1320">
        <v>2</v>
      </c>
      <c r="H1320">
        <v>2.52371428571429</v>
      </c>
      <c r="I1320">
        <v>8</v>
      </c>
      <c r="J1320">
        <v>0.92179999999999995</v>
      </c>
      <c r="K1320">
        <v>0</v>
      </c>
      <c r="L1320">
        <v>3</v>
      </c>
      <c r="N1320">
        <v>2.5001250000000002</v>
      </c>
      <c r="O1320">
        <v>8</v>
      </c>
      <c r="P1320">
        <v>0.90110000000000001</v>
      </c>
      <c r="Q1320">
        <v>0</v>
      </c>
      <c r="R1320">
        <v>3</v>
      </c>
      <c r="T1320">
        <v>2.374625</v>
      </c>
      <c r="U1320">
        <v>8</v>
      </c>
      <c r="V1320">
        <v>0.93959999999999999</v>
      </c>
      <c r="W1320">
        <v>0</v>
      </c>
      <c r="X1320">
        <v>3</v>
      </c>
      <c r="Z1320" t="s">
        <v>27</v>
      </c>
      <c r="AA1320" t="str">
        <f t="shared" si="100"/>
        <v>Graduate</v>
      </c>
      <c r="AB1320">
        <v>3</v>
      </c>
      <c r="AC1320">
        <f t="shared" si="101"/>
        <v>0</v>
      </c>
      <c r="AD1320">
        <f t="shared" si="102"/>
        <v>1</v>
      </c>
      <c r="AE1320" t="s">
        <v>23</v>
      </c>
      <c r="AF1320">
        <f t="shared" si="103"/>
        <v>1</v>
      </c>
      <c r="AH1320">
        <f t="shared" si="104"/>
        <v>2.4661547619047632</v>
      </c>
    </row>
    <row r="1321" spans="1:34">
      <c r="A1321">
        <v>11319</v>
      </c>
      <c r="B1321">
        <v>2.3747500000000001</v>
      </c>
      <c r="C1321">
        <v>1</v>
      </c>
      <c r="D1321">
        <v>0.97189999999999999</v>
      </c>
      <c r="E1321">
        <v>0</v>
      </c>
      <c r="F1321">
        <v>2</v>
      </c>
      <c r="H1321">
        <v>1.7110666666666701</v>
      </c>
      <c r="I1321">
        <v>7.5</v>
      </c>
      <c r="J1321">
        <v>0.95530000000000004</v>
      </c>
      <c r="K1321">
        <v>0</v>
      </c>
      <c r="L1321">
        <v>2</v>
      </c>
      <c r="N1321">
        <v>1.1668750000000001</v>
      </c>
      <c r="O1321">
        <v>6</v>
      </c>
      <c r="P1321">
        <v>0.95050000000000001</v>
      </c>
      <c r="Q1321">
        <v>0</v>
      </c>
      <c r="R1321">
        <v>2</v>
      </c>
      <c r="T1321">
        <v>1.875</v>
      </c>
      <c r="U1321">
        <v>7</v>
      </c>
      <c r="V1321">
        <v>0.92859999999999998</v>
      </c>
      <c r="W1321">
        <v>0</v>
      </c>
      <c r="X1321">
        <v>2</v>
      </c>
      <c r="Z1321" t="s">
        <v>27</v>
      </c>
      <c r="AA1321" t="str">
        <f t="shared" si="100"/>
        <v>Graduate</v>
      </c>
      <c r="AB1321">
        <v>3</v>
      </c>
      <c r="AC1321">
        <f t="shared" si="101"/>
        <v>0</v>
      </c>
      <c r="AD1321">
        <f t="shared" si="102"/>
        <v>1</v>
      </c>
      <c r="AE1321" t="s">
        <v>23</v>
      </c>
      <c r="AF1321">
        <f t="shared" si="103"/>
        <v>1</v>
      </c>
      <c r="AH1321">
        <f t="shared" si="104"/>
        <v>1.607768292682928</v>
      </c>
    </row>
    <row r="1322" spans="1:34">
      <c r="A1322">
        <v>11320</v>
      </c>
      <c r="B1322">
        <v>3.2582222222222201</v>
      </c>
      <c r="C1322">
        <v>0</v>
      </c>
      <c r="D1322">
        <v>0.95509999999999995</v>
      </c>
      <c r="E1322">
        <v>0</v>
      </c>
      <c r="F1322">
        <v>4</v>
      </c>
      <c r="H1322">
        <v>2.5331333333333301</v>
      </c>
      <c r="I1322">
        <v>8</v>
      </c>
      <c r="J1322">
        <v>0.91620000000000001</v>
      </c>
      <c r="K1322">
        <v>0</v>
      </c>
      <c r="L1322">
        <v>3</v>
      </c>
      <c r="N1322">
        <v>3.2855714285714299</v>
      </c>
      <c r="O1322">
        <v>8</v>
      </c>
      <c r="P1322">
        <v>0.96699999999999997</v>
      </c>
      <c r="Q1322">
        <v>0</v>
      </c>
      <c r="R1322">
        <v>3</v>
      </c>
      <c r="T1322">
        <v>2.95825</v>
      </c>
      <c r="U1322">
        <v>8</v>
      </c>
      <c r="V1322">
        <v>0.96150000000000002</v>
      </c>
      <c r="W1322">
        <v>0</v>
      </c>
      <c r="X1322">
        <v>3</v>
      </c>
      <c r="Z1322" t="s">
        <v>29</v>
      </c>
      <c r="AA1322" t="str">
        <f t="shared" si="100"/>
        <v>Promise</v>
      </c>
      <c r="AB1322">
        <v>4</v>
      </c>
      <c r="AC1322">
        <f t="shared" si="101"/>
        <v>1</v>
      </c>
      <c r="AD1322">
        <f t="shared" si="102"/>
        <v>1</v>
      </c>
      <c r="AE1322" t="s">
        <v>23</v>
      </c>
      <c r="AF1322">
        <f t="shared" si="103"/>
        <v>1</v>
      </c>
      <c r="AH1322">
        <f t="shared" si="104"/>
        <v>2.9256515873015867</v>
      </c>
    </row>
    <row r="1323" spans="1:34">
      <c r="A1323">
        <v>11321</v>
      </c>
      <c r="B1323">
        <v>3.58175</v>
      </c>
      <c r="C1323">
        <v>0</v>
      </c>
      <c r="D1323">
        <v>0.95509999999999995</v>
      </c>
      <c r="E1323">
        <v>0</v>
      </c>
      <c r="F1323">
        <v>4</v>
      </c>
      <c r="H1323">
        <v>3.7766666666666699</v>
      </c>
      <c r="I1323">
        <v>8</v>
      </c>
      <c r="J1323">
        <v>1</v>
      </c>
      <c r="K1323">
        <v>0</v>
      </c>
      <c r="L1323">
        <v>4</v>
      </c>
      <c r="N1323">
        <v>2.624625</v>
      </c>
      <c r="O1323">
        <v>7</v>
      </c>
      <c r="P1323">
        <v>0.99450000000000005</v>
      </c>
      <c r="Q1323">
        <v>0</v>
      </c>
      <c r="R1323">
        <v>4</v>
      </c>
      <c r="T1323">
        <v>3.0333000000000001</v>
      </c>
      <c r="U1323">
        <v>10.25</v>
      </c>
      <c r="V1323">
        <v>0.98899999999999999</v>
      </c>
      <c r="W1323">
        <v>0</v>
      </c>
      <c r="X1323">
        <v>4</v>
      </c>
      <c r="Z1323" t="s">
        <v>29</v>
      </c>
      <c r="AA1323" t="str">
        <f t="shared" si="100"/>
        <v>Promise</v>
      </c>
      <c r="AB1323">
        <v>4</v>
      </c>
      <c r="AC1323">
        <f t="shared" si="101"/>
        <v>1</v>
      </c>
      <c r="AD1323">
        <f t="shared" si="102"/>
        <v>1</v>
      </c>
      <c r="AE1323" t="s">
        <v>23</v>
      </c>
      <c r="AF1323">
        <f t="shared" si="103"/>
        <v>1</v>
      </c>
      <c r="AH1323">
        <f t="shared" si="104"/>
        <v>3.1555260726072616</v>
      </c>
    </row>
    <row r="1324" spans="1:34">
      <c r="A1324">
        <v>11322</v>
      </c>
      <c r="B1324">
        <v>1.5552222222222201</v>
      </c>
      <c r="C1324">
        <v>4</v>
      </c>
      <c r="D1324">
        <v>0.94940000000000002</v>
      </c>
      <c r="E1324">
        <v>1</v>
      </c>
      <c r="F1324">
        <v>2</v>
      </c>
      <c r="H1324">
        <v>2.3891666666666702</v>
      </c>
      <c r="I1324">
        <v>7</v>
      </c>
      <c r="J1324">
        <v>0.8659</v>
      </c>
      <c r="K1324">
        <v>0</v>
      </c>
      <c r="L1324">
        <v>2</v>
      </c>
      <c r="N1324">
        <v>2.04771428571429</v>
      </c>
      <c r="O1324">
        <v>6.25</v>
      </c>
      <c r="P1324">
        <v>0.89559999999999995</v>
      </c>
      <c r="Q1324">
        <v>0</v>
      </c>
      <c r="R1324">
        <v>2</v>
      </c>
      <c r="T1324">
        <v>4.33</v>
      </c>
      <c r="U1324">
        <v>1</v>
      </c>
      <c r="W1324">
        <v>0</v>
      </c>
      <c r="X1324">
        <v>0</v>
      </c>
      <c r="Z1324" t="s">
        <v>28</v>
      </c>
      <c r="AA1324" t="str">
        <f t="shared" si="100"/>
        <v>Transfer</v>
      </c>
      <c r="AB1324">
        <v>0</v>
      </c>
      <c r="AC1324">
        <f t="shared" si="101"/>
        <v>0</v>
      </c>
      <c r="AD1324">
        <f t="shared" si="102"/>
        <v>0</v>
      </c>
      <c r="AE1324" t="s">
        <v>23</v>
      </c>
      <c r="AF1324">
        <f t="shared" si="103"/>
        <v>1</v>
      </c>
      <c r="AH1324">
        <f t="shared" si="104"/>
        <v>2.3756056808688424</v>
      </c>
    </row>
    <row r="1325" spans="1:34">
      <c r="A1325">
        <v>11323</v>
      </c>
      <c r="B1325">
        <v>3.1656249999999999</v>
      </c>
      <c r="C1325">
        <v>0</v>
      </c>
      <c r="D1325">
        <v>0.9607</v>
      </c>
      <c r="E1325">
        <v>0</v>
      </c>
      <c r="F1325">
        <v>4</v>
      </c>
      <c r="H1325">
        <v>2.6666333333333299</v>
      </c>
      <c r="I1325">
        <v>8.5</v>
      </c>
      <c r="J1325">
        <v>0.98319999999999996</v>
      </c>
      <c r="K1325">
        <v>0</v>
      </c>
      <c r="L1325">
        <v>3</v>
      </c>
      <c r="N1325">
        <v>1.17864285714286</v>
      </c>
      <c r="O1325">
        <v>7</v>
      </c>
      <c r="P1325">
        <v>0.97250000000000003</v>
      </c>
      <c r="Q1325">
        <v>0</v>
      </c>
      <c r="R1325">
        <v>2</v>
      </c>
      <c r="T1325">
        <v>2.5712857142857102</v>
      </c>
      <c r="U1325">
        <v>7</v>
      </c>
      <c r="V1325">
        <v>0.92310000000000003</v>
      </c>
      <c r="W1325">
        <v>0</v>
      </c>
      <c r="X1325">
        <v>3</v>
      </c>
      <c r="Z1325" t="s">
        <v>27</v>
      </c>
      <c r="AA1325" t="str">
        <f t="shared" si="100"/>
        <v>Graduate</v>
      </c>
      <c r="AB1325">
        <v>3</v>
      </c>
      <c r="AC1325">
        <f t="shared" si="101"/>
        <v>0</v>
      </c>
      <c r="AD1325">
        <f t="shared" si="102"/>
        <v>1</v>
      </c>
      <c r="AE1325" t="s">
        <v>23</v>
      </c>
      <c r="AF1325">
        <f t="shared" si="103"/>
        <v>1</v>
      </c>
      <c r="AH1325">
        <f t="shared" si="104"/>
        <v>2.1740392592592577</v>
      </c>
    </row>
    <row r="1326" spans="1:34">
      <c r="A1326">
        <v>11324</v>
      </c>
      <c r="B1326">
        <v>2.9248888888888902</v>
      </c>
      <c r="C1326">
        <v>0</v>
      </c>
      <c r="D1326">
        <v>0.99439999999999995</v>
      </c>
      <c r="E1326">
        <v>0</v>
      </c>
      <c r="F1326">
        <v>3</v>
      </c>
      <c r="H1326">
        <v>1.6668333333333301</v>
      </c>
      <c r="I1326">
        <v>6.5</v>
      </c>
      <c r="J1326">
        <v>0.9385</v>
      </c>
      <c r="K1326">
        <v>0</v>
      </c>
      <c r="L1326">
        <v>2</v>
      </c>
      <c r="N1326">
        <v>2.1510909090909101</v>
      </c>
      <c r="O1326">
        <v>6.75</v>
      </c>
      <c r="P1326">
        <v>0.91759999999999997</v>
      </c>
      <c r="Q1326">
        <v>0</v>
      </c>
      <c r="R1326">
        <v>2</v>
      </c>
      <c r="T1326">
        <v>2.22216666666667</v>
      </c>
      <c r="U1326">
        <v>7.25</v>
      </c>
      <c r="V1326">
        <v>0.89559999999999995</v>
      </c>
      <c r="W1326">
        <v>0</v>
      </c>
      <c r="X1326">
        <v>2</v>
      </c>
      <c r="Z1326" t="s">
        <v>27</v>
      </c>
      <c r="AA1326" t="str">
        <f t="shared" si="100"/>
        <v>Graduate</v>
      </c>
      <c r="AB1326">
        <v>3</v>
      </c>
      <c r="AC1326">
        <f t="shared" si="101"/>
        <v>0</v>
      </c>
      <c r="AD1326">
        <f t="shared" si="102"/>
        <v>1</v>
      </c>
      <c r="AE1326" t="s">
        <v>23</v>
      </c>
      <c r="AF1326">
        <f t="shared" si="103"/>
        <v>1</v>
      </c>
      <c r="AH1326">
        <f t="shared" si="104"/>
        <v>2.0226823725055434</v>
      </c>
    </row>
    <row r="1327" spans="1:34">
      <c r="A1327">
        <v>11325</v>
      </c>
      <c r="D1327">
        <v>1</v>
      </c>
      <c r="E1327">
        <v>2</v>
      </c>
      <c r="F1327">
        <v>2</v>
      </c>
      <c r="H1327">
        <v>0.23200000000000001</v>
      </c>
      <c r="I1327">
        <v>2.5</v>
      </c>
      <c r="J1327">
        <v>0.55559999999999998</v>
      </c>
      <c r="K1327">
        <v>0</v>
      </c>
      <c r="L1327">
        <v>2</v>
      </c>
      <c r="N1327">
        <v>0</v>
      </c>
      <c r="O1327">
        <v>0</v>
      </c>
      <c r="P1327">
        <v>0.3901</v>
      </c>
      <c r="Q1327">
        <v>1</v>
      </c>
      <c r="R1327">
        <v>2</v>
      </c>
      <c r="T1327">
        <v>0</v>
      </c>
      <c r="U1327">
        <v>0</v>
      </c>
      <c r="V1327">
        <v>0.41449999999999998</v>
      </c>
      <c r="W1327">
        <v>0</v>
      </c>
      <c r="X1327">
        <v>1</v>
      </c>
      <c r="Z1327" t="s">
        <v>26</v>
      </c>
      <c r="AA1327" t="str">
        <f t="shared" si="100"/>
        <v>Drop Out</v>
      </c>
      <c r="AB1327">
        <v>1</v>
      </c>
      <c r="AC1327">
        <f t="shared" si="101"/>
        <v>0</v>
      </c>
      <c r="AD1327">
        <f t="shared" si="102"/>
        <v>0</v>
      </c>
      <c r="AE1327" t="s">
        <v>23</v>
      </c>
      <c r="AF1327">
        <f t="shared" si="103"/>
        <v>1</v>
      </c>
      <c r="AH1327">
        <f t="shared" si="104"/>
        <v>0.23200000000000004</v>
      </c>
    </row>
    <row r="1328" spans="1:34">
      <c r="A1328">
        <v>11326</v>
      </c>
      <c r="B1328">
        <v>2.4434444444444399</v>
      </c>
      <c r="C1328">
        <v>1</v>
      </c>
      <c r="D1328">
        <v>0.92700000000000005</v>
      </c>
      <c r="E1328">
        <v>0</v>
      </c>
      <c r="F1328">
        <v>2</v>
      </c>
      <c r="H1328">
        <v>1.083375</v>
      </c>
      <c r="I1328">
        <v>7</v>
      </c>
      <c r="J1328">
        <v>0.93300000000000005</v>
      </c>
      <c r="K1328">
        <v>0</v>
      </c>
      <c r="L1328">
        <v>2</v>
      </c>
      <c r="N1328">
        <v>1.38883333333333</v>
      </c>
      <c r="O1328">
        <v>6</v>
      </c>
      <c r="P1328">
        <v>0.91210000000000002</v>
      </c>
      <c r="Q1328">
        <v>0</v>
      </c>
      <c r="R1328">
        <v>2</v>
      </c>
      <c r="T1328">
        <v>1.94441666666667</v>
      </c>
      <c r="U1328">
        <v>5</v>
      </c>
      <c r="V1328">
        <v>0.86260000000000003</v>
      </c>
      <c r="W1328">
        <v>0</v>
      </c>
      <c r="X1328">
        <v>2</v>
      </c>
      <c r="Z1328" t="s">
        <v>27</v>
      </c>
      <c r="AA1328" t="str">
        <f t="shared" si="100"/>
        <v>Graduate</v>
      </c>
      <c r="AB1328">
        <v>3</v>
      </c>
      <c r="AC1328">
        <f t="shared" si="101"/>
        <v>0</v>
      </c>
      <c r="AD1328">
        <f t="shared" si="102"/>
        <v>1</v>
      </c>
      <c r="AE1328" t="s">
        <v>23</v>
      </c>
      <c r="AF1328">
        <f t="shared" si="103"/>
        <v>1</v>
      </c>
      <c r="AH1328">
        <f t="shared" si="104"/>
        <v>1.424372685185185</v>
      </c>
    </row>
    <row r="1329" spans="1:34">
      <c r="A1329">
        <v>11327</v>
      </c>
      <c r="E1329">
        <v>0</v>
      </c>
      <c r="F1329">
        <v>0</v>
      </c>
      <c r="H1329">
        <v>2.0475714285714299</v>
      </c>
      <c r="I1329">
        <v>7</v>
      </c>
      <c r="J1329">
        <v>0.98880000000000001</v>
      </c>
      <c r="K1329">
        <v>0</v>
      </c>
      <c r="L1329">
        <v>2</v>
      </c>
      <c r="N1329">
        <v>1.88916666666667</v>
      </c>
      <c r="O1329">
        <v>6</v>
      </c>
      <c r="P1329">
        <v>0.99450000000000005</v>
      </c>
      <c r="Q1329">
        <v>0</v>
      </c>
      <c r="R1329">
        <v>2</v>
      </c>
      <c r="T1329">
        <v>1.9446666666666701</v>
      </c>
      <c r="U1329">
        <v>6</v>
      </c>
      <c r="V1329">
        <v>0.93410000000000004</v>
      </c>
      <c r="W1329">
        <v>0</v>
      </c>
      <c r="X1329">
        <v>2</v>
      </c>
      <c r="Z1329" t="s">
        <v>27</v>
      </c>
      <c r="AA1329" t="str">
        <f t="shared" si="100"/>
        <v>Graduate</v>
      </c>
      <c r="AB1329">
        <v>3</v>
      </c>
      <c r="AC1329">
        <f t="shared" si="101"/>
        <v>0</v>
      </c>
      <c r="AD1329">
        <f t="shared" si="102"/>
        <v>1</v>
      </c>
      <c r="AE1329" t="s">
        <v>37</v>
      </c>
      <c r="AF1329">
        <f t="shared" si="103"/>
        <v>0</v>
      </c>
      <c r="AH1329">
        <f t="shared" si="104"/>
        <v>1.9650526315789498</v>
      </c>
    </row>
    <row r="1330" spans="1:34">
      <c r="A1330">
        <v>11328</v>
      </c>
      <c r="D1330">
        <v>0.95509999999999995</v>
      </c>
      <c r="E1330">
        <v>0</v>
      </c>
      <c r="F1330">
        <v>3</v>
      </c>
      <c r="H1330">
        <v>1.73332</v>
      </c>
      <c r="I1330">
        <v>7.25</v>
      </c>
      <c r="J1330">
        <v>0.91620000000000001</v>
      </c>
      <c r="K1330">
        <v>3</v>
      </c>
      <c r="L1330">
        <v>2</v>
      </c>
      <c r="N1330">
        <v>1.345</v>
      </c>
      <c r="O1330">
        <v>6.75</v>
      </c>
      <c r="P1330">
        <v>0.92310000000000003</v>
      </c>
      <c r="Q1330">
        <v>2</v>
      </c>
      <c r="R1330">
        <v>2</v>
      </c>
      <c r="T1330">
        <v>1.607</v>
      </c>
      <c r="U1330">
        <v>6.5</v>
      </c>
      <c r="V1330">
        <v>0.95050000000000001</v>
      </c>
      <c r="W1330">
        <v>2</v>
      </c>
      <c r="X1330">
        <v>2</v>
      </c>
      <c r="Z1330" t="s">
        <v>27</v>
      </c>
      <c r="AA1330" t="str">
        <f t="shared" si="100"/>
        <v>Graduate</v>
      </c>
      <c r="AB1330">
        <v>3</v>
      </c>
      <c r="AC1330">
        <f t="shared" si="101"/>
        <v>0</v>
      </c>
      <c r="AD1330">
        <f t="shared" si="102"/>
        <v>1</v>
      </c>
      <c r="AE1330" t="s">
        <v>37</v>
      </c>
      <c r="AF1330">
        <f t="shared" si="103"/>
        <v>0</v>
      </c>
      <c r="AH1330">
        <f t="shared" si="104"/>
        <v>1.5654058536585362</v>
      </c>
    </row>
    <row r="1331" spans="1:34">
      <c r="A1331">
        <v>11329</v>
      </c>
      <c r="B1331">
        <v>3.5657999999999999</v>
      </c>
      <c r="C1331">
        <v>0</v>
      </c>
      <c r="D1331">
        <v>1</v>
      </c>
      <c r="E1331">
        <v>0</v>
      </c>
      <c r="F1331">
        <v>4</v>
      </c>
      <c r="H1331">
        <v>3.7615714285714299</v>
      </c>
      <c r="I1331">
        <v>8</v>
      </c>
      <c r="J1331">
        <v>0.99439999999999995</v>
      </c>
      <c r="K1331">
        <v>0</v>
      </c>
      <c r="L1331">
        <v>4</v>
      </c>
      <c r="N1331">
        <v>3.4993750000000001</v>
      </c>
      <c r="O1331">
        <v>8</v>
      </c>
      <c r="P1331">
        <v>0.99450000000000005</v>
      </c>
      <c r="Q1331">
        <v>0</v>
      </c>
      <c r="R1331">
        <v>4</v>
      </c>
      <c r="T1331">
        <v>3.2154705882352901</v>
      </c>
      <c r="U1331">
        <v>8.5</v>
      </c>
      <c r="V1331">
        <v>0.99450000000000005</v>
      </c>
      <c r="W1331">
        <v>0</v>
      </c>
      <c r="X1331">
        <v>4</v>
      </c>
      <c r="Z1331" t="s">
        <v>29</v>
      </c>
      <c r="AA1331" t="str">
        <f t="shared" si="100"/>
        <v>Promise</v>
      </c>
      <c r="AB1331">
        <v>4</v>
      </c>
      <c r="AC1331">
        <f t="shared" si="101"/>
        <v>1</v>
      </c>
      <c r="AD1331">
        <f t="shared" si="102"/>
        <v>1</v>
      </c>
      <c r="AE1331" t="s">
        <v>23</v>
      </c>
      <c r="AF1331">
        <f t="shared" si="103"/>
        <v>1</v>
      </c>
      <c r="AH1331">
        <f t="shared" si="104"/>
        <v>3.4864927113702611</v>
      </c>
    </row>
    <row r="1332" spans="1:34">
      <c r="A1332">
        <v>11330</v>
      </c>
      <c r="B1332">
        <v>3.57157142857143</v>
      </c>
      <c r="C1332">
        <v>0</v>
      </c>
      <c r="D1332">
        <v>0.95179999999999998</v>
      </c>
      <c r="E1332">
        <v>0</v>
      </c>
      <c r="F1332">
        <v>4</v>
      </c>
      <c r="H1332">
        <v>3.24373333333333</v>
      </c>
      <c r="I1332">
        <v>7.5</v>
      </c>
      <c r="J1332">
        <v>0.85160000000000002</v>
      </c>
      <c r="K1332">
        <v>0</v>
      </c>
      <c r="L1332">
        <v>2</v>
      </c>
      <c r="P1332">
        <v>1</v>
      </c>
      <c r="Q1332">
        <v>0</v>
      </c>
      <c r="R1332">
        <v>1</v>
      </c>
      <c r="W1332">
        <v>0</v>
      </c>
      <c r="X1332">
        <v>1</v>
      </c>
      <c r="Z1332" t="s">
        <v>26</v>
      </c>
      <c r="AA1332" t="str">
        <f t="shared" si="100"/>
        <v>Drop Out</v>
      </c>
      <c r="AB1332">
        <v>1</v>
      </c>
      <c r="AC1332">
        <f t="shared" si="101"/>
        <v>0</v>
      </c>
      <c r="AD1332">
        <f t="shared" si="102"/>
        <v>0</v>
      </c>
      <c r="AE1332" t="s">
        <v>38</v>
      </c>
      <c r="AF1332">
        <f t="shared" si="103"/>
        <v>0</v>
      </c>
      <c r="AH1332">
        <f t="shared" si="104"/>
        <v>3.24373333333333</v>
      </c>
    </row>
    <row r="1333" spans="1:34">
      <c r="A1333">
        <v>11331</v>
      </c>
      <c r="B1333">
        <v>0.70837499999999998</v>
      </c>
      <c r="C1333">
        <v>6</v>
      </c>
      <c r="D1333">
        <v>0.78090000000000004</v>
      </c>
      <c r="E1333">
        <v>4</v>
      </c>
      <c r="F1333">
        <v>2</v>
      </c>
      <c r="H1333">
        <v>0.97548148148148095</v>
      </c>
      <c r="I1333">
        <v>5.75</v>
      </c>
      <c r="J1333">
        <v>0.69830000000000003</v>
      </c>
      <c r="K1333">
        <v>2</v>
      </c>
      <c r="L1333">
        <v>2</v>
      </c>
      <c r="N1333">
        <v>0</v>
      </c>
      <c r="O1333">
        <v>0</v>
      </c>
      <c r="P1333">
        <v>0.45050000000000001</v>
      </c>
      <c r="Q1333">
        <v>3</v>
      </c>
      <c r="R1333">
        <v>2</v>
      </c>
      <c r="V1333">
        <v>1</v>
      </c>
      <c r="W1333">
        <v>0</v>
      </c>
      <c r="X1333">
        <v>1</v>
      </c>
      <c r="Z1333" t="s">
        <v>26</v>
      </c>
      <c r="AA1333" t="str">
        <f t="shared" si="100"/>
        <v>Drop Out</v>
      </c>
      <c r="AB1333">
        <v>1</v>
      </c>
      <c r="AC1333">
        <f t="shared" si="101"/>
        <v>0</v>
      </c>
      <c r="AD1333">
        <f t="shared" si="102"/>
        <v>0</v>
      </c>
      <c r="AE1333" t="s">
        <v>23</v>
      </c>
      <c r="AF1333">
        <f t="shared" si="103"/>
        <v>1</v>
      </c>
      <c r="AH1333">
        <f t="shared" si="104"/>
        <v>0.97548148148148084</v>
      </c>
    </row>
    <row r="1334" spans="1:34">
      <c r="A1334">
        <v>11332</v>
      </c>
      <c r="B1334">
        <v>3.3891666666666702</v>
      </c>
      <c r="C1334">
        <v>0</v>
      </c>
      <c r="D1334">
        <v>0.97189999999999999</v>
      </c>
      <c r="E1334">
        <v>0</v>
      </c>
      <c r="F1334">
        <v>4</v>
      </c>
      <c r="H1334">
        <v>2.1905714285714302</v>
      </c>
      <c r="I1334">
        <v>8</v>
      </c>
      <c r="J1334">
        <v>0.9657</v>
      </c>
      <c r="K1334">
        <v>0</v>
      </c>
      <c r="L1334">
        <v>2</v>
      </c>
      <c r="N1334">
        <v>2.5412499999999998</v>
      </c>
      <c r="O1334">
        <v>8</v>
      </c>
      <c r="P1334">
        <v>0.97799999999999998</v>
      </c>
      <c r="Q1334">
        <v>0</v>
      </c>
      <c r="R1334">
        <v>3</v>
      </c>
      <c r="T1334">
        <v>2.70825</v>
      </c>
      <c r="U1334">
        <v>8</v>
      </c>
      <c r="V1334">
        <v>0.98899999999999999</v>
      </c>
      <c r="W1334">
        <v>0</v>
      </c>
      <c r="X1334">
        <v>3</v>
      </c>
      <c r="Z1334" t="s">
        <v>27</v>
      </c>
      <c r="AA1334" t="str">
        <f t="shared" si="100"/>
        <v>Graduate</v>
      </c>
      <c r="AB1334">
        <v>3</v>
      </c>
      <c r="AC1334">
        <f t="shared" si="101"/>
        <v>0</v>
      </c>
      <c r="AD1334">
        <f t="shared" si="102"/>
        <v>1</v>
      </c>
      <c r="AE1334" t="s">
        <v>23</v>
      </c>
      <c r="AF1334">
        <f t="shared" si="103"/>
        <v>1</v>
      </c>
      <c r="AH1334">
        <f t="shared" si="104"/>
        <v>2.4800238095238103</v>
      </c>
    </row>
    <row r="1335" spans="1:34">
      <c r="A1335">
        <v>11333</v>
      </c>
      <c r="E1335">
        <v>0</v>
      </c>
      <c r="F1335">
        <v>0</v>
      </c>
      <c r="H1335">
        <v>3.1419999999999999</v>
      </c>
      <c r="I1335">
        <v>7</v>
      </c>
      <c r="J1335">
        <v>0.9385</v>
      </c>
      <c r="K1335">
        <v>0</v>
      </c>
      <c r="L1335">
        <v>4</v>
      </c>
      <c r="N1335">
        <v>3.3065600000000002</v>
      </c>
      <c r="O1335">
        <v>6.25</v>
      </c>
      <c r="P1335">
        <v>0.92859999999999998</v>
      </c>
      <c r="Q1335">
        <v>0</v>
      </c>
      <c r="R1335">
        <v>4</v>
      </c>
      <c r="T1335">
        <v>3.4158750000000002</v>
      </c>
      <c r="U1335">
        <v>8</v>
      </c>
      <c r="V1335">
        <v>0.92859999999999998</v>
      </c>
      <c r="W1335">
        <v>0</v>
      </c>
      <c r="X1335">
        <v>4</v>
      </c>
      <c r="Z1335" t="s">
        <v>29</v>
      </c>
      <c r="AA1335" t="str">
        <f t="shared" si="100"/>
        <v>Promise</v>
      </c>
      <c r="AB1335">
        <v>4</v>
      </c>
      <c r="AC1335">
        <f t="shared" si="101"/>
        <v>1</v>
      </c>
      <c r="AD1335">
        <f t="shared" si="102"/>
        <v>1</v>
      </c>
      <c r="AE1335" t="s">
        <v>23</v>
      </c>
      <c r="AF1335">
        <f t="shared" si="103"/>
        <v>1</v>
      </c>
      <c r="AH1335">
        <f t="shared" si="104"/>
        <v>3.2935058823529411</v>
      </c>
    </row>
    <row r="1336" spans="1:34">
      <c r="A1336">
        <v>11334</v>
      </c>
      <c r="B1336">
        <v>2.8137777777777799</v>
      </c>
      <c r="C1336">
        <v>0</v>
      </c>
      <c r="D1336">
        <v>0.8427</v>
      </c>
      <c r="E1336">
        <v>0</v>
      </c>
      <c r="F1336">
        <v>2</v>
      </c>
      <c r="H1336">
        <v>2.9989090909090899</v>
      </c>
      <c r="I1336">
        <v>7</v>
      </c>
      <c r="J1336">
        <v>0.98319999999999996</v>
      </c>
      <c r="K1336">
        <v>0</v>
      </c>
      <c r="L1336">
        <v>4</v>
      </c>
      <c r="N1336">
        <v>2.5714285714285698</v>
      </c>
      <c r="O1336">
        <v>7.25</v>
      </c>
      <c r="P1336">
        <v>0.89559999999999995</v>
      </c>
      <c r="Q1336">
        <v>0</v>
      </c>
      <c r="R1336">
        <v>2</v>
      </c>
      <c r="T1336">
        <v>2.7435384615384599</v>
      </c>
      <c r="U1336">
        <v>7.25</v>
      </c>
      <c r="V1336">
        <v>0.96150000000000002</v>
      </c>
      <c r="W1336">
        <v>0</v>
      </c>
      <c r="X1336">
        <v>3</v>
      </c>
      <c r="Z1336" t="s">
        <v>29</v>
      </c>
      <c r="AA1336" t="str">
        <f t="shared" si="100"/>
        <v>Promise</v>
      </c>
      <c r="AB1336">
        <v>4</v>
      </c>
      <c r="AC1336">
        <f t="shared" si="101"/>
        <v>1</v>
      </c>
      <c r="AD1336">
        <f t="shared" si="102"/>
        <v>1</v>
      </c>
      <c r="AE1336" t="s">
        <v>23</v>
      </c>
      <c r="AF1336">
        <f t="shared" si="103"/>
        <v>1</v>
      </c>
      <c r="AH1336">
        <f t="shared" si="104"/>
        <v>2.7686453314127721</v>
      </c>
    </row>
    <row r="1337" spans="1:34">
      <c r="A1337">
        <v>11335</v>
      </c>
      <c r="B1337">
        <v>2.0831249999999999</v>
      </c>
      <c r="C1337">
        <v>0</v>
      </c>
      <c r="D1337">
        <v>0.97750000000000004</v>
      </c>
      <c r="E1337">
        <v>0</v>
      </c>
      <c r="F1337">
        <v>3</v>
      </c>
      <c r="H1337">
        <v>1.42871428571429</v>
      </c>
      <c r="I1337">
        <v>6</v>
      </c>
      <c r="J1337">
        <v>0.96650000000000003</v>
      </c>
      <c r="K1337">
        <v>0</v>
      </c>
      <c r="L1337">
        <v>2</v>
      </c>
      <c r="N1337">
        <v>2.5</v>
      </c>
      <c r="O1337">
        <v>6</v>
      </c>
      <c r="P1337">
        <v>0.96150000000000002</v>
      </c>
      <c r="Q1337">
        <v>0</v>
      </c>
      <c r="R1337">
        <v>3</v>
      </c>
      <c r="T1337">
        <v>1.61116666666667</v>
      </c>
      <c r="U1337">
        <v>6</v>
      </c>
      <c r="V1337">
        <v>0.84619999999999995</v>
      </c>
      <c r="W1337">
        <v>1</v>
      </c>
      <c r="X1337">
        <v>2</v>
      </c>
      <c r="Z1337" t="s">
        <v>27</v>
      </c>
      <c r="AA1337" t="str">
        <f t="shared" si="100"/>
        <v>Graduate</v>
      </c>
      <c r="AB1337">
        <v>3</v>
      </c>
      <c r="AC1337">
        <f t="shared" si="101"/>
        <v>0</v>
      </c>
      <c r="AD1337">
        <f t="shared" si="102"/>
        <v>1</v>
      </c>
      <c r="AE1337" t="s">
        <v>23</v>
      </c>
      <c r="AF1337">
        <f t="shared" si="103"/>
        <v>1</v>
      </c>
      <c r="AH1337">
        <f t="shared" si="104"/>
        <v>1.8466269841269864</v>
      </c>
    </row>
    <row r="1338" spans="1:34">
      <c r="A1338">
        <v>11336</v>
      </c>
      <c r="D1338">
        <v>1</v>
      </c>
      <c r="E1338">
        <v>0</v>
      </c>
      <c r="F1338">
        <v>0</v>
      </c>
      <c r="H1338">
        <v>1.30318181818182</v>
      </c>
      <c r="I1338">
        <v>6.5</v>
      </c>
      <c r="J1338">
        <v>0.94969999999999999</v>
      </c>
      <c r="K1338">
        <v>0</v>
      </c>
      <c r="L1338">
        <v>2</v>
      </c>
      <c r="N1338">
        <v>1.041625</v>
      </c>
      <c r="O1338">
        <v>6</v>
      </c>
      <c r="P1338">
        <v>0.92310000000000003</v>
      </c>
      <c r="Q1338">
        <v>0</v>
      </c>
      <c r="R1338">
        <v>2</v>
      </c>
      <c r="T1338">
        <v>2.0393529411764701</v>
      </c>
      <c r="U1338">
        <v>8</v>
      </c>
      <c r="V1338">
        <v>0.95050000000000001</v>
      </c>
      <c r="W1338">
        <v>0</v>
      </c>
      <c r="X1338">
        <v>2</v>
      </c>
      <c r="Z1338" t="s">
        <v>27</v>
      </c>
      <c r="AA1338" t="str">
        <f t="shared" si="100"/>
        <v>Graduate</v>
      </c>
      <c r="AB1338">
        <v>3</v>
      </c>
      <c r="AC1338">
        <f t="shared" si="101"/>
        <v>0</v>
      </c>
      <c r="AD1338">
        <f t="shared" si="102"/>
        <v>1</v>
      </c>
      <c r="AE1338" t="s">
        <v>23</v>
      </c>
      <c r="AF1338">
        <f t="shared" si="103"/>
        <v>1</v>
      </c>
      <c r="AH1338">
        <f t="shared" si="104"/>
        <v>1.5139148950045653</v>
      </c>
    </row>
    <row r="1339" spans="1:34">
      <c r="A1339">
        <v>11337</v>
      </c>
      <c r="B1339">
        <v>3.1509999999999998</v>
      </c>
      <c r="C1339">
        <v>0</v>
      </c>
      <c r="D1339">
        <v>0.88759999999999994</v>
      </c>
      <c r="E1339">
        <v>1</v>
      </c>
      <c r="F1339">
        <v>2</v>
      </c>
      <c r="H1339">
        <v>2</v>
      </c>
      <c r="I1339">
        <v>7</v>
      </c>
      <c r="J1339">
        <v>0.87709999999999999</v>
      </c>
      <c r="K1339">
        <v>0</v>
      </c>
      <c r="L1339">
        <v>2</v>
      </c>
      <c r="N1339">
        <v>1.165875</v>
      </c>
      <c r="O1339">
        <v>7</v>
      </c>
      <c r="P1339">
        <v>0.85709999999999997</v>
      </c>
      <c r="Q1339">
        <v>0</v>
      </c>
      <c r="R1339">
        <v>2</v>
      </c>
      <c r="T1339">
        <v>0.29175000000000001</v>
      </c>
      <c r="U1339">
        <v>2.75</v>
      </c>
      <c r="V1339">
        <v>0.7843</v>
      </c>
      <c r="W1339">
        <v>1</v>
      </c>
      <c r="X1339">
        <v>2</v>
      </c>
      <c r="Z1339" t="s">
        <v>27</v>
      </c>
      <c r="AA1339" t="str">
        <f t="shared" si="100"/>
        <v>Graduate</v>
      </c>
      <c r="AB1339">
        <v>3</v>
      </c>
      <c r="AC1339">
        <f t="shared" si="101"/>
        <v>0</v>
      </c>
      <c r="AD1339">
        <f t="shared" si="102"/>
        <v>1</v>
      </c>
      <c r="AE1339" t="s">
        <v>23</v>
      </c>
      <c r="AF1339">
        <f t="shared" si="103"/>
        <v>1</v>
      </c>
      <c r="AH1339">
        <f t="shared" si="104"/>
        <v>1.3709514925373132</v>
      </c>
    </row>
    <row r="1340" spans="1:34">
      <c r="A1340">
        <v>11338</v>
      </c>
      <c r="B1340">
        <v>2.9254444444444401</v>
      </c>
      <c r="C1340">
        <v>0</v>
      </c>
      <c r="D1340">
        <v>0.89890000000000003</v>
      </c>
      <c r="E1340">
        <v>1</v>
      </c>
      <c r="F1340">
        <v>2</v>
      </c>
      <c r="H1340">
        <v>3.1332</v>
      </c>
      <c r="I1340">
        <v>8</v>
      </c>
      <c r="J1340">
        <v>0.88270000000000004</v>
      </c>
      <c r="K1340">
        <v>0</v>
      </c>
      <c r="L1340">
        <v>2</v>
      </c>
      <c r="N1340">
        <v>3.3809999999999998</v>
      </c>
      <c r="O1340">
        <v>8</v>
      </c>
      <c r="P1340">
        <v>0.88460000000000005</v>
      </c>
      <c r="Q1340">
        <v>0</v>
      </c>
      <c r="R1340">
        <v>2</v>
      </c>
      <c r="T1340">
        <v>3.1665624999999999</v>
      </c>
      <c r="U1340">
        <v>8</v>
      </c>
      <c r="V1340">
        <v>0.93959999999999999</v>
      </c>
      <c r="W1340">
        <v>0</v>
      </c>
      <c r="X1340">
        <v>3</v>
      </c>
      <c r="Z1340" t="s">
        <v>27</v>
      </c>
      <c r="AA1340" t="str">
        <f t="shared" si="100"/>
        <v>Graduate</v>
      </c>
      <c r="AB1340">
        <v>3</v>
      </c>
      <c r="AC1340">
        <f t="shared" si="101"/>
        <v>0</v>
      </c>
      <c r="AD1340">
        <f t="shared" si="102"/>
        <v>1</v>
      </c>
      <c r="AE1340" t="s">
        <v>23</v>
      </c>
      <c r="AF1340">
        <f t="shared" si="103"/>
        <v>1</v>
      </c>
      <c r="AH1340">
        <f t="shared" si="104"/>
        <v>3.2269208333333332</v>
      </c>
    </row>
    <row r="1341" spans="1:34">
      <c r="A1341">
        <v>11339</v>
      </c>
      <c r="E1341">
        <v>0</v>
      </c>
      <c r="F1341">
        <v>0</v>
      </c>
      <c r="H1341">
        <v>2.4045000000000001</v>
      </c>
      <c r="I1341">
        <v>7</v>
      </c>
      <c r="J1341">
        <v>0.8659</v>
      </c>
      <c r="K1341">
        <v>0</v>
      </c>
      <c r="L1341">
        <v>2</v>
      </c>
      <c r="N1341">
        <v>2.3808571428571401</v>
      </c>
      <c r="O1341">
        <v>8.25</v>
      </c>
      <c r="P1341">
        <v>0.92630000000000001</v>
      </c>
      <c r="Q1341">
        <v>0</v>
      </c>
      <c r="R1341">
        <v>3</v>
      </c>
      <c r="T1341">
        <v>1.75</v>
      </c>
      <c r="U1341">
        <v>8.25</v>
      </c>
      <c r="V1341">
        <v>0.87909999999999999</v>
      </c>
      <c r="W1341">
        <v>0</v>
      </c>
      <c r="X1341">
        <v>2</v>
      </c>
      <c r="Z1341" t="s">
        <v>27</v>
      </c>
      <c r="AA1341" t="str">
        <f t="shared" si="100"/>
        <v>Graduate</v>
      </c>
      <c r="AB1341">
        <v>3</v>
      </c>
      <c r="AC1341">
        <f t="shared" si="101"/>
        <v>0</v>
      </c>
      <c r="AD1341">
        <f t="shared" si="102"/>
        <v>1</v>
      </c>
      <c r="AE1341" t="s">
        <v>23</v>
      </c>
      <c r="AF1341">
        <f t="shared" si="103"/>
        <v>1</v>
      </c>
      <c r="AH1341">
        <f t="shared" si="104"/>
        <v>2.1664285714285705</v>
      </c>
    </row>
    <row r="1342" spans="1:34">
      <c r="A1342">
        <v>11340</v>
      </c>
      <c r="E1342">
        <v>0</v>
      </c>
      <c r="F1342">
        <v>0</v>
      </c>
      <c r="H1342">
        <v>3.4285714285714302</v>
      </c>
      <c r="I1342">
        <v>8</v>
      </c>
      <c r="K1342">
        <v>0</v>
      </c>
      <c r="L1342">
        <v>0</v>
      </c>
      <c r="N1342">
        <v>3.24925</v>
      </c>
      <c r="O1342">
        <v>2.25</v>
      </c>
      <c r="P1342">
        <v>0.85450000000000004</v>
      </c>
      <c r="Q1342">
        <v>0</v>
      </c>
      <c r="R1342">
        <v>0</v>
      </c>
      <c r="T1342">
        <v>3.957125</v>
      </c>
      <c r="U1342">
        <v>8.25</v>
      </c>
      <c r="V1342">
        <v>0.8901</v>
      </c>
      <c r="W1342">
        <v>0</v>
      </c>
      <c r="X1342">
        <v>2</v>
      </c>
      <c r="Z1342" t="s">
        <v>27</v>
      </c>
      <c r="AA1342" t="str">
        <f t="shared" si="100"/>
        <v>Graduate</v>
      </c>
      <c r="AB1342">
        <v>3</v>
      </c>
      <c r="AC1342">
        <f t="shared" si="101"/>
        <v>0</v>
      </c>
      <c r="AD1342">
        <f t="shared" si="102"/>
        <v>1</v>
      </c>
      <c r="AE1342" t="s">
        <v>23</v>
      </c>
      <c r="AF1342">
        <f t="shared" si="103"/>
        <v>1</v>
      </c>
      <c r="AH1342">
        <f t="shared" si="104"/>
        <v>3.6424683880308888</v>
      </c>
    </row>
    <row r="1343" spans="1:34">
      <c r="A1343">
        <v>11341</v>
      </c>
      <c r="E1343">
        <v>0</v>
      </c>
      <c r="F1343">
        <v>0</v>
      </c>
      <c r="H1343">
        <v>2.2222666666666702</v>
      </c>
      <c r="I1343">
        <v>7.5</v>
      </c>
      <c r="J1343">
        <v>0.93300000000000005</v>
      </c>
      <c r="K1343">
        <v>0</v>
      </c>
      <c r="L1343">
        <v>2</v>
      </c>
      <c r="N1343">
        <v>2.0952857142857102</v>
      </c>
      <c r="O1343">
        <v>7</v>
      </c>
      <c r="P1343">
        <v>0.92310000000000003</v>
      </c>
      <c r="Q1343">
        <v>0</v>
      </c>
      <c r="R1343">
        <v>2</v>
      </c>
      <c r="T1343">
        <v>2.12257894736842</v>
      </c>
      <c r="U1343">
        <v>9.5</v>
      </c>
      <c r="V1343">
        <v>0.91210000000000002</v>
      </c>
      <c r="W1343">
        <v>0</v>
      </c>
      <c r="X1343">
        <v>2</v>
      </c>
      <c r="Z1343" t="s">
        <v>27</v>
      </c>
      <c r="AA1343" t="str">
        <f t="shared" si="100"/>
        <v>Graduate</v>
      </c>
      <c r="AB1343">
        <v>3</v>
      </c>
      <c r="AC1343">
        <f t="shared" si="101"/>
        <v>0</v>
      </c>
      <c r="AD1343">
        <f t="shared" si="102"/>
        <v>1</v>
      </c>
      <c r="AE1343" t="s">
        <v>23</v>
      </c>
      <c r="AF1343">
        <f t="shared" si="103"/>
        <v>1</v>
      </c>
      <c r="AH1343">
        <f t="shared" si="104"/>
        <v>2.1457708333333327</v>
      </c>
    </row>
    <row r="1344" spans="1:34">
      <c r="A1344">
        <v>11342</v>
      </c>
      <c r="B1344">
        <v>2.3308749999999998</v>
      </c>
      <c r="C1344">
        <v>3</v>
      </c>
      <c r="D1344">
        <v>0.8427</v>
      </c>
      <c r="E1344">
        <v>0</v>
      </c>
      <c r="F1344">
        <v>2</v>
      </c>
      <c r="H1344">
        <v>0.38833333333333298</v>
      </c>
      <c r="I1344">
        <v>1</v>
      </c>
      <c r="J1344">
        <v>0.77649999999999997</v>
      </c>
      <c r="K1344">
        <v>0</v>
      </c>
      <c r="L1344">
        <v>2</v>
      </c>
      <c r="N1344">
        <v>0</v>
      </c>
      <c r="O1344">
        <v>0</v>
      </c>
      <c r="P1344">
        <v>0.8246</v>
      </c>
      <c r="Q1344">
        <v>0</v>
      </c>
      <c r="R1344">
        <v>1</v>
      </c>
      <c r="W1344">
        <v>0</v>
      </c>
      <c r="X1344">
        <v>1</v>
      </c>
      <c r="Z1344" t="s">
        <v>26</v>
      </c>
      <c r="AA1344" t="str">
        <f t="shared" si="100"/>
        <v>Drop Out</v>
      </c>
      <c r="AB1344">
        <v>1</v>
      </c>
      <c r="AC1344">
        <f t="shared" si="101"/>
        <v>0</v>
      </c>
      <c r="AD1344">
        <f t="shared" si="102"/>
        <v>0</v>
      </c>
      <c r="AE1344" t="s">
        <v>38</v>
      </c>
      <c r="AF1344">
        <f t="shared" si="103"/>
        <v>0</v>
      </c>
      <c r="AH1344">
        <f t="shared" si="104"/>
        <v>0.38833333333333298</v>
      </c>
    </row>
    <row r="1345" spans="1:34">
      <c r="A1345">
        <v>11343</v>
      </c>
      <c r="D1345">
        <v>0.87639999999999996</v>
      </c>
      <c r="E1345">
        <v>2</v>
      </c>
      <c r="F1345">
        <v>2</v>
      </c>
      <c r="H1345">
        <v>2.7336</v>
      </c>
      <c r="I1345">
        <v>6.75</v>
      </c>
      <c r="J1345">
        <v>0.97209999999999996</v>
      </c>
      <c r="K1345">
        <v>0</v>
      </c>
      <c r="L1345">
        <v>3</v>
      </c>
      <c r="N1345">
        <v>0.83350000000000002</v>
      </c>
      <c r="O1345">
        <v>4.75</v>
      </c>
      <c r="P1345">
        <v>0.86260000000000003</v>
      </c>
      <c r="Q1345">
        <v>4</v>
      </c>
      <c r="R1345">
        <v>2</v>
      </c>
      <c r="T1345">
        <v>3.4713333333333298</v>
      </c>
      <c r="U1345">
        <v>7</v>
      </c>
      <c r="V1345">
        <v>0.9536</v>
      </c>
      <c r="W1345">
        <v>1</v>
      </c>
      <c r="X1345">
        <v>1</v>
      </c>
      <c r="Z1345" t="s">
        <v>27</v>
      </c>
      <c r="AA1345" t="str">
        <f t="shared" si="100"/>
        <v>Graduate</v>
      </c>
      <c r="AB1345">
        <v>3</v>
      </c>
      <c r="AC1345">
        <f t="shared" si="101"/>
        <v>0</v>
      </c>
      <c r="AD1345">
        <f t="shared" si="102"/>
        <v>1</v>
      </c>
      <c r="AE1345" t="s">
        <v>23</v>
      </c>
      <c r="AF1345">
        <f t="shared" si="103"/>
        <v>1</v>
      </c>
      <c r="AH1345">
        <f t="shared" si="104"/>
        <v>2.5248788288288275</v>
      </c>
    </row>
    <row r="1346" spans="1:34">
      <c r="A1346">
        <v>11344</v>
      </c>
      <c r="E1346">
        <v>0</v>
      </c>
      <c r="F1346">
        <v>0</v>
      </c>
      <c r="H1346">
        <v>1.8273333333333299</v>
      </c>
      <c r="I1346">
        <v>11</v>
      </c>
      <c r="J1346">
        <v>0.97770000000000001</v>
      </c>
      <c r="K1346">
        <v>0</v>
      </c>
      <c r="L1346">
        <v>2</v>
      </c>
      <c r="N1346">
        <v>2.56483333333333</v>
      </c>
      <c r="O1346">
        <v>11</v>
      </c>
      <c r="P1346">
        <v>0.97250000000000003</v>
      </c>
      <c r="Q1346">
        <v>0</v>
      </c>
      <c r="R1346">
        <v>3</v>
      </c>
      <c r="T1346">
        <v>3.6663333333333301</v>
      </c>
      <c r="U1346">
        <v>7.75</v>
      </c>
      <c r="V1346">
        <v>0.95599999999999996</v>
      </c>
      <c r="W1346">
        <v>0</v>
      </c>
      <c r="X1346">
        <v>3</v>
      </c>
      <c r="Z1346" t="s">
        <v>27</v>
      </c>
      <c r="AA1346" t="str">
        <f t="shared" si="100"/>
        <v>Graduate</v>
      </c>
      <c r="AB1346">
        <v>3</v>
      </c>
      <c r="AC1346">
        <f t="shared" si="101"/>
        <v>0</v>
      </c>
      <c r="AD1346">
        <f t="shared" si="102"/>
        <v>1</v>
      </c>
      <c r="AE1346" t="s">
        <v>37</v>
      </c>
      <c r="AF1346">
        <f t="shared" si="103"/>
        <v>0</v>
      </c>
      <c r="AH1346">
        <f t="shared" si="104"/>
        <v>2.5790896358543387</v>
      </c>
    </row>
    <row r="1347" spans="1:34">
      <c r="A1347">
        <v>11345</v>
      </c>
      <c r="B1347">
        <v>3.3330000000000002</v>
      </c>
      <c r="C1347">
        <v>0</v>
      </c>
      <c r="D1347">
        <v>0.91569999999999996</v>
      </c>
      <c r="E1347">
        <v>2</v>
      </c>
      <c r="F1347">
        <v>2</v>
      </c>
      <c r="H1347">
        <v>3.5540833333333302</v>
      </c>
      <c r="I1347">
        <v>7</v>
      </c>
      <c r="J1347">
        <v>0.94410000000000005</v>
      </c>
      <c r="K1347">
        <v>1</v>
      </c>
      <c r="L1347">
        <v>4</v>
      </c>
      <c r="N1347">
        <v>3.3323999999999998</v>
      </c>
      <c r="O1347">
        <v>10.25</v>
      </c>
      <c r="P1347">
        <v>0.98899999999999999</v>
      </c>
      <c r="Q1347">
        <v>0</v>
      </c>
      <c r="R1347">
        <v>4</v>
      </c>
      <c r="T1347">
        <v>3.1669</v>
      </c>
      <c r="U1347">
        <v>10.25</v>
      </c>
      <c r="V1347">
        <v>0.94510000000000005</v>
      </c>
      <c r="W1347">
        <v>0</v>
      </c>
      <c r="X1347">
        <v>4</v>
      </c>
      <c r="Z1347" t="s">
        <v>29</v>
      </c>
      <c r="AA1347" t="str">
        <f t="shared" ref="AA1347:AA1410" si="105">IF(AB1347=0,"Transfer",IF(AB1347=1,"Drop Out",IF(AB1347=2,"Still Enrolled",IF(AB1347=3,"Graduate",IF(AB1347=4,"Promise")))))</f>
        <v>Promise</v>
      </c>
      <c r="AB1347">
        <v>4</v>
      </c>
      <c r="AC1347">
        <f t="shared" ref="AC1347:AC1410" si="106">IF(AB1347=4,1,0)</f>
        <v>1</v>
      </c>
      <c r="AD1347">
        <f t="shared" ref="AD1347:AD1410" si="107">IF(OR(AB1347=3,AB1347=4),1,0)</f>
        <v>1</v>
      </c>
      <c r="AE1347" t="s">
        <v>23</v>
      </c>
      <c r="AF1347">
        <f t="shared" ref="AF1347:AF1410" si="108">IF(AE1347="New Haven",1,0)</f>
        <v>1</v>
      </c>
      <c r="AH1347">
        <f t="shared" ref="AH1347:AH1410" si="109">((H1347*I1347)+(N1347*O1347)+(T1347*U1347))/SUM(I1347+O1347+U1347)</f>
        <v>3.3271421212121202</v>
      </c>
    </row>
    <row r="1348" spans="1:34">
      <c r="A1348">
        <v>11346</v>
      </c>
      <c r="B1348">
        <v>3.8878888888888898</v>
      </c>
      <c r="C1348">
        <v>0</v>
      </c>
      <c r="D1348">
        <v>0.9607</v>
      </c>
      <c r="E1348">
        <v>0</v>
      </c>
      <c r="F1348">
        <v>4</v>
      </c>
      <c r="H1348">
        <v>3.9515714285714298</v>
      </c>
      <c r="I1348">
        <v>7</v>
      </c>
      <c r="J1348">
        <v>0.96650000000000003</v>
      </c>
      <c r="K1348">
        <v>0</v>
      </c>
      <c r="L1348">
        <v>4</v>
      </c>
      <c r="N1348">
        <v>4.0932857142857104</v>
      </c>
      <c r="O1348">
        <v>7.25</v>
      </c>
      <c r="P1348">
        <v>0.95599999999999996</v>
      </c>
      <c r="Q1348">
        <v>0</v>
      </c>
      <c r="R1348">
        <v>4</v>
      </c>
      <c r="T1348">
        <v>3.9575</v>
      </c>
      <c r="U1348">
        <v>9.25</v>
      </c>
      <c r="V1348">
        <v>0.91210000000000002</v>
      </c>
      <c r="W1348">
        <v>0</v>
      </c>
      <c r="X1348">
        <v>4</v>
      </c>
      <c r="Z1348" t="s">
        <v>27</v>
      </c>
      <c r="AA1348" t="str">
        <f t="shared" si="105"/>
        <v>Graduate</v>
      </c>
      <c r="AB1348">
        <v>3</v>
      </c>
      <c r="AC1348">
        <f t="shared" si="106"/>
        <v>0</v>
      </c>
      <c r="AD1348">
        <f t="shared" si="107"/>
        <v>1</v>
      </c>
      <c r="AE1348" t="s">
        <v>23</v>
      </c>
      <c r="AF1348">
        <f t="shared" si="108"/>
        <v>1</v>
      </c>
      <c r="AH1348">
        <f t="shared" si="109"/>
        <v>3.9976253799392092</v>
      </c>
    </row>
    <row r="1349" spans="1:34">
      <c r="A1349">
        <v>11347</v>
      </c>
      <c r="E1349">
        <v>0</v>
      </c>
      <c r="F1349">
        <v>0</v>
      </c>
      <c r="H1349">
        <v>3.9320666666666702</v>
      </c>
      <c r="I1349">
        <v>8</v>
      </c>
      <c r="J1349">
        <v>0.97770000000000001</v>
      </c>
      <c r="K1349">
        <v>0</v>
      </c>
      <c r="L1349">
        <v>4</v>
      </c>
      <c r="N1349">
        <v>3.7487499999999998</v>
      </c>
      <c r="O1349">
        <v>8</v>
      </c>
      <c r="P1349">
        <v>0.97250000000000003</v>
      </c>
      <c r="Q1349">
        <v>0</v>
      </c>
      <c r="R1349">
        <v>4</v>
      </c>
      <c r="T1349">
        <v>2.6667000000000001</v>
      </c>
      <c r="U1349">
        <v>10</v>
      </c>
      <c r="V1349">
        <v>0.96699999999999997</v>
      </c>
      <c r="W1349">
        <v>0</v>
      </c>
      <c r="X1349">
        <v>4</v>
      </c>
      <c r="Z1349" t="s">
        <v>27</v>
      </c>
      <c r="AA1349" t="str">
        <f t="shared" si="105"/>
        <v>Graduate</v>
      </c>
      <c r="AB1349">
        <v>3</v>
      </c>
      <c r="AC1349">
        <f t="shared" si="106"/>
        <v>0</v>
      </c>
      <c r="AD1349">
        <f t="shared" si="107"/>
        <v>1</v>
      </c>
      <c r="AE1349" t="s">
        <v>37</v>
      </c>
      <c r="AF1349">
        <f t="shared" si="108"/>
        <v>0</v>
      </c>
      <c r="AH1349">
        <f t="shared" si="109"/>
        <v>3.3889820512820523</v>
      </c>
    </row>
    <row r="1350" spans="1:34">
      <c r="A1350">
        <v>11348</v>
      </c>
      <c r="E1350">
        <v>0</v>
      </c>
      <c r="F1350">
        <v>0</v>
      </c>
      <c r="H1350">
        <v>2.8094285714285698</v>
      </c>
      <c r="I1350">
        <v>7</v>
      </c>
      <c r="J1350">
        <v>0.98880000000000001</v>
      </c>
      <c r="K1350">
        <v>0</v>
      </c>
      <c r="L1350">
        <v>3</v>
      </c>
      <c r="N1350">
        <v>2.9443333333333301</v>
      </c>
      <c r="O1350">
        <v>6</v>
      </c>
      <c r="P1350">
        <v>0.98350000000000004</v>
      </c>
      <c r="Q1350">
        <v>0</v>
      </c>
      <c r="R1350">
        <v>3</v>
      </c>
      <c r="T1350">
        <v>2.4444166666666698</v>
      </c>
      <c r="U1350">
        <v>6</v>
      </c>
      <c r="V1350">
        <v>0.98350000000000004</v>
      </c>
      <c r="W1350">
        <v>0</v>
      </c>
      <c r="X1350">
        <v>3</v>
      </c>
      <c r="Z1350" t="s">
        <v>27</v>
      </c>
      <c r="AA1350" t="str">
        <f t="shared" si="105"/>
        <v>Graduate</v>
      </c>
      <c r="AB1350">
        <v>3</v>
      </c>
      <c r="AC1350">
        <f t="shared" si="106"/>
        <v>0</v>
      </c>
      <c r="AD1350">
        <f t="shared" si="107"/>
        <v>1</v>
      </c>
      <c r="AE1350" t="s">
        <v>37</v>
      </c>
      <c r="AF1350">
        <f t="shared" si="108"/>
        <v>0</v>
      </c>
      <c r="AH1350">
        <f t="shared" si="109"/>
        <v>2.7367631578947367</v>
      </c>
    </row>
    <row r="1351" spans="1:34">
      <c r="A1351">
        <v>11349</v>
      </c>
      <c r="B1351">
        <v>3.0988000000000002</v>
      </c>
      <c r="C1351">
        <v>0</v>
      </c>
      <c r="D1351">
        <v>0.95509999999999995</v>
      </c>
      <c r="E1351">
        <v>0</v>
      </c>
      <c r="F1351">
        <v>4</v>
      </c>
      <c r="H1351">
        <v>2.3334285714285699</v>
      </c>
      <c r="I1351">
        <v>8</v>
      </c>
      <c r="J1351">
        <v>0.92179999999999995</v>
      </c>
      <c r="K1351">
        <v>0</v>
      </c>
      <c r="L1351">
        <v>3</v>
      </c>
      <c r="N1351">
        <v>2.4157500000000001</v>
      </c>
      <c r="O1351">
        <v>8</v>
      </c>
      <c r="P1351">
        <v>0.90659999999999996</v>
      </c>
      <c r="Q1351">
        <v>0</v>
      </c>
      <c r="R1351">
        <v>3</v>
      </c>
      <c r="T1351">
        <v>2.1428571428571401</v>
      </c>
      <c r="U1351">
        <v>7</v>
      </c>
      <c r="V1351">
        <v>0.86809999999999998</v>
      </c>
      <c r="W1351">
        <v>0</v>
      </c>
      <c r="X1351">
        <v>2</v>
      </c>
      <c r="Z1351" t="s">
        <v>27</v>
      </c>
      <c r="AA1351" t="str">
        <f t="shared" si="105"/>
        <v>Graduate</v>
      </c>
      <c r="AB1351">
        <v>3</v>
      </c>
      <c r="AC1351">
        <f t="shared" si="106"/>
        <v>0</v>
      </c>
      <c r="AD1351">
        <f t="shared" si="107"/>
        <v>1</v>
      </c>
      <c r="AE1351" t="s">
        <v>23</v>
      </c>
      <c r="AF1351">
        <f t="shared" si="108"/>
        <v>1</v>
      </c>
      <c r="AH1351">
        <f t="shared" si="109"/>
        <v>2.3040621118012408</v>
      </c>
    </row>
    <row r="1352" spans="1:34">
      <c r="A1352">
        <v>11350</v>
      </c>
      <c r="B1352">
        <v>4.0808749999999998</v>
      </c>
      <c r="C1352">
        <v>0</v>
      </c>
      <c r="D1352">
        <v>0.97189999999999999</v>
      </c>
      <c r="E1352">
        <v>0</v>
      </c>
      <c r="F1352">
        <v>4</v>
      </c>
      <c r="H1352">
        <v>3.6642857142857101</v>
      </c>
      <c r="I1352">
        <v>8</v>
      </c>
      <c r="J1352">
        <v>0.98319999999999996</v>
      </c>
      <c r="K1352">
        <v>0</v>
      </c>
      <c r="L1352">
        <v>4</v>
      </c>
      <c r="N1352">
        <v>3.9434999999999998</v>
      </c>
      <c r="O1352">
        <v>6</v>
      </c>
      <c r="P1352">
        <v>0.94510000000000005</v>
      </c>
      <c r="Q1352">
        <v>0</v>
      </c>
      <c r="R1352">
        <v>4</v>
      </c>
      <c r="T1352">
        <v>2.9445000000000001</v>
      </c>
      <c r="U1352">
        <v>6</v>
      </c>
      <c r="V1352">
        <v>0.91210000000000002</v>
      </c>
      <c r="W1352">
        <v>0</v>
      </c>
      <c r="X1352">
        <v>4</v>
      </c>
      <c r="Z1352" t="s">
        <v>27</v>
      </c>
      <c r="AA1352" t="str">
        <f t="shared" si="105"/>
        <v>Graduate</v>
      </c>
      <c r="AB1352">
        <v>3</v>
      </c>
      <c r="AC1352">
        <f t="shared" si="106"/>
        <v>0</v>
      </c>
      <c r="AD1352">
        <f t="shared" si="107"/>
        <v>1</v>
      </c>
      <c r="AE1352" t="s">
        <v>37</v>
      </c>
      <c r="AF1352">
        <f t="shared" si="108"/>
        <v>0</v>
      </c>
      <c r="AH1352">
        <f t="shared" si="109"/>
        <v>3.5321142857142838</v>
      </c>
    </row>
    <row r="1353" spans="1:34">
      <c r="A1353">
        <v>11351</v>
      </c>
      <c r="B1353">
        <v>2.11</v>
      </c>
      <c r="C1353">
        <v>3</v>
      </c>
      <c r="D1353">
        <v>0.89890000000000003</v>
      </c>
      <c r="E1353">
        <v>0</v>
      </c>
      <c r="F1353">
        <v>2</v>
      </c>
      <c r="H1353">
        <v>1.2308461538461499</v>
      </c>
      <c r="I1353">
        <v>5</v>
      </c>
      <c r="J1353">
        <v>0.82679999999999998</v>
      </c>
      <c r="K1353">
        <v>0</v>
      </c>
      <c r="L1353">
        <v>2</v>
      </c>
      <c r="N1353">
        <v>1.0000714285714301</v>
      </c>
      <c r="O1353">
        <v>5</v>
      </c>
      <c r="P1353">
        <v>0.7802</v>
      </c>
      <c r="Q1353">
        <v>0</v>
      </c>
      <c r="R1353">
        <v>2</v>
      </c>
      <c r="T1353">
        <v>0.89292857142857196</v>
      </c>
      <c r="U1353">
        <v>3.75</v>
      </c>
      <c r="V1353">
        <v>0.80769999999999997</v>
      </c>
      <c r="W1353">
        <v>0</v>
      </c>
      <c r="X1353">
        <v>2</v>
      </c>
      <c r="Z1353" t="s">
        <v>31</v>
      </c>
      <c r="AA1353" t="str">
        <f t="shared" si="105"/>
        <v>Still Enrolled</v>
      </c>
      <c r="AB1353">
        <v>2</v>
      </c>
      <c r="AC1353">
        <f t="shared" si="106"/>
        <v>0</v>
      </c>
      <c r="AD1353">
        <f t="shared" si="107"/>
        <v>0</v>
      </c>
      <c r="AE1353" t="s">
        <v>23</v>
      </c>
      <c r="AF1353">
        <f t="shared" si="108"/>
        <v>1</v>
      </c>
      <c r="AH1353">
        <f t="shared" si="109"/>
        <v>1.0547687312687306</v>
      </c>
    </row>
    <row r="1354" spans="1:34">
      <c r="A1354">
        <v>11352</v>
      </c>
      <c r="B1354">
        <v>3.83175</v>
      </c>
      <c r="C1354">
        <v>0</v>
      </c>
      <c r="D1354">
        <v>0.98309999999999997</v>
      </c>
      <c r="E1354">
        <v>0</v>
      </c>
      <c r="F1354">
        <v>4</v>
      </c>
      <c r="H1354">
        <v>3.4443333333333301</v>
      </c>
      <c r="I1354">
        <v>6</v>
      </c>
      <c r="J1354">
        <v>0.97209999999999996</v>
      </c>
      <c r="K1354">
        <v>0</v>
      </c>
      <c r="L1354">
        <v>4</v>
      </c>
      <c r="N1354">
        <v>3.28571428571429</v>
      </c>
      <c r="O1354">
        <v>7.25</v>
      </c>
      <c r="P1354">
        <v>0.98899999999999999</v>
      </c>
      <c r="Q1354">
        <v>0</v>
      </c>
      <c r="R1354">
        <v>4</v>
      </c>
      <c r="T1354">
        <v>3.2776666666666698</v>
      </c>
      <c r="U1354">
        <v>7.25</v>
      </c>
      <c r="V1354">
        <v>0.95599999999999996</v>
      </c>
      <c r="W1354">
        <v>0</v>
      </c>
      <c r="X1354">
        <v>4</v>
      </c>
      <c r="Z1354" t="s">
        <v>29</v>
      </c>
      <c r="AA1354" t="str">
        <f t="shared" si="105"/>
        <v>Promise</v>
      </c>
      <c r="AB1354">
        <v>4</v>
      </c>
      <c r="AC1354">
        <f t="shared" si="106"/>
        <v>1</v>
      </c>
      <c r="AD1354">
        <f t="shared" si="107"/>
        <v>1</v>
      </c>
      <c r="AE1354" t="s">
        <v>23</v>
      </c>
      <c r="AF1354">
        <f t="shared" si="108"/>
        <v>1</v>
      </c>
      <c r="AH1354">
        <f t="shared" si="109"/>
        <v>3.3292932636469237</v>
      </c>
    </row>
    <row r="1355" spans="1:34">
      <c r="A1355">
        <v>11353</v>
      </c>
      <c r="D1355">
        <v>0.82579999999999998</v>
      </c>
      <c r="E1355">
        <v>5</v>
      </c>
      <c r="F1355">
        <v>2</v>
      </c>
      <c r="H1355">
        <v>1.9539655172413799</v>
      </c>
      <c r="I1355">
        <v>8.25</v>
      </c>
      <c r="J1355">
        <v>0.88239999999999996</v>
      </c>
      <c r="K1355">
        <v>5</v>
      </c>
      <c r="L1355">
        <v>2</v>
      </c>
      <c r="N1355">
        <v>2.33180952380952</v>
      </c>
      <c r="O1355">
        <v>5.25</v>
      </c>
      <c r="P1355">
        <v>0.75819999999999999</v>
      </c>
      <c r="Q1355">
        <v>5</v>
      </c>
      <c r="R1355">
        <v>2</v>
      </c>
      <c r="T1355">
        <v>1.1428571428571399</v>
      </c>
      <c r="U1355">
        <v>1.5</v>
      </c>
      <c r="V1355">
        <v>0.64629999999999999</v>
      </c>
      <c r="W1355">
        <v>0</v>
      </c>
      <c r="X1355">
        <v>1</v>
      </c>
      <c r="Z1355" t="s">
        <v>26</v>
      </c>
      <c r="AA1355" t="str">
        <f t="shared" si="105"/>
        <v>Drop Out</v>
      </c>
      <c r="AB1355">
        <v>1</v>
      </c>
      <c r="AC1355">
        <f t="shared" si="106"/>
        <v>0</v>
      </c>
      <c r="AD1355">
        <f t="shared" si="107"/>
        <v>0</v>
      </c>
      <c r="AE1355" t="s">
        <v>23</v>
      </c>
      <c r="AF1355">
        <f t="shared" si="108"/>
        <v>1</v>
      </c>
      <c r="AH1355">
        <f t="shared" si="109"/>
        <v>2.005100082101805</v>
      </c>
    </row>
    <row r="1356" spans="1:34">
      <c r="A1356">
        <v>11354</v>
      </c>
      <c r="B1356">
        <v>2.6282222222222198</v>
      </c>
      <c r="C1356">
        <v>0</v>
      </c>
      <c r="D1356">
        <v>0.94379999999999997</v>
      </c>
      <c r="E1356">
        <v>0</v>
      </c>
      <c r="F1356">
        <v>3</v>
      </c>
      <c r="H1356">
        <v>2.5714285714285698</v>
      </c>
      <c r="I1356">
        <v>8</v>
      </c>
      <c r="J1356">
        <v>0.96089999999999998</v>
      </c>
      <c r="K1356">
        <v>0</v>
      </c>
      <c r="L1356">
        <v>3</v>
      </c>
      <c r="N1356">
        <v>2.4984999999999999</v>
      </c>
      <c r="O1356">
        <v>8</v>
      </c>
      <c r="P1356">
        <v>0.98350000000000004</v>
      </c>
      <c r="Q1356">
        <v>0</v>
      </c>
      <c r="R1356">
        <v>3</v>
      </c>
      <c r="T1356">
        <v>2.6666428571428602</v>
      </c>
      <c r="U1356">
        <v>7</v>
      </c>
      <c r="V1356">
        <v>0.91759999999999997</v>
      </c>
      <c r="W1356">
        <v>0</v>
      </c>
      <c r="X1356">
        <v>3</v>
      </c>
      <c r="Z1356" t="s">
        <v>27</v>
      </c>
      <c r="AA1356" t="str">
        <f t="shared" si="105"/>
        <v>Graduate</v>
      </c>
      <c r="AB1356">
        <v>3</v>
      </c>
      <c r="AC1356">
        <f t="shared" si="106"/>
        <v>0</v>
      </c>
      <c r="AD1356">
        <f t="shared" si="107"/>
        <v>1</v>
      </c>
      <c r="AE1356" t="s">
        <v>23</v>
      </c>
      <c r="AF1356">
        <f t="shared" si="108"/>
        <v>1</v>
      </c>
      <c r="AH1356">
        <f t="shared" si="109"/>
        <v>2.5750403726708075</v>
      </c>
    </row>
    <row r="1357" spans="1:34">
      <c r="A1357">
        <v>11355</v>
      </c>
      <c r="E1357">
        <v>0</v>
      </c>
      <c r="F1357">
        <v>0</v>
      </c>
      <c r="H1357">
        <v>2.7223333333333302</v>
      </c>
      <c r="I1357">
        <v>6.5</v>
      </c>
      <c r="K1357">
        <v>0</v>
      </c>
      <c r="L1357">
        <v>0</v>
      </c>
      <c r="N1357">
        <v>2.2502499999999999</v>
      </c>
      <c r="O1357">
        <v>4.5</v>
      </c>
      <c r="P1357">
        <v>1</v>
      </c>
      <c r="Q1357">
        <v>0</v>
      </c>
      <c r="R1357">
        <v>0</v>
      </c>
      <c r="T1357">
        <v>3.33221052631579</v>
      </c>
      <c r="U1357">
        <v>9.5</v>
      </c>
      <c r="V1357">
        <v>0.94510000000000005</v>
      </c>
      <c r="W1357">
        <v>0</v>
      </c>
      <c r="X1357">
        <v>3</v>
      </c>
      <c r="Z1357" t="s">
        <v>27</v>
      </c>
      <c r="AA1357" t="str">
        <f t="shared" si="105"/>
        <v>Graduate</v>
      </c>
      <c r="AB1357">
        <v>3</v>
      </c>
      <c r="AC1357">
        <f t="shared" si="106"/>
        <v>0</v>
      </c>
      <c r="AD1357">
        <f t="shared" si="107"/>
        <v>1</v>
      </c>
      <c r="AE1357" t="s">
        <v>23</v>
      </c>
      <c r="AF1357">
        <f t="shared" si="108"/>
        <v>1</v>
      </c>
      <c r="AH1357">
        <f t="shared" si="109"/>
        <v>2.9013313008130073</v>
      </c>
    </row>
    <row r="1358" spans="1:34">
      <c r="A1358">
        <v>11356</v>
      </c>
      <c r="E1358">
        <v>0</v>
      </c>
      <c r="F1358">
        <v>0</v>
      </c>
      <c r="H1358">
        <v>1.7144285714285701</v>
      </c>
      <c r="I1358">
        <v>7</v>
      </c>
      <c r="J1358">
        <v>0.96650000000000003</v>
      </c>
      <c r="K1358">
        <v>0</v>
      </c>
      <c r="L1358">
        <v>2</v>
      </c>
      <c r="N1358">
        <v>1.2223333333333299</v>
      </c>
      <c r="O1358">
        <v>4</v>
      </c>
      <c r="P1358">
        <v>0.81869999999999998</v>
      </c>
      <c r="Q1358">
        <v>0</v>
      </c>
      <c r="R1358">
        <v>2</v>
      </c>
      <c r="T1358">
        <v>0</v>
      </c>
      <c r="U1358">
        <v>0</v>
      </c>
      <c r="V1358">
        <v>0.3125</v>
      </c>
      <c r="W1358">
        <v>0</v>
      </c>
      <c r="X1358">
        <v>2</v>
      </c>
      <c r="Z1358" t="s">
        <v>28</v>
      </c>
      <c r="AA1358" t="str">
        <f t="shared" si="105"/>
        <v>Transfer</v>
      </c>
      <c r="AB1358">
        <v>0</v>
      </c>
      <c r="AC1358">
        <f t="shared" si="106"/>
        <v>0</v>
      </c>
      <c r="AD1358">
        <f t="shared" si="107"/>
        <v>0</v>
      </c>
      <c r="AE1358" t="s">
        <v>37</v>
      </c>
      <c r="AF1358">
        <f t="shared" si="108"/>
        <v>0</v>
      </c>
      <c r="AH1358">
        <f t="shared" si="109"/>
        <v>1.5354848484848462</v>
      </c>
    </row>
    <row r="1359" spans="1:34">
      <c r="A1359">
        <v>11357</v>
      </c>
      <c r="B1359">
        <v>2.1478888888888901</v>
      </c>
      <c r="C1359">
        <v>3</v>
      </c>
      <c r="D1359">
        <v>0.81459999999999999</v>
      </c>
      <c r="E1359">
        <v>0</v>
      </c>
      <c r="F1359">
        <v>2</v>
      </c>
      <c r="H1359">
        <v>1.889</v>
      </c>
      <c r="I1359">
        <v>6</v>
      </c>
      <c r="J1359">
        <v>0.77649999999999997</v>
      </c>
      <c r="K1359">
        <v>0</v>
      </c>
      <c r="L1359">
        <v>2</v>
      </c>
      <c r="N1359">
        <v>2.11133333333333</v>
      </c>
      <c r="O1359">
        <v>7.25</v>
      </c>
      <c r="P1359">
        <v>0.84619999999999995</v>
      </c>
      <c r="Q1359">
        <v>0</v>
      </c>
      <c r="R1359">
        <v>2</v>
      </c>
      <c r="T1359">
        <v>2.08325</v>
      </c>
      <c r="U1359">
        <v>7.25</v>
      </c>
      <c r="V1359">
        <v>0.84619999999999995</v>
      </c>
      <c r="W1359">
        <v>0</v>
      </c>
      <c r="X1359">
        <v>2</v>
      </c>
      <c r="Z1359" t="s">
        <v>27</v>
      </c>
      <c r="AA1359" t="str">
        <f t="shared" si="105"/>
        <v>Graduate</v>
      </c>
      <c r="AB1359">
        <v>3</v>
      </c>
      <c r="AC1359">
        <f t="shared" si="106"/>
        <v>0</v>
      </c>
      <c r="AD1359">
        <f t="shared" si="107"/>
        <v>1</v>
      </c>
      <c r="AE1359" t="s">
        <v>23</v>
      </c>
      <c r="AF1359">
        <f t="shared" si="108"/>
        <v>1</v>
      </c>
      <c r="AH1359">
        <f t="shared" si="109"/>
        <v>2.0363282520325194</v>
      </c>
    </row>
    <row r="1360" spans="1:34">
      <c r="A1360">
        <v>11358</v>
      </c>
      <c r="E1360">
        <v>0</v>
      </c>
      <c r="F1360">
        <v>0</v>
      </c>
      <c r="H1360">
        <v>3.6889333333333298</v>
      </c>
      <c r="I1360">
        <v>8</v>
      </c>
      <c r="J1360">
        <v>0.9385</v>
      </c>
      <c r="K1360">
        <v>0</v>
      </c>
      <c r="L1360">
        <v>4</v>
      </c>
      <c r="N1360">
        <v>4.0194375000000004</v>
      </c>
      <c r="O1360">
        <v>8</v>
      </c>
      <c r="P1360">
        <v>0.91759999999999997</v>
      </c>
      <c r="Q1360">
        <v>0</v>
      </c>
      <c r="R1360">
        <v>4</v>
      </c>
      <c r="T1360">
        <v>4.1980000000000004</v>
      </c>
      <c r="U1360">
        <v>7.5</v>
      </c>
      <c r="V1360">
        <v>0.95050000000000001</v>
      </c>
      <c r="W1360">
        <v>0</v>
      </c>
      <c r="X1360">
        <v>4</v>
      </c>
      <c r="Z1360" t="s">
        <v>27</v>
      </c>
      <c r="AA1360" t="str">
        <f t="shared" si="105"/>
        <v>Graduate</v>
      </c>
      <c r="AB1360">
        <v>3</v>
      </c>
      <c r="AC1360">
        <f t="shared" si="106"/>
        <v>0</v>
      </c>
      <c r="AD1360">
        <f t="shared" si="107"/>
        <v>1</v>
      </c>
      <c r="AE1360" t="s">
        <v>37</v>
      </c>
      <c r="AF1360">
        <f t="shared" si="108"/>
        <v>0</v>
      </c>
      <c r="AH1360">
        <f t="shared" si="109"/>
        <v>3.963913475177304</v>
      </c>
    </row>
    <row r="1361" spans="1:34">
      <c r="A1361">
        <v>11359</v>
      </c>
      <c r="E1361">
        <v>0</v>
      </c>
      <c r="F1361">
        <v>0</v>
      </c>
      <c r="H1361">
        <v>2.222</v>
      </c>
      <c r="I1361">
        <v>6</v>
      </c>
      <c r="K1361">
        <v>0</v>
      </c>
      <c r="L1361">
        <v>0</v>
      </c>
      <c r="N1361">
        <v>3.7478750000000001</v>
      </c>
      <c r="O1361">
        <v>8.25</v>
      </c>
      <c r="P1361">
        <v>0.97799999999999998</v>
      </c>
      <c r="Q1361">
        <v>0</v>
      </c>
      <c r="R1361">
        <v>3</v>
      </c>
      <c r="T1361">
        <v>2.75</v>
      </c>
      <c r="U1361">
        <v>9.25</v>
      </c>
      <c r="V1361">
        <v>0.93959999999999999</v>
      </c>
      <c r="W1361">
        <v>0</v>
      </c>
      <c r="X1361">
        <v>3</v>
      </c>
      <c r="Z1361" t="s">
        <v>27</v>
      </c>
      <c r="AA1361" t="str">
        <f t="shared" si="105"/>
        <v>Graduate</v>
      </c>
      <c r="AB1361">
        <v>3</v>
      </c>
      <c r="AC1361">
        <f t="shared" si="106"/>
        <v>0</v>
      </c>
      <c r="AD1361">
        <f t="shared" si="107"/>
        <v>1</v>
      </c>
      <c r="AE1361" t="s">
        <v>23</v>
      </c>
      <c r="AF1361">
        <f t="shared" si="108"/>
        <v>1</v>
      </c>
      <c r="AH1361">
        <f t="shared" si="109"/>
        <v>2.9655093085106383</v>
      </c>
    </row>
    <row r="1362" spans="1:34">
      <c r="A1362">
        <v>11360</v>
      </c>
      <c r="B1362">
        <v>1.81344444444444</v>
      </c>
      <c r="C1362">
        <v>4</v>
      </c>
      <c r="D1362">
        <v>0.85389999999999999</v>
      </c>
      <c r="E1362">
        <v>0</v>
      </c>
      <c r="F1362">
        <v>2</v>
      </c>
      <c r="H1362">
        <v>1.8</v>
      </c>
      <c r="I1362">
        <v>8</v>
      </c>
      <c r="J1362">
        <v>0.95530000000000004</v>
      </c>
      <c r="K1362">
        <v>1</v>
      </c>
      <c r="L1362">
        <v>2</v>
      </c>
      <c r="N1362">
        <v>1.57157142857143</v>
      </c>
      <c r="O1362">
        <v>8</v>
      </c>
      <c r="P1362">
        <v>0.86260000000000003</v>
      </c>
      <c r="Q1362">
        <v>1</v>
      </c>
      <c r="R1362">
        <v>2</v>
      </c>
      <c r="T1362">
        <v>2.2916875000000001</v>
      </c>
      <c r="U1362">
        <v>8</v>
      </c>
      <c r="V1362">
        <v>0.82969999999999999</v>
      </c>
      <c r="W1362">
        <v>0</v>
      </c>
      <c r="X1362">
        <v>2</v>
      </c>
      <c r="Z1362" t="s">
        <v>27</v>
      </c>
      <c r="AA1362" t="str">
        <f t="shared" si="105"/>
        <v>Graduate</v>
      </c>
      <c r="AB1362">
        <v>3</v>
      </c>
      <c r="AC1362">
        <f t="shared" si="106"/>
        <v>0</v>
      </c>
      <c r="AD1362">
        <f t="shared" si="107"/>
        <v>1</v>
      </c>
      <c r="AE1362" t="s">
        <v>23</v>
      </c>
      <c r="AF1362">
        <f t="shared" si="108"/>
        <v>1</v>
      </c>
      <c r="AH1362">
        <f t="shared" si="109"/>
        <v>1.8877529761904768</v>
      </c>
    </row>
    <row r="1363" spans="1:34">
      <c r="A1363">
        <v>11361</v>
      </c>
      <c r="E1363">
        <v>0</v>
      </c>
      <c r="F1363">
        <v>0</v>
      </c>
      <c r="I1363">
        <v>0</v>
      </c>
      <c r="J1363">
        <v>0.95</v>
      </c>
      <c r="K1363">
        <v>0</v>
      </c>
      <c r="L1363">
        <v>2</v>
      </c>
      <c r="Q1363">
        <v>0</v>
      </c>
      <c r="R1363">
        <v>0</v>
      </c>
      <c r="W1363">
        <v>0</v>
      </c>
      <c r="X1363">
        <v>0</v>
      </c>
      <c r="Z1363" t="s">
        <v>28</v>
      </c>
      <c r="AA1363" t="str">
        <f t="shared" si="105"/>
        <v>Transfer</v>
      </c>
      <c r="AB1363">
        <v>0</v>
      </c>
      <c r="AC1363">
        <f t="shared" si="106"/>
        <v>0</v>
      </c>
      <c r="AD1363">
        <f t="shared" si="107"/>
        <v>0</v>
      </c>
      <c r="AE1363" t="s">
        <v>38</v>
      </c>
      <c r="AF1363">
        <f t="shared" si="108"/>
        <v>0</v>
      </c>
      <c r="AH1363" t="e">
        <f t="shared" si="109"/>
        <v>#DIV/0!</v>
      </c>
    </row>
    <row r="1364" spans="1:34">
      <c r="A1364">
        <v>11362</v>
      </c>
      <c r="E1364">
        <v>0</v>
      </c>
      <c r="F1364">
        <v>0</v>
      </c>
      <c r="H1364">
        <v>1.458</v>
      </c>
      <c r="I1364">
        <v>5.5</v>
      </c>
      <c r="J1364">
        <v>0.80600000000000005</v>
      </c>
      <c r="K1364">
        <v>1</v>
      </c>
      <c r="L1364">
        <v>2</v>
      </c>
      <c r="P1364">
        <v>1</v>
      </c>
      <c r="Q1364">
        <v>0</v>
      </c>
      <c r="R1364">
        <v>0</v>
      </c>
      <c r="W1364">
        <v>0</v>
      </c>
      <c r="X1364">
        <v>0</v>
      </c>
      <c r="Z1364" t="s">
        <v>28</v>
      </c>
      <c r="AA1364" t="str">
        <f t="shared" si="105"/>
        <v>Transfer</v>
      </c>
      <c r="AB1364">
        <v>0</v>
      </c>
      <c r="AC1364">
        <f t="shared" si="106"/>
        <v>0</v>
      </c>
      <c r="AD1364">
        <f t="shared" si="107"/>
        <v>0</v>
      </c>
      <c r="AE1364" t="s">
        <v>38</v>
      </c>
      <c r="AF1364">
        <f t="shared" si="108"/>
        <v>0</v>
      </c>
      <c r="AH1364">
        <f t="shared" si="109"/>
        <v>1.458</v>
      </c>
    </row>
    <row r="1365" spans="1:34">
      <c r="A1365">
        <v>11363</v>
      </c>
      <c r="B1365">
        <v>2.8168181818181801</v>
      </c>
      <c r="C1365">
        <v>0</v>
      </c>
      <c r="D1365">
        <v>0.89890000000000003</v>
      </c>
      <c r="E1365">
        <v>3</v>
      </c>
      <c r="F1365">
        <v>2</v>
      </c>
      <c r="H1365">
        <v>2.15952173913043</v>
      </c>
      <c r="I1365">
        <v>6</v>
      </c>
      <c r="J1365">
        <v>0.88349999999999995</v>
      </c>
      <c r="K1365">
        <v>0</v>
      </c>
      <c r="L1365">
        <v>0</v>
      </c>
      <c r="N1365">
        <v>0.70850000000000002</v>
      </c>
      <c r="O1365">
        <v>5</v>
      </c>
      <c r="P1365">
        <v>0.78569999999999995</v>
      </c>
      <c r="Q1365">
        <v>0</v>
      </c>
      <c r="R1365">
        <v>2</v>
      </c>
      <c r="T1365">
        <v>1.208375</v>
      </c>
      <c r="U1365">
        <v>7</v>
      </c>
      <c r="V1365">
        <v>0.75819999999999999</v>
      </c>
      <c r="W1365">
        <v>0</v>
      </c>
      <c r="X1365">
        <v>2</v>
      </c>
      <c r="Z1365" t="s">
        <v>26</v>
      </c>
      <c r="AA1365" t="str">
        <f t="shared" si="105"/>
        <v>Drop Out</v>
      </c>
      <c r="AB1365">
        <v>1</v>
      </c>
      <c r="AC1365">
        <f t="shared" si="106"/>
        <v>0</v>
      </c>
      <c r="AD1365">
        <f t="shared" si="107"/>
        <v>0</v>
      </c>
      <c r="AE1365" t="s">
        <v>23</v>
      </c>
      <c r="AF1365">
        <f t="shared" si="108"/>
        <v>1</v>
      </c>
      <c r="AH1365">
        <f t="shared" si="109"/>
        <v>1.3865697463768099</v>
      </c>
    </row>
    <row r="1366" spans="1:34">
      <c r="A1366">
        <v>11364</v>
      </c>
      <c r="B1366">
        <v>2.9620000000000002</v>
      </c>
      <c r="C1366">
        <v>0</v>
      </c>
      <c r="D1366">
        <v>0.97750000000000004</v>
      </c>
      <c r="E1366">
        <v>0</v>
      </c>
      <c r="F1366">
        <v>3</v>
      </c>
      <c r="H1366">
        <v>3.6659999999999999</v>
      </c>
      <c r="I1366">
        <v>7</v>
      </c>
      <c r="J1366">
        <v>0.98880000000000001</v>
      </c>
      <c r="K1366">
        <v>0</v>
      </c>
      <c r="L1366">
        <v>4</v>
      </c>
      <c r="N1366">
        <v>3.4572500000000002</v>
      </c>
      <c r="O1366">
        <v>8.25</v>
      </c>
      <c r="P1366">
        <v>0.98899999999999999</v>
      </c>
      <c r="Q1366">
        <v>0</v>
      </c>
      <c r="R1366">
        <v>4</v>
      </c>
      <c r="T1366">
        <v>3.8741249999999998</v>
      </c>
      <c r="U1366">
        <v>8.25</v>
      </c>
      <c r="V1366">
        <v>0.96150000000000002</v>
      </c>
      <c r="W1366">
        <v>0</v>
      </c>
      <c r="X1366">
        <v>4</v>
      </c>
      <c r="Z1366" t="s">
        <v>29</v>
      </c>
      <c r="AA1366" t="str">
        <f t="shared" si="105"/>
        <v>Promise</v>
      </c>
      <c r="AB1366">
        <v>4</v>
      </c>
      <c r="AC1366">
        <f t="shared" si="106"/>
        <v>1</v>
      </c>
      <c r="AD1366">
        <f t="shared" si="107"/>
        <v>1</v>
      </c>
      <c r="AE1366" t="s">
        <v>23</v>
      </c>
      <c r="AF1366">
        <f t="shared" si="108"/>
        <v>1</v>
      </c>
      <c r="AH1366">
        <f t="shared" si="109"/>
        <v>3.6657805851063836</v>
      </c>
    </row>
    <row r="1367" spans="1:34">
      <c r="A1367">
        <v>11365</v>
      </c>
      <c r="B1367">
        <v>2.89653846153846</v>
      </c>
      <c r="C1367">
        <v>0</v>
      </c>
      <c r="D1367">
        <v>0.98880000000000001</v>
      </c>
      <c r="E1367">
        <v>0</v>
      </c>
      <c r="F1367">
        <v>3</v>
      </c>
      <c r="H1367">
        <v>1.7618571428571399</v>
      </c>
      <c r="I1367">
        <v>6</v>
      </c>
      <c r="J1367">
        <v>0.77090000000000003</v>
      </c>
      <c r="K1367">
        <v>0</v>
      </c>
      <c r="L1367">
        <v>2</v>
      </c>
      <c r="N1367">
        <v>0.66666666666666696</v>
      </c>
      <c r="O1367">
        <v>2</v>
      </c>
      <c r="P1367">
        <v>0.3901</v>
      </c>
      <c r="Q1367">
        <v>0</v>
      </c>
      <c r="R1367">
        <v>2</v>
      </c>
      <c r="T1367">
        <v>0</v>
      </c>
      <c r="U1367">
        <v>0</v>
      </c>
      <c r="V1367">
        <v>0.54949999999999999</v>
      </c>
      <c r="W1367">
        <v>0</v>
      </c>
      <c r="X1367">
        <v>2</v>
      </c>
      <c r="Z1367" t="s">
        <v>31</v>
      </c>
      <c r="AA1367" t="str">
        <f t="shared" si="105"/>
        <v>Still Enrolled</v>
      </c>
      <c r="AB1367">
        <v>2</v>
      </c>
      <c r="AC1367">
        <f t="shared" si="106"/>
        <v>0</v>
      </c>
      <c r="AD1367">
        <f t="shared" si="107"/>
        <v>0</v>
      </c>
      <c r="AE1367" t="s">
        <v>23</v>
      </c>
      <c r="AF1367">
        <f t="shared" si="108"/>
        <v>1</v>
      </c>
      <c r="AH1367">
        <f t="shared" si="109"/>
        <v>1.4880595238095216</v>
      </c>
    </row>
    <row r="1368" spans="1:34">
      <c r="A1368">
        <v>11366</v>
      </c>
      <c r="E1368">
        <v>0</v>
      </c>
      <c r="F1368">
        <v>0</v>
      </c>
      <c r="H1368">
        <v>2.6666249999999998</v>
      </c>
      <c r="I1368">
        <v>11</v>
      </c>
      <c r="J1368">
        <v>0.98880000000000001</v>
      </c>
      <c r="K1368">
        <v>0</v>
      </c>
      <c r="L1368">
        <v>3</v>
      </c>
      <c r="N1368">
        <v>2.8537499999999998</v>
      </c>
      <c r="O1368">
        <v>8</v>
      </c>
      <c r="P1368">
        <v>0.93410000000000004</v>
      </c>
      <c r="Q1368">
        <v>0</v>
      </c>
      <c r="R1368">
        <v>3</v>
      </c>
      <c r="T1368">
        <v>1.95235714285714</v>
      </c>
      <c r="U1368">
        <v>6</v>
      </c>
      <c r="V1368">
        <v>0.83520000000000005</v>
      </c>
      <c r="W1368">
        <v>0</v>
      </c>
      <c r="X1368">
        <v>2</v>
      </c>
      <c r="Z1368" t="s">
        <v>27</v>
      </c>
      <c r="AA1368" t="str">
        <f t="shared" si="105"/>
        <v>Graduate</v>
      </c>
      <c r="AB1368">
        <v>3</v>
      </c>
      <c r="AC1368">
        <f t="shared" si="106"/>
        <v>0</v>
      </c>
      <c r="AD1368">
        <f t="shared" si="107"/>
        <v>1</v>
      </c>
      <c r="AE1368" t="s">
        <v>23</v>
      </c>
      <c r="AF1368">
        <f t="shared" si="108"/>
        <v>1</v>
      </c>
      <c r="AH1368">
        <f t="shared" si="109"/>
        <v>2.5550807142857135</v>
      </c>
    </row>
    <row r="1369" spans="1:34">
      <c r="A1369">
        <v>11367</v>
      </c>
      <c r="E1369">
        <v>0</v>
      </c>
      <c r="F1369">
        <v>0</v>
      </c>
      <c r="H1369">
        <v>3.8085714285714301</v>
      </c>
      <c r="I1369">
        <v>8</v>
      </c>
      <c r="J1369">
        <v>0.90500000000000003</v>
      </c>
      <c r="K1369">
        <v>0</v>
      </c>
      <c r="L1369">
        <v>4</v>
      </c>
      <c r="N1369">
        <v>3.6251250000000002</v>
      </c>
      <c r="O1369">
        <v>8</v>
      </c>
      <c r="P1369">
        <v>0.89559999999999995</v>
      </c>
      <c r="Q1369">
        <v>0</v>
      </c>
      <c r="R1369">
        <v>2</v>
      </c>
      <c r="T1369">
        <v>3.8038235294117602</v>
      </c>
      <c r="U1369">
        <v>8.5</v>
      </c>
      <c r="V1369">
        <v>0.92310000000000003</v>
      </c>
      <c r="W1369">
        <v>0</v>
      </c>
      <c r="X1369">
        <v>3</v>
      </c>
      <c r="Z1369" t="s">
        <v>27</v>
      </c>
      <c r="AA1369" t="str">
        <f t="shared" si="105"/>
        <v>Graduate</v>
      </c>
      <c r="AB1369">
        <v>3</v>
      </c>
      <c r="AC1369">
        <f t="shared" si="106"/>
        <v>0</v>
      </c>
      <c r="AD1369">
        <f t="shared" si="107"/>
        <v>1</v>
      </c>
      <c r="AE1369" t="s">
        <v>37</v>
      </c>
      <c r="AF1369">
        <f t="shared" si="108"/>
        <v>0</v>
      </c>
      <c r="AH1369">
        <f t="shared" si="109"/>
        <v>3.7470233236151591</v>
      </c>
    </row>
    <row r="1370" spans="1:34">
      <c r="A1370">
        <v>11368</v>
      </c>
      <c r="E1370">
        <v>0</v>
      </c>
      <c r="F1370">
        <v>0</v>
      </c>
      <c r="H1370">
        <v>2.55541666666667</v>
      </c>
      <c r="I1370">
        <v>7</v>
      </c>
      <c r="J1370">
        <v>0.89390000000000003</v>
      </c>
      <c r="K1370">
        <v>0</v>
      </c>
      <c r="L1370">
        <v>2</v>
      </c>
      <c r="N1370">
        <v>1.3137058823529399</v>
      </c>
      <c r="O1370">
        <v>7.5</v>
      </c>
      <c r="P1370">
        <v>0.8276</v>
      </c>
      <c r="Q1370">
        <v>0</v>
      </c>
      <c r="R1370">
        <v>2</v>
      </c>
      <c r="T1370">
        <v>1.66733333333333</v>
      </c>
      <c r="U1370">
        <v>5</v>
      </c>
      <c r="V1370">
        <v>0.6694</v>
      </c>
      <c r="W1370">
        <v>0</v>
      </c>
      <c r="X1370">
        <v>2</v>
      </c>
      <c r="Z1370" t="s">
        <v>27</v>
      </c>
      <c r="AA1370" t="str">
        <f t="shared" si="105"/>
        <v>Graduate</v>
      </c>
      <c r="AB1370">
        <v>3</v>
      </c>
      <c r="AC1370">
        <f t="shared" si="106"/>
        <v>0</v>
      </c>
      <c r="AD1370">
        <f t="shared" si="107"/>
        <v>1</v>
      </c>
      <c r="AE1370" t="s">
        <v>23</v>
      </c>
      <c r="AF1370">
        <f t="shared" si="108"/>
        <v>1</v>
      </c>
      <c r="AH1370">
        <f t="shared" si="109"/>
        <v>1.850121920563097</v>
      </c>
    </row>
    <row r="1371" spans="1:34">
      <c r="A1371">
        <v>11369</v>
      </c>
      <c r="E1371">
        <v>0</v>
      </c>
      <c r="F1371">
        <v>0</v>
      </c>
      <c r="H1371">
        <v>3.762</v>
      </c>
      <c r="I1371">
        <v>7</v>
      </c>
      <c r="K1371">
        <v>0</v>
      </c>
      <c r="L1371">
        <v>0</v>
      </c>
      <c r="N1371">
        <v>3.92455555555556</v>
      </c>
      <c r="O1371">
        <v>9</v>
      </c>
      <c r="P1371">
        <v>0.93410000000000004</v>
      </c>
      <c r="Q1371">
        <v>0</v>
      </c>
      <c r="R1371">
        <v>3</v>
      </c>
      <c r="T1371">
        <v>3.7011052631578898</v>
      </c>
      <c r="U1371">
        <v>10.5</v>
      </c>
      <c r="V1371">
        <v>0.95050000000000001</v>
      </c>
      <c r="W1371">
        <v>0</v>
      </c>
      <c r="X1371">
        <v>3</v>
      </c>
      <c r="Z1371" t="s">
        <v>27</v>
      </c>
      <c r="AA1371" t="str">
        <f t="shared" si="105"/>
        <v>Graduate</v>
      </c>
      <c r="AB1371">
        <v>3</v>
      </c>
      <c r="AC1371">
        <f t="shared" si="106"/>
        <v>0</v>
      </c>
      <c r="AD1371">
        <f t="shared" si="107"/>
        <v>1</v>
      </c>
      <c r="AE1371" t="s">
        <v>37</v>
      </c>
      <c r="AF1371">
        <f t="shared" si="108"/>
        <v>0</v>
      </c>
      <c r="AH1371">
        <f t="shared" si="109"/>
        <v>3.7930794438927502</v>
      </c>
    </row>
    <row r="1372" spans="1:34">
      <c r="A1372">
        <v>11370</v>
      </c>
      <c r="B1372">
        <v>2.8706153846153799</v>
      </c>
      <c r="C1372">
        <v>0</v>
      </c>
      <c r="D1372">
        <v>0.92700000000000005</v>
      </c>
      <c r="E1372">
        <v>0</v>
      </c>
      <c r="F1372">
        <v>3</v>
      </c>
      <c r="H1372">
        <v>1.0277499999999999</v>
      </c>
      <c r="I1372">
        <v>5</v>
      </c>
      <c r="J1372">
        <v>0.88829999999999998</v>
      </c>
      <c r="K1372">
        <v>0</v>
      </c>
      <c r="L1372">
        <v>2</v>
      </c>
      <c r="N1372">
        <v>0.39390909090909099</v>
      </c>
      <c r="O1372">
        <v>2.75</v>
      </c>
      <c r="P1372">
        <v>0.77470000000000006</v>
      </c>
      <c r="Q1372">
        <v>0</v>
      </c>
      <c r="R1372">
        <v>2</v>
      </c>
      <c r="T1372">
        <v>0.85728571428571398</v>
      </c>
      <c r="U1372">
        <v>8.25</v>
      </c>
      <c r="V1372">
        <v>0.75270000000000004</v>
      </c>
      <c r="W1372">
        <v>0</v>
      </c>
      <c r="X1372">
        <v>2</v>
      </c>
      <c r="Z1372" t="s">
        <v>31</v>
      </c>
      <c r="AA1372" t="str">
        <f t="shared" si="105"/>
        <v>Still Enrolled</v>
      </c>
      <c r="AB1372">
        <v>2</v>
      </c>
      <c r="AC1372">
        <f t="shared" si="106"/>
        <v>0</v>
      </c>
      <c r="AD1372">
        <f t="shared" si="107"/>
        <v>0</v>
      </c>
      <c r="AE1372" t="s">
        <v>23</v>
      </c>
      <c r="AF1372">
        <f t="shared" si="108"/>
        <v>1</v>
      </c>
      <c r="AH1372">
        <f t="shared" si="109"/>
        <v>0.83091294642857128</v>
      </c>
    </row>
    <row r="1373" spans="1:34">
      <c r="A1373">
        <v>11371</v>
      </c>
      <c r="B1373">
        <v>2.6286666666666698</v>
      </c>
      <c r="C1373">
        <v>0</v>
      </c>
      <c r="D1373">
        <v>0.89329999999999998</v>
      </c>
      <c r="E1373">
        <v>0</v>
      </c>
      <c r="F1373">
        <v>2</v>
      </c>
      <c r="H1373">
        <v>1.16055555555556</v>
      </c>
      <c r="I1373">
        <v>5.75</v>
      </c>
      <c r="J1373">
        <v>0.68720000000000003</v>
      </c>
      <c r="K1373">
        <v>0</v>
      </c>
      <c r="L1373">
        <v>2</v>
      </c>
      <c r="N1373">
        <v>0.56415384615384601</v>
      </c>
      <c r="O1373">
        <v>3.5</v>
      </c>
      <c r="P1373">
        <v>0.58240000000000003</v>
      </c>
      <c r="Q1373">
        <v>0</v>
      </c>
      <c r="R1373">
        <v>2</v>
      </c>
      <c r="T1373">
        <v>0</v>
      </c>
      <c r="U1373">
        <v>0</v>
      </c>
      <c r="V1373">
        <v>0.31869999999999998</v>
      </c>
      <c r="W1373">
        <v>0</v>
      </c>
      <c r="X1373">
        <v>2</v>
      </c>
      <c r="Z1373" t="s">
        <v>26</v>
      </c>
      <c r="AA1373" t="str">
        <f t="shared" si="105"/>
        <v>Drop Out</v>
      </c>
      <c r="AB1373">
        <v>1</v>
      </c>
      <c r="AC1373">
        <f t="shared" si="106"/>
        <v>0</v>
      </c>
      <c r="AD1373">
        <f t="shared" si="107"/>
        <v>0</v>
      </c>
      <c r="AE1373" t="s">
        <v>23</v>
      </c>
      <c r="AF1373">
        <f t="shared" si="108"/>
        <v>1</v>
      </c>
      <c r="AH1373">
        <f t="shared" si="109"/>
        <v>0.9348900438900466</v>
      </c>
    </row>
    <row r="1374" spans="1:34">
      <c r="A1374">
        <v>11372</v>
      </c>
      <c r="E1374">
        <v>0</v>
      </c>
      <c r="F1374">
        <v>0</v>
      </c>
      <c r="H1374">
        <v>1.35892307692308</v>
      </c>
      <c r="I1374">
        <v>6.5</v>
      </c>
      <c r="K1374">
        <v>0</v>
      </c>
      <c r="L1374">
        <v>0</v>
      </c>
      <c r="N1374">
        <v>2.1213636363636401</v>
      </c>
      <c r="O1374">
        <v>5.5</v>
      </c>
      <c r="Q1374">
        <v>0</v>
      </c>
      <c r="R1374">
        <v>0</v>
      </c>
      <c r="T1374">
        <v>3.0623749999999998</v>
      </c>
      <c r="U1374">
        <v>9</v>
      </c>
      <c r="V1374">
        <v>0.98899999999999999</v>
      </c>
      <c r="W1374">
        <v>0</v>
      </c>
      <c r="X1374">
        <v>3</v>
      </c>
      <c r="Z1374" t="s">
        <v>27</v>
      </c>
      <c r="AA1374" t="str">
        <f t="shared" si="105"/>
        <v>Graduate</v>
      </c>
      <c r="AB1374">
        <v>3</v>
      </c>
      <c r="AC1374">
        <f t="shared" si="106"/>
        <v>0</v>
      </c>
      <c r="AD1374">
        <f t="shared" si="107"/>
        <v>1</v>
      </c>
      <c r="AE1374" t="s">
        <v>37</v>
      </c>
      <c r="AF1374">
        <f t="shared" si="108"/>
        <v>0</v>
      </c>
      <c r="AH1374">
        <f t="shared" si="109"/>
        <v>2.288660714285716</v>
      </c>
    </row>
    <row r="1375" spans="1:34">
      <c r="A1375">
        <v>11373</v>
      </c>
      <c r="B1375">
        <v>2.123875</v>
      </c>
      <c r="C1375">
        <v>0</v>
      </c>
      <c r="D1375">
        <v>0.94379999999999997</v>
      </c>
      <c r="E1375">
        <v>2</v>
      </c>
      <c r="F1375">
        <v>2</v>
      </c>
      <c r="H1375">
        <v>1.6002000000000001</v>
      </c>
      <c r="I1375">
        <v>6</v>
      </c>
      <c r="J1375">
        <v>0.90500000000000003</v>
      </c>
      <c r="K1375">
        <v>0</v>
      </c>
      <c r="L1375">
        <v>2</v>
      </c>
      <c r="N1375">
        <v>1.6425714285714299</v>
      </c>
      <c r="O1375">
        <v>7</v>
      </c>
      <c r="P1375">
        <v>0.8901</v>
      </c>
      <c r="Q1375">
        <v>1</v>
      </c>
      <c r="R1375">
        <v>2</v>
      </c>
      <c r="T1375">
        <v>2</v>
      </c>
      <c r="U1375">
        <v>7</v>
      </c>
      <c r="V1375">
        <v>0.93410000000000004</v>
      </c>
      <c r="W1375">
        <v>0</v>
      </c>
      <c r="X1375">
        <v>2</v>
      </c>
      <c r="Z1375" t="s">
        <v>27</v>
      </c>
      <c r="AA1375" t="str">
        <f t="shared" si="105"/>
        <v>Graduate</v>
      </c>
      <c r="AB1375">
        <v>3</v>
      </c>
      <c r="AC1375">
        <f t="shared" si="106"/>
        <v>0</v>
      </c>
      <c r="AD1375">
        <f t="shared" si="107"/>
        <v>1</v>
      </c>
      <c r="AE1375" t="s">
        <v>23</v>
      </c>
      <c r="AF1375">
        <f t="shared" si="108"/>
        <v>1</v>
      </c>
      <c r="AH1375">
        <f t="shared" si="109"/>
        <v>1.7549600000000005</v>
      </c>
    </row>
    <row r="1376" spans="1:34">
      <c r="A1376">
        <v>11374</v>
      </c>
      <c r="E1376">
        <v>0</v>
      </c>
      <c r="F1376">
        <v>0</v>
      </c>
      <c r="H1376">
        <v>3.38042857142857</v>
      </c>
      <c r="I1376">
        <v>8</v>
      </c>
      <c r="J1376">
        <v>0.9143</v>
      </c>
      <c r="K1376">
        <v>0</v>
      </c>
      <c r="L1376">
        <v>4</v>
      </c>
      <c r="N1376">
        <v>3.6652222222222202</v>
      </c>
      <c r="O1376">
        <v>10.25</v>
      </c>
      <c r="P1376">
        <v>0.91759999999999997</v>
      </c>
      <c r="Q1376">
        <v>0</v>
      </c>
      <c r="R1376">
        <v>4</v>
      </c>
      <c r="W1376">
        <v>0</v>
      </c>
      <c r="X1376">
        <v>0</v>
      </c>
      <c r="Z1376" t="s">
        <v>28</v>
      </c>
      <c r="AA1376" t="str">
        <f t="shared" si="105"/>
        <v>Transfer</v>
      </c>
      <c r="AB1376">
        <v>0</v>
      </c>
      <c r="AC1376">
        <f t="shared" si="106"/>
        <v>0</v>
      </c>
      <c r="AD1376">
        <f t="shared" si="107"/>
        <v>0</v>
      </c>
      <c r="AE1376" t="s">
        <v>23</v>
      </c>
      <c r="AF1376">
        <f t="shared" si="108"/>
        <v>1</v>
      </c>
      <c r="AH1376">
        <f t="shared" si="109"/>
        <v>3.5403811698195247</v>
      </c>
    </row>
    <row r="1377" spans="1:34">
      <c r="A1377">
        <v>11375</v>
      </c>
      <c r="B1377">
        <v>2.2081249999999999</v>
      </c>
      <c r="C1377">
        <v>1</v>
      </c>
      <c r="D1377">
        <v>0.87639999999999996</v>
      </c>
      <c r="E1377">
        <v>1</v>
      </c>
      <c r="F1377">
        <v>2</v>
      </c>
      <c r="H1377">
        <v>0.95257142857142896</v>
      </c>
      <c r="I1377">
        <v>4</v>
      </c>
      <c r="J1377">
        <v>0.8659</v>
      </c>
      <c r="K1377">
        <v>1</v>
      </c>
      <c r="L1377">
        <v>2</v>
      </c>
      <c r="N1377">
        <v>0.55549999999999999</v>
      </c>
      <c r="O1377">
        <v>2</v>
      </c>
      <c r="P1377">
        <v>0.5</v>
      </c>
      <c r="Q1377">
        <v>0</v>
      </c>
      <c r="R1377">
        <v>2</v>
      </c>
      <c r="V1377">
        <v>1</v>
      </c>
      <c r="W1377">
        <v>0</v>
      </c>
      <c r="X1377">
        <v>1</v>
      </c>
      <c r="Z1377" t="s">
        <v>26</v>
      </c>
      <c r="AA1377" t="str">
        <f t="shared" si="105"/>
        <v>Drop Out</v>
      </c>
      <c r="AB1377">
        <v>1</v>
      </c>
      <c r="AC1377">
        <f t="shared" si="106"/>
        <v>0</v>
      </c>
      <c r="AD1377">
        <f t="shared" si="107"/>
        <v>0</v>
      </c>
      <c r="AE1377" t="s">
        <v>23</v>
      </c>
      <c r="AF1377">
        <f t="shared" si="108"/>
        <v>1</v>
      </c>
      <c r="AH1377">
        <f t="shared" si="109"/>
        <v>0.82021428571428601</v>
      </c>
    </row>
    <row r="1378" spans="1:34">
      <c r="A1378">
        <v>11376</v>
      </c>
      <c r="E1378">
        <v>0</v>
      </c>
      <c r="F1378">
        <v>0</v>
      </c>
      <c r="H1378">
        <v>4.05752941176471</v>
      </c>
      <c r="I1378">
        <v>8.5</v>
      </c>
      <c r="J1378">
        <v>0.98319999999999996</v>
      </c>
      <c r="K1378">
        <v>0</v>
      </c>
      <c r="L1378">
        <v>4</v>
      </c>
      <c r="N1378">
        <v>4.0606875000000002</v>
      </c>
      <c r="O1378">
        <v>8</v>
      </c>
      <c r="P1378">
        <v>0.97799999999999998</v>
      </c>
      <c r="Q1378">
        <v>0</v>
      </c>
      <c r="R1378">
        <v>4</v>
      </c>
      <c r="T1378">
        <v>3.8603333333333301</v>
      </c>
      <c r="U1378">
        <v>12</v>
      </c>
      <c r="V1378">
        <v>0.97250000000000003</v>
      </c>
      <c r="W1378">
        <v>0</v>
      </c>
      <c r="X1378">
        <v>4</v>
      </c>
      <c r="Z1378" t="s">
        <v>29</v>
      </c>
      <c r="AA1378" t="str">
        <f t="shared" si="105"/>
        <v>Promise</v>
      </c>
      <c r="AB1378">
        <v>4</v>
      </c>
      <c r="AC1378">
        <f t="shared" si="106"/>
        <v>1</v>
      </c>
      <c r="AD1378">
        <f t="shared" si="107"/>
        <v>1</v>
      </c>
      <c r="AE1378" t="s">
        <v>23</v>
      </c>
      <c r="AF1378">
        <f t="shared" si="108"/>
        <v>1</v>
      </c>
      <c r="AH1378">
        <f t="shared" si="109"/>
        <v>3.9753859649122805</v>
      </c>
    </row>
    <row r="1379" spans="1:34">
      <c r="A1379">
        <v>11377</v>
      </c>
      <c r="E1379">
        <v>0</v>
      </c>
      <c r="F1379">
        <v>0</v>
      </c>
      <c r="H1379">
        <v>2.9331999999999998</v>
      </c>
      <c r="I1379">
        <v>5</v>
      </c>
      <c r="J1379">
        <v>0.98770000000000002</v>
      </c>
      <c r="K1379">
        <v>0</v>
      </c>
      <c r="L1379">
        <v>2</v>
      </c>
      <c r="N1379">
        <v>1.4666999999999999</v>
      </c>
      <c r="O1379">
        <v>7</v>
      </c>
      <c r="P1379">
        <v>0.36809999999999998</v>
      </c>
      <c r="Q1379">
        <v>0</v>
      </c>
      <c r="R1379">
        <v>2</v>
      </c>
      <c r="V1379">
        <v>0.83330000000000004</v>
      </c>
      <c r="W1379">
        <v>0</v>
      </c>
      <c r="X1379">
        <v>0</v>
      </c>
      <c r="Z1379" t="s">
        <v>28</v>
      </c>
      <c r="AA1379" t="str">
        <f t="shared" si="105"/>
        <v>Transfer</v>
      </c>
      <c r="AB1379">
        <v>0</v>
      </c>
      <c r="AC1379">
        <f t="shared" si="106"/>
        <v>0</v>
      </c>
      <c r="AD1379">
        <f t="shared" si="107"/>
        <v>0</v>
      </c>
      <c r="AE1379" t="s">
        <v>37</v>
      </c>
      <c r="AF1379">
        <f t="shared" si="108"/>
        <v>0</v>
      </c>
      <c r="AH1379">
        <f t="shared" si="109"/>
        <v>2.0777416666666664</v>
      </c>
    </row>
    <row r="1380" spans="1:34">
      <c r="A1380">
        <v>11378</v>
      </c>
      <c r="B1380">
        <v>3.7031111111111099</v>
      </c>
      <c r="C1380">
        <v>0</v>
      </c>
      <c r="D1380">
        <v>0.96630000000000005</v>
      </c>
      <c r="E1380">
        <v>0</v>
      </c>
      <c r="F1380">
        <v>4</v>
      </c>
      <c r="H1380">
        <v>2.42814285714286</v>
      </c>
      <c r="I1380">
        <v>7</v>
      </c>
      <c r="J1380">
        <v>0.97209999999999996</v>
      </c>
      <c r="K1380">
        <v>0</v>
      </c>
      <c r="L1380">
        <v>3</v>
      </c>
      <c r="N1380">
        <v>3.1666666666666701</v>
      </c>
      <c r="O1380">
        <v>6</v>
      </c>
      <c r="P1380">
        <v>0.98899999999999999</v>
      </c>
      <c r="Q1380">
        <v>0</v>
      </c>
      <c r="R1380">
        <v>3</v>
      </c>
      <c r="T1380">
        <v>3.1389166666666699</v>
      </c>
      <c r="U1380">
        <v>6</v>
      </c>
      <c r="V1380">
        <v>0.98899999999999999</v>
      </c>
      <c r="W1380">
        <v>0</v>
      </c>
      <c r="X1380">
        <v>3</v>
      </c>
      <c r="Z1380" t="s">
        <v>29</v>
      </c>
      <c r="AA1380" t="str">
        <f t="shared" si="105"/>
        <v>Promise</v>
      </c>
      <c r="AB1380">
        <v>4</v>
      </c>
      <c r="AC1380">
        <f t="shared" si="106"/>
        <v>1</v>
      </c>
      <c r="AD1380">
        <f t="shared" si="107"/>
        <v>1</v>
      </c>
      <c r="AE1380" t="s">
        <v>23</v>
      </c>
      <c r="AF1380">
        <f t="shared" si="108"/>
        <v>1</v>
      </c>
      <c r="AH1380">
        <f t="shared" si="109"/>
        <v>2.8858157894736873</v>
      </c>
    </row>
    <row r="1381" spans="1:34">
      <c r="A1381">
        <v>11379</v>
      </c>
      <c r="B1381">
        <v>2.57157142857143</v>
      </c>
      <c r="C1381">
        <v>0</v>
      </c>
      <c r="D1381">
        <v>1</v>
      </c>
      <c r="E1381">
        <v>0</v>
      </c>
      <c r="F1381">
        <v>3</v>
      </c>
      <c r="H1381">
        <v>1.78736363636364</v>
      </c>
      <c r="I1381">
        <v>3.25</v>
      </c>
      <c r="K1381">
        <v>0</v>
      </c>
      <c r="L1381">
        <v>0</v>
      </c>
      <c r="N1381">
        <v>2.0957142857142901</v>
      </c>
      <c r="O1381">
        <v>7</v>
      </c>
      <c r="P1381">
        <v>0.71750000000000003</v>
      </c>
      <c r="Q1381">
        <v>1</v>
      </c>
      <c r="R1381">
        <v>2</v>
      </c>
      <c r="T1381">
        <v>2.3333333333333299</v>
      </c>
      <c r="U1381">
        <v>6</v>
      </c>
      <c r="V1381">
        <v>0.62039999999999995</v>
      </c>
      <c r="W1381">
        <v>2</v>
      </c>
      <c r="X1381">
        <v>2</v>
      </c>
      <c r="Z1381" t="s">
        <v>27</v>
      </c>
      <c r="AA1381" t="str">
        <f t="shared" si="105"/>
        <v>Graduate</v>
      </c>
      <c r="AB1381">
        <v>3</v>
      </c>
      <c r="AC1381">
        <f t="shared" si="106"/>
        <v>0</v>
      </c>
      <c r="AD1381">
        <f t="shared" si="107"/>
        <v>1</v>
      </c>
      <c r="AE1381" t="s">
        <v>23</v>
      </c>
      <c r="AF1381">
        <f t="shared" si="108"/>
        <v>1</v>
      </c>
      <c r="AH1381">
        <f t="shared" si="109"/>
        <v>2.1217804195804204</v>
      </c>
    </row>
    <row r="1382" spans="1:34">
      <c r="A1382">
        <v>11380</v>
      </c>
      <c r="E1382">
        <v>0</v>
      </c>
      <c r="F1382">
        <v>0</v>
      </c>
      <c r="H1382">
        <v>3.4757857142857098</v>
      </c>
      <c r="I1382">
        <v>7</v>
      </c>
      <c r="J1382">
        <v>0.96650000000000003</v>
      </c>
      <c r="K1382">
        <v>0</v>
      </c>
      <c r="L1382">
        <v>4</v>
      </c>
      <c r="N1382">
        <v>2.8660666666666699</v>
      </c>
      <c r="O1382">
        <v>7.5</v>
      </c>
      <c r="P1382">
        <v>0.93959999999999999</v>
      </c>
      <c r="Q1382">
        <v>0</v>
      </c>
      <c r="R1382">
        <v>4</v>
      </c>
      <c r="T1382">
        <v>2.7</v>
      </c>
      <c r="U1382">
        <v>6</v>
      </c>
      <c r="W1382">
        <v>0</v>
      </c>
      <c r="X1382">
        <v>0</v>
      </c>
      <c r="Z1382" t="s">
        <v>28</v>
      </c>
      <c r="AA1382" t="str">
        <f t="shared" si="105"/>
        <v>Transfer</v>
      </c>
      <c r="AB1382">
        <v>0</v>
      </c>
      <c r="AC1382">
        <f t="shared" si="106"/>
        <v>0</v>
      </c>
      <c r="AD1382">
        <f t="shared" si="107"/>
        <v>0</v>
      </c>
      <c r="AE1382" t="s">
        <v>37</v>
      </c>
      <c r="AF1382">
        <f t="shared" si="108"/>
        <v>0</v>
      </c>
      <c r="AH1382">
        <f t="shared" si="109"/>
        <v>3.0256585365853659</v>
      </c>
    </row>
    <row r="1383" spans="1:34">
      <c r="A1383">
        <v>11381</v>
      </c>
      <c r="B1383">
        <v>2.4159999999999999</v>
      </c>
      <c r="C1383">
        <v>1</v>
      </c>
      <c r="D1383">
        <v>0.94940000000000002</v>
      </c>
      <c r="E1383">
        <v>1</v>
      </c>
      <c r="F1383">
        <v>2</v>
      </c>
      <c r="H1383">
        <v>1.2777499999999999</v>
      </c>
      <c r="I1383">
        <v>7</v>
      </c>
      <c r="J1383">
        <v>0.96650000000000003</v>
      </c>
      <c r="K1383">
        <v>0</v>
      </c>
      <c r="L1383">
        <v>2</v>
      </c>
      <c r="N1383">
        <v>1.9313529411764701</v>
      </c>
      <c r="O1383">
        <v>9.5</v>
      </c>
      <c r="P1383">
        <v>0.97799999999999998</v>
      </c>
      <c r="Q1383">
        <v>0</v>
      </c>
      <c r="R1383">
        <v>2</v>
      </c>
      <c r="T1383">
        <v>3.6661999999999999</v>
      </c>
      <c r="U1383">
        <v>9.25</v>
      </c>
      <c r="V1383">
        <v>0.98899999999999999</v>
      </c>
      <c r="W1383">
        <v>0</v>
      </c>
      <c r="X1383">
        <v>3</v>
      </c>
      <c r="Z1383" t="s">
        <v>27</v>
      </c>
      <c r="AA1383" t="str">
        <f t="shared" si="105"/>
        <v>Graduate</v>
      </c>
      <c r="AB1383">
        <v>3</v>
      </c>
      <c r="AC1383">
        <f t="shared" si="106"/>
        <v>0</v>
      </c>
      <c r="AD1383">
        <f t="shared" si="107"/>
        <v>1</v>
      </c>
      <c r="AE1383" t="s">
        <v>23</v>
      </c>
      <c r="AF1383">
        <f t="shared" si="108"/>
        <v>1</v>
      </c>
      <c r="AH1383">
        <f t="shared" si="109"/>
        <v>2.3768719588806393</v>
      </c>
    </row>
    <row r="1384" spans="1:34">
      <c r="A1384">
        <v>11382</v>
      </c>
      <c r="B1384">
        <v>3.1807272727272702</v>
      </c>
      <c r="C1384">
        <v>0</v>
      </c>
      <c r="D1384">
        <v>0.81459999999999999</v>
      </c>
      <c r="E1384">
        <v>0</v>
      </c>
      <c r="F1384">
        <v>2</v>
      </c>
      <c r="H1384">
        <v>3.0551666666666701</v>
      </c>
      <c r="I1384">
        <v>6.5</v>
      </c>
      <c r="J1384">
        <v>0.94969999999999999</v>
      </c>
      <c r="K1384">
        <v>0</v>
      </c>
      <c r="L1384">
        <v>4</v>
      </c>
      <c r="N1384">
        <v>2.85614285714286</v>
      </c>
      <c r="O1384">
        <v>7.25</v>
      </c>
      <c r="P1384">
        <v>0.87360000000000004</v>
      </c>
      <c r="Q1384">
        <v>0</v>
      </c>
      <c r="R1384">
        <v>2</v>
      </c>
      <c r="T1384">
        <v>3.4716666666666698</v>
      </c>
      <c r="U1384">
        <v>7.25</v>
      </c>
      <c r="V1384">
        <v>0.79120000000000001</v>
      </c>
      <c r="W1384">
        <v>0</v>
      </c>
      <c r="X1384">
        <v>2</v>
      </c>
      <c r="Z1384" t="s">
        <v>27</v>
      </c>
      <c r="AA1384" t="str">
        <f t="shared" si="105"/>
        <v>Graduate</v>
      </c>
      <c r="AB1384">
        <v>3</v>
      </c>
      <c r="AC1384">
        <f t="shared" si="106"/>
        <v>0</v>
      </c>
      <c r="AD1384">
        <f t="shared" si="107"/>
        <v>1</v>
      </c>
      <c r="AE1384" t="s">
        <v>23</v>
      </c>
      <c r="AF1384">
        <f t="shared" si="108"/>
        <v>1</v>
      </c>
      <c r="AH1384">
        <f t="shared" si="109"/>
        <v>3.1302477324263069</v>
      </c>
    </row>
    <row r="1385" spans="1:34">
      <c r="A1385">
        <v>11383</v>
      </c>
      <c r="B1385">
        <v>1.7393333333333301</v>
      </c>
      <c r="C1385">
        <v>4</v>
      </c>
      <c r="D1385">
        <v>0.91569999999999996</v>
      </c>
      <c r="E1385">
        <v>2</v>
      </c>
      <c r="F1385">
        <v>2</v>
      </c>
      <c r="H1385">
        <v>1.99983333333333</v>
      </c>
      <c r="I1385">
        <v>7</v>
      </c>
      <c r="J1385">
        <v>0.98880000000000001</v>
      </c>
      <c r="K1385">
        <v>0</v>
      </c>
      <c r="L1385">
        <v>2</v>
      </c>
      <c r="N1385">
        <v>1.11106666666667</v>
      </c>
      <c r="O1385">
        <v>5.25</v>
      </c>
      <c r="P1385">
        <v>0.97799999999999998</v>
      </c>
      <c r="Q1385">
        <v>0</v>
      </c>
      <c r="R1385">
        <v>2</v>
      </c>
      <c r="T1385">
        <v>2.1112500000000001</v>
      </c>
      <c r="U1385">
        <v>6.25</v>
      </c>
      <c r="V1385">
        <v>0.96699999999999997</v>
      </c>
      <c r="W1385">
        <v>0</v>
      </c>
      <c r="X1385">
        <v>2</v>
      </c>
      <c r="Z1385" t="s">
        <v>31</v>
      </c>
      <c r="AA1385" t="str">
        <f t="shared" si="105"/>
        <v>Still Enrolled</v>
      </c>
      <c r="AB1385">
        <v>2</v>
      </c>
      <c r="AC1385">
        <f t="shared" si="106"/>
        <v>0</v>
      </c>
      <c r="AD1385">
        <f t="shared" si="107"/>
        <v>0</v>
      </c>
      <c r="AE1385" t="s">
        <v>23</v>
      </c>
      <c r="AF1385">
        <f t="shared" si="108"/>
        <v>1</v>
      </c>
      <c r="AH1385">
        <f t="shared" si="109"/>
        <v>1.785256531531531</v>
      </c>
    </row>
    <row r="1386" spans="1:34">
      <c r="A1386">
        <v>11384</v>
      </c>
      <c r="B1386">
        <v>3.2660999999999998</v>
      </c>
      <c r="C1386">
        <v>0</v>
      </c>
      <c r="D1386">
        <v>0.98309999999999997</v>
      </c>
      <c r="E1386">
        <v>0</v>
      </c>
      <c r="F1386">
        <v>4</v>
      </c>
      <c r="H1386">
        <v>0.77800000000000002</v>
      </c>
      <c r="I1386">
        <v>6</v>
      </c>
      <c r="J1386">
        <v>0.85470000000000002</v>
      </c>
      <c r="K1386">
        <v>1</v>
      </c>
      <c r="L1386">
        <v>2</v>
      </c>
      <c r="N1386">
        <v>2.9576250000000002</v>
      </c>
      <c r="O1386">
        <v>7.25</v>
      </c>
      <c r="P1386">
        <v>0.89559999999999995</v>
      </c>
      <c r="Q1386">
        <v>1</v>
      </c>
      <c r="R1386">
        <v>2</v>
      </c>
      <c r="T1386">
        <v>0.28571428571428598</v>
      </c>
      <c r="U1386">
        <v>2.25</v>
      </c>
      <c r="V1386">
        <v>0.68130000000000002</v>
      </c>
      <c r="W1386">
        <v>1</v>
      </c>
      <c r="X1386">
        <v>2</v>
      </c>
      <c r="Z1386" t="s">
        <v>26</v>
      </c>
      <c r="AA1386" t="str">
        <f t="shared" si="105"/>
        <v>Drop Out</v>
      </c>
      <c r="AB1386">
        <v>1</v>
      </c>
      <c r="AC1386">
        <f t="shared" si="106"/>
        <v>0</v>
      </c>
      <c r="AD1386">
        <f t="shared" si="107"/>
        <v>0</v>
      </c>
      <c r="AE1386" t="s">
        <v>23</v>
      </c>
      <c r="AF1386">
        <f t="shared" si="108"/>
        <v>1</v>
      </c>
      <c r="AH1386">
        <f t="shared" si="109"/>
        <v>1.7260411866359449</v>
      </c>
    </row>
    <row r="1387" spans="1:34">
      <c r="A1387">
        <v>11385</v>
      </c>
      <c r="E1387">
        <v>0</v>
      </c>
      <c r="F1387">
        <v>0</v>
      </c>
      <c r="H1387">
        <v>0.91317391304347795</v>
      </c>
      <c r="I1387">
        <v>6</v>
      </c>
      <c r="J1387">
        <v>0.97209999999999996</v>
      </c>
      <c r="K1387">
        <v>0</v>
      </c>
      <c r="L1387">
        <v>2</v>
      </c>
      <c r="N1387">
        <v>1.0769615384615401</v>
      </c>
      <c r="O1387">
        <v>8</v>
      </c>
      <c r="P1387">
        <v>0.98350000000000004</v>
      </c>
      <c r="Q1387">
        <v>0</v>
      </c>
      <c r="R1387">
        <v>2</v>
      </c>
      <c r="T1387">
        <v>1.2999000000000001</v>
      </c>
      <c r="U1387">
        <v>6.75</v>
      </c>
      <c r="V1387">
        <v>0.97799999999999998</v>
      </c>
      <c r="W1387">
        <v>0</v>
      </c>
      <c r="X1387">
        <v>2</v>
      </c>
      <c r="Z1387" t="s">
        <v>27</v>
      </c>
      <c r="AA1387" t="str">
        <f t="shared" si="105"/>
        <v>Graduate</v>
      </c>
      <c r="AB1387">
        <v>3</v>
      </c>
      <c r="AC1387">
        <f t="shared" si="106"/>
        <v>0</v>
      </c>
      <c r="AD1387">
        <f t="shared" si="107"/>
        <v>1</v>
      </c>
      <c r="AE1387" t="s">
        <v>23</v>
      </c>
      <c r="AF1387">
        <f t="shared" si="108"/>
        <v>1</v>
      </c>
      <c r="AH1387">
        <f t="shared" si="109"/>
        <v>1.1021234113712379</v>
      </c>
    </row>
    <row r="1388" spans="1:34">
      <c r="A1388">
        <v>11386</v>
      </c>
      <c r="E1388">
        <v>0</v>
      </c>
      <c r="F1388">
        <v>0</v>
      </c>
      <c r="H1388">
        <v>3.9981428571428599</v>
      </c>
      <c r="I1388">
        <v>8</v>
      </c>
      <c r="J1388">
        <v>0.97209999999999996</v>
      </c>
      <c r="K1388">
        <v>0</v>
      </c>
      <c r="L1388">
        <v>4</v>
      </c>
      <c r="N1388">
        <v>3.74925</v>
      </c>
      <c r="O1388">
        <v>8</v>
      </c>
      <c r="P1388">
        <v>0.97799999999999998</v>
      </c>
      <c r="Q1388">
        <v>0</v>
      </c>
      <c r="R1388">
        <v>4</v>
      </c>
      <c r="T1388">
        <v>3.6440000000000001</v>
      </c>
      <c r="U1388">
        <v>8</v>
      </c>
      <c r="V1388">
        <v>0.98899999999999999</v>
      </c>
      <c r="W1388">
        <v>0</v>
      </c>
      <c r="X1388">
        <v>4</v>
      </c>
      <c r="Z1388" t="s">
        <v>27</v>
      </c>
      <c r="AA1388" t="str">
        <f t="shared" si="105"/>
        <v>Graduate</v>
      </c>
      <c r="AB1388">
        <v>3</v>
      </c>
      <c r="AC1388">
        <f t="shared" si="106"/>
        <v>0</v>
      </c>
      <c r="AD1388">
        <f t="shared" si="107"/>
        <v>1</v>
      </c>
      <c r="AE1388" t="s">
        <v>23</v>
      </c>
      <c r="AF1388">
        <f t="shared" si="108"/>
        <v>1</v>
      </c>
      <c r="AH1388">
        <f t="shared" si="109"/>
        <v>3.7971309523809533</v>
      </c>
    </row>
    <row r="1389" spans="1:34">
      <c r="A1389">
        <v>11387</v>
      </c>
      <c r="D1389">
        <v>0.81010000000000004</v>
      </c>
      <c r="E1389">
        <v>0</v>
      </c>
      <c r="F1389">
        <v>0</v>
      </c>
      <c r="H1389">
        <v>0.11108333333333301</v>
      </c>
      <c r="I1389">
        <v>0.5</v>
      </c>
      <c r="J1389">
        <v>0.3911</v>
      </c>
      <c r="K1389">
        <v>1</v>
      </c>
      <c r="L1389">
        <v>2</v>
      </c>
      <c r="N1389">
        <v>0</v>
      </c>
      <c r="O1389">
        <v>0</v>
      </c>
      <c r="P1389">
        <v>0.17580000000000001</v>
      </c>
      <c r="Q1389">
        <v>0</v>
      </c>
      <c r="R1389">
        <v>2</v>
      </c>
      <c r="V1389">
        <v>0.83330000000000004</v>
      </c>
      <c r="W1389">
        <v>0</v>
      </c>
      <c r="X1389">
        <v>1</v>
      </c>
      <c r="Z1389" t="s">
        <v>26</v>
      </c>
      <c r="AA1389" t="str">
        <f t="shared" si="105"/>
        <v>Drop Out</v>
      </c>
      <c r="AB1389">
        <v>1</v>
      </c>
      <c r="AC1389">
        <f t="shared" si="106"/>
        <v>0</v>
      </c>
      <c r="AD1389">
        <f t="shared" si="107"/>
        <v>0</v>
      </c>
      <c r="AE1389" t="s">
        <v>23</v>
      </c>
      <c r="AF1389">
        <f t="shared" si="108"/>
        <v>1</v>
      </c>
      <c r="AH1389">
        <f t="shared" si="109"/>
        <v>0.11108333333333301</v>
      </c>
    </row>
    <row r="1390" spans="1:34">
      <c r="A1390">
        <v>11388</v>
      </c>
      <c r="E1390">
        <v>0</v>
      </c>
      <c r="F1390">
        <v>0</v>
      </c>
      <c r="H1390">
        <v>2.61133333333333</v>
      </c>
      <c r="I1390">
        <v>6.5</v>
      </c>
      <c r="K1390">
        <v>0</v>
      </c>
      <c r="L1390">
        <v>0</v>
      </c>
      <c r="N1390">
        <v>2.6109166666666699</v>
      </c>
      <c r="O1390">
        <v>7</v>
      </c>
      <c r="Q1390">
        <v>0</v>
      </c>
      <c r="R1390">
        <v>0</v>
      </c>
      <c r="T1390">
        <v>3.3324615384615401</v>
      </c>
      <c r="U1390">
        <v>7.25</v>
      </c>
      <c r="V1390">
        <v>0.93959999999999999</v>
      </c>
      <c r="W1390">
        <v>0</v>
      </c>
      <c r="X1390">
        <v>3</v>
      </c>
      <c r="Z1390" t="s">
        <v>28</v>
      </c>
      <c r="AA1390" t="str">
        <f t="shared" si="105"/>
        <v>Transfer</v>
      </c>
      <c r="AB1390">
        <v>0</v>
      </c>
      <c r="AC1390">
        <f t="shared" si="106"/>
        <v>0</v>
      </c>
      <c r="AD1390">
        <f t="shared" si="107"/>
        <v>0</v>
      </c>
      <c r="AE1390" t="s">
        <v>23</v>
      </c>
      <c r="AF1390">
        <f t="shared" si="108"/>
        <v>1</v>
      </c>
      <c r="AH1390">
        <f t="shared" si="109"/>
        <v>2.8631532282978074</v>
      </c>
    </row>
    <row r="1391" spans="1:34">
      <c r="A1391">
        <v>11389</v>
      </c>
      <c r="B1391">
        <v>2.4155000000000002</v>
      </c>
      <c r="C1391">
        <v>1</v>
      </c>
      <c r="D1391">
        <v>0.97750000000000004</v>
      </c>
      <c r="E1391">
        <v>0</v>
      </c>
      <c r="F1391">
        <v>2</v>
      </c>
      <c r="H1391">
        <v>1.0478571428571399</v>
      </c>
      <c r="I1391">
        <v>7</v>
      </c>
      <c r="J1391">
        <v>0.92179999999999995</v>
      </c>
      <c r="K1391">
        <v>1</v>
      </c>
      <c r="L1391">
        <v>2</v>
      </c>
      <c r="N1391">
        <v>1.2222222222222201</v>
      </c>
      <c r="O1391">
        <v>5.25</v>
      </c>
      <c r="P1391">
        <v>0.95599999999999996</v>
      </c>
      <c r="Q1391">
        <v>0</v>
      </c>
      <c r="R1391">
        <v>2</v>
      </c>
      <c r="T1391">
        <v>0.94450000000000001</v>
      </c>
      <c r="U1391">
        <v>4.75</v>
      </c>
      <c r="V1391">
        <v>0.93959999999999999</v>
      </c>
      <c r="W1391">
        <v>0</v>
      </c>
      <c r="X1391">
        <v>2</v>
      </c>
      <c r="Z1391" t="s">
        <v>26</v>
      </c>
      <c r="AA1391" t="str">
        <f t="shared" si="105"/>
        <v>Drop Out</v>
      </c>
      <c r="AB1391">
        <v>1</v>
      </c>
      <c r="AC1391">
        <f t="shared" si="106"/>
        <v>0</v>
      </c>
      <c r="AD1391">
        <f t="shared" si="107"/>
        <v>0</v>
      </c>
      <c r="AE1391" t="s">
        <v>23</v>
      </c>
      <c r="AF1391">
        <f t="shared" si="108"/>
        <v>1</v>
      </c>
      <c r="AH1391">
        <f t="shared" si="109"/>
        <v>1.0728259803921549</v>
      </c>
    </row>
    <row r="1392" spans="1:34">
      <c r="A1392">
        <v>11390</v>
      </c>
      <c r="E1392">
        <v>0</v>
      </c>
      <c r="F1392">
        <v>0</v>
      </c>
      <c r="H1392">
        <v>1.8092857142857099</v>
      </c>
      <c r="I1392">
        <v>8</v>
      </c>
      <c r="J1392">
        <v>0.99439999999999995</v>
      </c>
      <c r="K1392">
        <v>0</v>
      </c>
      <c r="L1392">
        <v>2</v>
      </c>
      <c r="N1392">
        <v>1.5820000000000001</v>
      </c>
      <c r="O1392">
        <v>8</v>
      </c>
      <c r="P1392">
        <v>0.98899999999999999</v>
      </c>
      <c r="Q1392">
        <v>0</v>
      </c>
      <c r="R1392">
        <v>2</v>
      </c>
      <c r="T1392">
        <v>2.4221333333333299</v>
      </c>
      <c r="U1392">
        <v>8</v>
      </c>
      <c r="V1392">
        <v>0.94510000000000005</v>
      </c>
      <c r="W1392">
        <v>0</v>
      </c>
      <c r="X1392">
        <v>3</v>
      </c>
      <c r="Z1392" t="s">
        <v>27</v>
      </c>
      <c r="AA1392" t="str">
        <f t="shared" si="105"/>
        <v>Graduate</v>
      </c>
      <c r="AB1392">
        <v>3</v>
      </c>
      <c r="AC1392">
        <f t="shared" si="106"/>
        <v>0</v>
      </c>
      <c r="AD1392">
        <f t="shared" si="107"/>
        <v>1</v>
      </c>
      <c r="AE1392" t="s">
        <v>23</v>
      </c>
      <c r="AF1392">
        <f t="shared" si="108"/>
        <v>1</v>
      </c>
      <c r="AH1392">
        <f t="shared" si="109"/>
        <v>1.9378063492063466</v>
      </c>
    </row>
    <row r="1393" spans="1:34">
      <c r="A1393">
        <v>11391</v>
      </c>
      <c r="E1393">
        <v>0</v>
      </c>
      <c r="F1393">
        <v>0</v>
      </c>
      <c r="H1393">
        <v>3.19</v>
      </c>
      <c r="I1393">
        <v>7</v>
      </c>
      <c r="J1393">
        <v>0.98880000000000001</v>
      </c>
      <c r="K1393">
        <v>0</v>
      </c>
      <c r="L1393">
        <v>4</v>
      </c>
      <c r="N1393">
        <v>3.3328333333333302</v>
      </c>
      <c r="O1393">
        <v>6</v>
      </c>
      <c r="P1393">
        <v>0.95599999999999996</v>
      </c>
      <c r="Q1393">
        <v>0</v>
      </c>
      <c r="R1393">
        <v>4</v>
      </c>
      <c r="T1393">
        <v>3.0554999999999999</v>
      </c>
      <c r="U1393">
        <v>6</v>
      </c>
      <c r="V1393">
        <v>0.92310000000000003</v>
      </c>
      <c r="W1393">
        <v>0</v>
      </c>
      <c r="X1393">
        <v>4</v>
      </c>
      <c r="Z1393" t="s">
        <v>29</v>
      </c>
      <c r="AA1393" t="str">
        <f t="shared" si="105"/>
        <v>Promise</v>
      </c>
      <c r="AB1393">
        <v>4</v>
      </c>
      <c r="AC1393">
        <f t="shared" si="106"/>
        <v>1</v>
      </c>
      <c r="AD1393">
        <f t="shared" si="107"/>
        <v>1</v>
      </c>
      <c r="AE1393" t="s">
        <v>23</v>
      </c>
      <c r="AF1393">
        <f t="shared" si="108"/>
        <v>1</v>
      </c>
      <c r="AH1393">
        <f t="shared" si="109"/>
        <v>3.1926315789473674</v>
      </c>
    </row>
    <row r="1394" spans="1:34">
      <c r="A1394">
        <v>11392</v>
      </c>
      <c r="B1394">
        <v>4.1233750000000002</v>
      </c>
      <c r="C1394">
        <v>0</v>
      </c>
      <c r="D1394">
        <v>0.9607</v>
      </c>
      <c r="E1394">
        <v>0</v>
      </c>
      <c r="F1394">
        <v>4</v>
      </c>
      <c r="H1394">
        <v>4.0938571428571402</v>
      </c>
      <c r="I1394">
        <v>7</v>
      </c>
      <c r="J1394">
        <v>0.9385</v>
      </c>
      <c r="K1394">
        <v>0</v>
      </c>
      <c r="L1394">
        <v>4</v>
      </c>
      <c r="N1394">
        <v>3.6192857142857102</v>
      </c>
      <c r="O1394">
        <v>7.25</v>
      </c>
      <c r="P1394">
        <v>0.89559999999999995</v>
      </c>
      <c r="Q1394">
        <v>0</v>
      </c>
      <c r="R1394">
        <v>2</v>
      </c>
      <c r="T1394">
        <v>3.72216666666667</v>
      </c>
      <c r="U1394">
        <v>7.25</v>
      </c>
      <c r="V1394">
        <v>0.93410000000000004</v>
      </c>
      <c r="W1394">
        <v>0</v>
      </c>
      <c r="X1394">
        <v>4</v>
      </c>
      <c r="Z1394" t="s">
        <v>27</v>
      </c>
      <c r="AA1394" t="str">
        <f t="shared" si="105"/>
        <v>Graduate</v>
      </c>
      <c r="AB1394">
        <v>3</v>
      </c>
      <c r="AC1394">
        <f t="shared" si="106"/>
        <v>0</v>
      </c>
      <c r="AD1394">
        <f t="shared" si="107"/>
        <v>1</v>
      </c>
      <c r="AE1394" t="s">
        <v>23</v>
      </c>
      <c r="AF1394">
        <f t="shared" si="108"/>
        <v>1</v>
      </c>
      <c r="AH1394">
        <f t="shared" si="109"/>
        <v>3.808489756367663</v>
      </c>
    </row>
    <row r="1395" spans="1:34">
      <c r="A1395">
        <v>11393</v>
      </c>
      <c r="B1395">
        <v>3.2215555555555602</v>
      </c>
      <c r="C1395">
        <v>0</v>
      </c>
      <c r="D1395">
        <v>0.98880000000000001</v>
      </c>
      <c r="E1395">
        <v>0</v>
      </c>
      <c r="F1395">
        <v>4</v>
      </c>
      <c r="H1395">
        <v>1.9446666666666701</v>
      </c>
      <c r="I1395">
        <v>8</v>
      </c>
      <c r="J1395">
        <v>0.9274</v>
      </c>
      <c r="K1395">
        <v>0</v>
      </c>
      <c r="L1395">
        <v>2</v>
      </c>
      <c r="N1395">
        <v>2.9584999999999999</v>
      </c>
      <c r="O1395">
        <v>8.75</v>
      </c>
      <c r="P1395">
        <v>0.97799999999999998</v>
      </c>
      <c r="Q1395">
        <v>0</v>
      </c>
      <c r="R1395">
        <v>3</v>
      </c>
      <c r="T1395">
        <v>2.29175</v>
      </c>
      <c r="U1395">
        <v>8.25</v>
      </c>
      <c r="V1395">
        <v>0.94510000000000005</v>
      </c>
      <c r="W1395">
        <v>0</v>
      </c>
      <c r="X1395">
        <v>3</v>
      </c>
      <c r="Z1395" t="s">
        <v>27</v>
      </c>
      <c r="AA1395" t="str">
        <f t="shared" si="105"/>
        <v>Graduate</v>
      </c>
      <c r="AB1395">
        <v>3</v>
      </c>
      <c r="AC1395">
        <f t="shared" si="106"/>
        <v>0</v>
      </c>
      <c r="AD1395">
        <f t="shared" si="107"/>
        <v>1</v>
      </c>
      <c r="AE1395" t="s">
        <v>23</v>
      </c>
      <c r="AF1395">
        <f t="shared" si="108"/>
        <v>1</v>
      </c>
      <c r="AH1395">
        <f t="shared" si="109"/>
        <v>2.4140458333333346</v>
      </c>
    </row>
    <row r="1396" spans="1:34">
      <c r="A1396">
        <v>11394</v>
      </c>
      <c r="E1396">
        <v>0</v>
      </c>
      <c r="F1396">
        <v>0</v>
      </c>
      <c r="H1396">
        <v>2.0256153846153802</v>
      </c>
      <c r="I1396">
        <v>8.75</v>
      </c>
      <c r="J1396">
        <v>0.98880000000000001</v>
      </c>
      <c r="K1396">
        <v>0</v>
      </c>
      <c r="L1396">
        <v>2</v>
      </c>
      <c r="N1396">
        <v>2.0575172413793101</v>
      </c>
      <c r="O1396">
        <v>7.75</v>
      </c>
      <c r="P1396">
        <v>1</v>
      </c>
      <c r="Q1396">
        <v>0</v>
      </c>
      <c r="R1396">
        <v>2</v>
      </c>
      <c r="T1396">
        <v>1.6970000000000001</v>
      </c>
      <c r="U1396">
        <v>5.75</v>
      </c>
      <c r="V1396">
        <v>0.98350000000000004</v>
      </c>
      <c r="W1396">
        <v>0</v>
      </c>
      <c r="X1396">
        <v>2</v>
      </c>
      <c r="Z1396" t="s">
        <v>27</v>
      </c>
      <c r="AA1396" t="str">
        <f t="shared" si="105"/>
        <v>Graduate</v>
      </c>
      <c r="AB1396">
        <v>3</v>
      </c>
      <c r="AC1396">
        <f t="shared" si="106"/>
        <v>0</v>
      </c>
      <c r="AD1396">
        <f t="shared" si="107"/>
        <v>1</v>
      </c>
      <c r="AE1396" t="s">
        <v>37</v>
      </c>
      <c r="AF1396">
        <f t="shared" si="108"/>
        <v>0</v>
      </c>
      <c r="AH1396">
        <f t="shared" si="109"/>
        <v>1.9518041903853587</v>
      </c>
    </row>
    <row r="1397" spans="1:34">
      <c r="A1397">
        <v>11395</v>
      </c>
      <c r="E1397">
        <v>0</v>
      </c>
      <c r="F1397">
        <v>0</v>
      </c>
      <c r="H1397">
        <v>4.2389655172413798</v>
      </c>
      <c r="I1397">
        <v>8.25</v>
      </c>
      <c r="J1397">
        <v>0.94969999999999999</v>
      </c>
      <c r="K1397">
        <v>0</v>
      </c>
      <c r="L1397">
        <v>4</v>
      </c>
      <c r="N1397">
        <v>3.9184242424242401</v>
      </c>
      <c r="O1397">
        <v>8.25</v>
      </c>
      <c r="P1397">
        <v>0.96150000000000002</v>
      </c>
      <c r="Q1397">
        <v>0</v>
      </c>
      <c r="R1397">
        <v>4</v>
      </c>
      <c r="T1397">
        <v>3.7894736842105301</v>
      </c>
      <c r="U1397">
        <v>9.5</v>
      </c>
      <c r="V1397">
        <v>0.93410000000000004</v>
      </c>
      <c r="W1397">
        <v>0</v>
      </c>
      <c r="X1397">
        <v>4</v>
      </c>
      <c r="Z1397" t="s">
        <v>29</v>
      </c>
      <c r="AA1397" t="str">
        <f t="shared" si="105"/>
        <v>Promise</v>
      </c>
      <c r="AB1397">
        <v>4</v>
      </c>
      <c r="AC1397">
        <f t="shared" si="106"/>
        <v>1</v>
      </c>
      <c r="AD1397">
        <f t="shared" si="107"/>
        <v>1</v>
      </c>
      <c r="AE1397" t="s">
        <v>23</v>
      </c>
      <c r="AF1397">
        <f t="shared" si="108"/>
        <v>1</v>
      </c>
      <c r="AH1397">
        <f t="shared" si="109"/>
        <v>3.9730179045092844</v>
      </c>
    </row>
    <row r="1398" spans="1:34">
      <c r="A1398">
        <v>11396</v>
      </c>
      <c r="E1398">
        <v>0</v>
      </c>
      <c r="F1398">
        <v>0</v>
      </c>
      <c r="H1398">
        <v>0.19348115577889399</v>
      </c>
      <c r="I1398">
        <v>3.96</v>
      </c>
      <c r="K1398">
        <v>0</v>
      </c>
      <c r="L1398">
        <v>0</v>
      </c>
      <c r="N1398">
        <v>1.1251249999999999</v>
      </c>
      <c r="O1398">
        <v>4</v>
      </c>
      <c r="P1398">
        <v>0.94030000000000002</v>
      </c>
      <c r="Q1398">
        <v>0</v>
      </c>
      <c r="R1398">
        <v>2</v>
      </c>
      <c r="T1398">
        <v>1.58325</v>
      </c>
      <c r="U1398">
        <v>5.25</v>
      </c>
      <c r="V1398">
        <v>0.93959999999999999</v>
      </c>
      <c r="W1398">
        <v>0</v>
      </c>
      <c r="X1398">
        <v>2</v>
      </c>
      <c r="Z1398" t="s">
        <v>31</v>
      </c>
      <c r="AA1398" t="str">
        <f t="shared" si="105"/>
        <v>Still Enrolled</v>
      </c>
      <c r="AB1398">
        <v>2</v>
      </c>
      <c r="AC1398">
        <f t="shared" si="106"/>
        <v>0</v>
      </c>
      <c r="AD1398">
        <f t="shared" si="107"/>
        <v>0</v>
      </c>
      <c r="AE1398" t="s">
        <v>23</v>
      </c>
      <c r="AF1398">
        <f t="shared" si="108"/>
        <v>1</v>
      </c>
      <c r="AH1398">
        <f t="shared" si="109"/>
        <v>1.0279142980230445</v>
      </c>
    </row>
    <row r="1399" spans="1:34">
      <c r="A1399">
        <v>11397</v>
      </c>
      <c r="B1399">
        <v>3.222</v>
      </c>
      <c r="C1399">
        <v>0</v>
      </c>
      <c r="D1399">
        <v>0.95509999999999995</v>
      </c>
      <c r="E1399">
        <v>1</v>
      </c>
      <c r="F1399">
        <v>4</v>
      </c>
      <c r="H1399">
        <v>2.5098235294117699</v>
      </c>
      <c r="I1399">
        <v>9.5</v>
      </c>
      <c r="J1399">
        <v>0.92179999999999995</v>
      </c>
      <c r="K1399">
        <v>0</v>
      </c>
      <c r="L1399">
        <v>3</v>
      </c>
      <c r="N1399">
        <v>2.8124375000000001</v>
      </c>
      <c r="O1399">
        <v>8</v>
      </c>
      <c r="P1399">
        <v>0.96150000000000002</v>
      </c>
      <c r="Q1399">
        <v>0</v>
      </c>
      <c r="R1399">
        <v>3</v>
      </c>
      <c r="T1399">
        <v>2.5624375000000001</v>
      </c>
      <c r="U1399">
        <v>8</v>
      </c>
      <c r="V1399">
        <v>0.93959999999999999</v>
      </c>
      <c r="W1399">
        <v>0</v>
      </c>
      <c r="X1399">
        <v>3</v>
      </c>
      <c r="Z1399" t="s">
        <v>27</v>
      </c>
      <c r="AA1399" t="str">
        <f t="shared" si="105"/>
        <v>Graduate</v>
      </c>
      <c r="AB1399">
        <v>3</v>
      </c>
      <c r="AC1399">
        <f t="shared" si="106"/>
        <v>0</v>
      </c>
      <c r="AD1399">
        <f t="shared" si="107"/>
        <v>1</v>
      </c>
      <c r="AE1399" t="s">
        <v>23</v>
      </c>
      <c r="AF1399">
        <f t="shared" si="108"/>
        <v>1</v>
      </c>
      <c r="AH1399">
        <f t="shared" si="109"/>
        <v>2.6212675893886987</v>
      </c>
    </row>
    <row r="1400" spans="1:34">
      <c r="A1400">
        <v>11398</v>
      </c>
      <c r="B1400">
        <v>2.2483749999999998</v>
      </c>
      <c r="C1400">
        <v>3</v>
      </c>
      <c r="D1400">
        <v>0.93259999999999998</v>
      </c>
      <c r="E1400">
        <v>0</v>
      </c>
      <c r="F1400">
        <v>2</v>
      </c>
      <c r="H1400">
        <v>2.42842857142857</v>
      </c>
      <c r="I1400">
        <v>7</v>
      </c>
      <c r="J1400">
        <v>0.99439999999999995</v>
      </c>
      <c r="K1400">
        <v>0</v>
      </c>
      <c r="L1400">
        <v>3</v>
      </c>
      <c r="N1400">
        <v>2.75</v>
      </c>
      <c r="O1400">
        <v>8.25</v>
      </c>
      <c r="P1400">
        <v>0.97250000000000003</v>
      </c>
      <c r="Q1400">
        <v>0</v>
      </c>
      <c r="R1400">
        <v>3</v>
      </c>
      <c r="T1400">
        <v>3.2850000000000001</v>
      </c>
      <c r="U1400">
        <v>8.25</v>
      </c>
      <c r="V1400">
        <v>0.96699999999999997</v>
      </c>
      <c r="W1400">
        <v>0</v>
      </c>
      <c r="X1400">
        <v>3</v>
      </c>
      <c r="Z1400" t="s">
        <v>27</v>
      </c>
      <c r="AA1400" t="str">
        <f t="shared" si="105"/>
        <v>Graduate</v>
      </c>
      <c r="AB1400">
        <v>3</v>
      </c>
      <c r="AC1400">
        <f t="shared" si="106"/>
        <v>0</v>
      </c>
      <c r="AD1400">
        <f t="shared" si="107"/>
        <v>1</v>
      </c>
      <c r="AE1400" t="s">
        <v>23</v>
      </c>
      <c r="AF1400">
        <f t="shared" si="108"/>
        <v>1</v>
      </c>
      <c r="AH1400">
        <f t="shared" si="109"/>
        <v>2.8420319148936164</v>
      </c>
    </row>
    <row r="1401" spans="1:34">
      <c r="A1401">
        <v>11399</v>
      </c>
      <c r="B1401">
        <v>3.2908750000000002</v>
      </c>
      <c r="C1401">
        <v>0</v>
      </c>
      <c r="D1401">
        <v>0.97750000000000004</v>
      </c>
      <c r="E1401">
        <v>0</v>
      </c>
      <c r="F1401">
        <v>4</v>
      </c>
      <c r="H1401">
        <v>2</v>
      </c>
      <c r="I1401">
        <v>6.5</v>
      </c>
      <c r="J1401">
        <v>1</v>
      </c>
      <c r="K1401">
        <v>0</v>
      </c>
      <c r="L1401">
        <v>0</v>
      </c>
      <c r="N1401">
        <v>1.8</v>
      </c>
      <c r="O1401">
        <v>5</v>
      </c>
      <c r="Q1401">
        <v>0</v>
      </c>
      <c r="R1401">
        <v>0</v>
      </c>
      <c r="T1401">
        <v>2.0556666666666699</v>
      </c>
      <c r="U1401">
        <v>6.75</v>
      </c>
      <c r="V1401">
        <v>0.94920000000000004</v>
      </c>
      <c r="W1401">
        <v>0</v>
      </c>
      <c r="X1401">
        <v>0</v>
      </c>
      <c r="Z1401" t="s">
        <v>27</v>
      </c>
      <c r="AA1401" t="str">
        <f t="shared" si="105"/>
        <v>Transfer</v>
      </c>
      <c r="AB1401">
        <v>0</v>
      </c>
      <c r="AC1401">
        <f t="shared" si="106"/>
        <v>0</v>
      </c>
      <c r="AD1401">
        <f t="shared" si="107"/>
        <v>0</v>
      </c>
      <c r="AE1401" t="s">
        <v>23</v>
      </c>
      <c r="AF1401">
        <f t="shared" si="108"/>
        <v>1</v>
      </c>
      <c r="AH1401">
        <f t="shared" si="109"/>
        <v>1.9657945205479466</v>
      </c>
    </row>
    <row r="1402" spans="1:34">
      <c r="A1402">
        <v>11400</v>
      </c>
      <c r="E1402">
        <v>0</v>
      </c>
      <c r="F1402">
        <v>0</v>
      </c>
      <c r="H1402">
        <v>3.15376923076923</v>
      </c>
      <c r="I1402">
        <v>8</v>
      </c>
      <c r="J1402">
        <v>0.96089999999999998</v>
      </c>
      <c r="K1402">
        <v>0</v>
      </c>
      <c r="L1402">
        <v>4</v>
      </c>
      <c r="N1402">
        <v>3.1533846153846201</v>
      </c>
      <c r="O1402">
        <v>8.5</v>
      </c>
      <c r="P1402">
        <v>0.94510000000000005</v>
      </c>
      <c r="Q1402">
        <v>0</v>
      </c>
      <c r="R1402">
        <v>4</v>
      </c>
      <c r="V1402">
        <v>1</v>
      </c>
      <c r="W1402">
        <v>0</v>
      </c>
      <c r="X1402">
        <v>1</v>
      </c>
      <c r="Z1402" t="s">
        <v>26</v>
      </c>
      <c r="AA1402" t="str">
        <f t="shared" si="105"/>
        <v>Drop Out</v>
      </c>
      <c r="AB1402">
        <v>1</v>
      </c>
      <c r="AC1402">
        <f t="shared" si="106"/>
        <v>0</v>
      </c>
      <c r="AD1402">
        <f t="shared" si="107"/>
        <v>0</v>
      </c>
      <c r="AE1402" t="s">
        <v>37</v>
      </c>
      <c r="AF1402">
        <f t="shared" si="108"/>
        <v>0</v>
      </c>
      <c r="AH1402">
        <f t="shared" si="109"/>
        <v>3.1535710955710976</v>
      </c>
    </row>
    <row r="1403" spans="1:34">
      <c r="A1403">
        <v>11401</v>
      </c>
      <c r="B1403">
        <v>1.6247499999999999</v>
      </c>
      <c r="C1403">
        <v>4</v>
      </c>
      <c r="D1403">
        <v>0.85960000000000003</v>
      </c>
      <c r="E1403">
        <v>1</v>
      </c>
      <c r="F1403">
        <v>2</v>
      </c>
      <c r="H1403">
        <v>0</v>
      </c>
      <c r="I1403">
        <v>0</v>
      </c>
      <c r="J1403">
        <v>0.65920000000000001</v>
      </c>
      <c r="K1403">
        <v>1</v>
      </c>
      <c r="L1403">
        <v>2</v>
      </c>
      <c r="N1403">
        <v>0.84845454545454502</v>
      </c>
      <c r="O1403">
        <v>4.5</v>
      </c>
      <c r="P1403">
        <v>0.56589999999999996</v>
      </c>
      <c r="Q1403">
        <v>0</v>
      </c>
      <c r="R1403">
        <v>2</v>
      </c>
      <c r="T1403">
        <v>0</v>
      </c>
      <c r="U1403">
        <v>0</v>
      </c>
      <c r="V1403">
        <v>0.43959999999999999</v>
      </c>
      <c r="W1403">
        <v>0</v>
      </c>
      <c r="X1403">
        <v>2</v>
      </c>
      <c r="Z1403" t="s">
        <v>26</v>
      </c>
      <c r="AA1403" t="str">
        <f t="shared" si="105"/>
        <v>Drop Out</v>
      </c>
      <c r="AB1403">
        <v>1</v>
      </c>
      <c r="AC1403">
        <f t="shared" si="106"/>
        <v>0</v>
      </c>
      <c r="AD1403">
        <f t="shared" si="107"/>
        <v>0</v>
      </c>
      <c r="AE1403" t="s">
        <v>23</v>
      </c>
      <c r="AF1403">
        <f t="shared" si="108"/>
        <v>1</v>
      </c>
      <c r="AH1403">
        <f t="shared" si="109"/>
        <v>0.84845454545454502</v>
      </c>
    </row>
    <row r="1404" spans="1:34">
      <c r="A1404">
        <v>11402</v>
      </c>
      <c r="B1404">
        <v>2.1475555555555599</v>
      </c>
      <c r="C1404">
        <v>0</v>
      </c>
      <c r="D1404">
        <v>0.92700000000000005</v>
      </c>
      <c r="E1404">
        <v>1</v>
      </c>
      <c r="F1404">
        <v>3</v>
      </c>
      <c r="H1404">
        <v>2.47628571428571</v>
      </c>
      <c r="I1404">
        <v>7</v>
      </c>
      <c r="J1404">
        <v>0.92179999999999995</v>
      </c>
      <c r="K1404">
        <v>0</v>
      </c>
      <c r="L1404">
        <v>3</v>
      </c>
      <c r="N1404">
        <v>3.0950000000000002</v>
      </c>
      <c r="O1404">
        <v>7.75</v>
      </c>
      <c r="P1404">
        <v>0.97799999999999998</v>
      </c>
      <c r="Q1404">
        <v>0</v>
      </c>
      <c r="R1404">
        <v>3</v>
      </c>
      <c r="T1404">
        <v>2.88893333333333</v>
      </c>
      <c r="U1404">
        <v>7.25</v>
      </c>
      <c r="V1404">
        <v>0.95599999999999996</v>
      </c>
      <c r="W1404">
        <v>0</v>
      </c>
      <c r="X1404">
        <v>3</v>
      </c>
      <c r="Z1404" t="s">
        <v>29</v>
      </c>
      <c r="AA1404" t="str">
        <f t="shared" si="105"/>
        <v>Promise</v>
      </c>
      <c r="AB1404">
        <v>4</v>
      </c>
      <c r="AC1404">
        <f t="shared" si="106"/>
        <v>1</v>
      </c>
      <c r="AD1404">
        <f t="shared" si="107"/>
        <v>1</v>
      </c>
      <c r="AE1404" t="s">
        <v>23</v>
      </c>
      <c r="AF1404">
        <f t="shared" si="108"/>
        <v>1</v>
      </c>
      <c r="AH1404">
        <f t="shared" si="109"/>
        <v>2.8302280303030276</v>
      </c>
    </row>
    <row r="1405" spans="1:34">
      <c r="A1405">
        <v>11403</v>
      </c>
      <c r="E1405">
        <v>0</v>
      </c>
      <c r="F1405">
        <v>0</v>
      </c>
      <c r="K1405">
        <v>0</v>
      </c>
      <c r="L1405">
        <v>0</v>
      </c>
      <c r="N1405">
        <v>0.55566666666666698</v>
      </c>
      <c r="O1405">
        <v>1</v>
      </c>
      <c r="P1405">
        <v>0.78410000000000002</v>
      </c>
      <c r="Q1405">
        <v>0</v>
      </c>
      <c r="R1405">
        <v>2</v>
      </c>
      <c r="T1405">
        <v>1.11133333333333</v>
      </c>
      <c r="U1405">
        <v>5.25</v>
      </c>
      <c r="V1405">
        <v>0.77470000000000006</v>
      </c>
      <c r="W1405">
        <v>0</v>
      </c>
      <c r="X1405">
        <v>2</v>
      </c>
      <c r="Z1405" t="s">
        <v>26</v>
      </c>
      <c r="AA1405" t="str">
        <f t="shared" si="105"/>
        <v>Drop Out</v>
      </c>
      <c r="AB1405">
        <v>1</v>
      </c>
      <c r="AC1405">
        <f t="shared" si="106"/>
        <v>0</v>
      </c>
      <c r="AD1405">
        <f t="shared" si="107"/>
        <v>0</v>
      </c>
      <c r="AE1405" t="s">
        <v>23</v>
      </c>
      <c r="AF1405">
        <f t="shared" si="108"/>
        <v>1</v>
      </c>
      <c r="AH1405">
        <f t="shared" si="109"/>
        <v>1.0224266666666639</v>
      </c>
    </row>
    <row r="1406" spans="1:34">
      <c r="A1406">
        <v>11404</v>
      </c>
      <c r="B1406">
        <v>3.5822500000000002</v>
      </c>
      <c r="C1406">
        <v>0</v>
      </c>
      <c r="D1406">
        <v>0.93259999999999998</v>
      </c>
      <c r="E1406">
        <v>0</v>
      </c>
      <c r="F1406">
        <v>4</v>
      </c>
      <c r="H1406">
        <v>2.7144285714285701</v>
      </c>
      <c r="I1406">
        <v>8</v>
      </c>
      <c r="J1406">
        <v>0.96650000000000003</v>
      </c>
      <c r="K1406">
        <v>0</v>
      </c>
      <c r="L1406">
        <v>3</v>
      </c>
      <c r="N1406">
        <v>2.75</v>
      </c>
      <c r="O1406">
        <v>8</v>
      </c>
      <c r="P1406">
        <v>0.98350000000000004</v>
      </c>
      <c r="Q1406">
        <v>0</v>
      </c>
      <c r="R1406">
        <v>3</v>
      </c>
      <c r="T1406">
        <v>2.5925555555555602</v>
      </c>
      <c r="U1406">
        <v>9</v>
      </c>
      <c r="V1406">
        <v>0.95050000000000001</v>
      </c>
      <c r="W1406">
        <v>0</v>
      </c>
      <c r="X1406">
        <v>3</v>
      </c>
      <c r="Z1406" t="s">
        <v>27</v>
      </c>
      <c r="AA1406" t="str">
        <f t="shared" si="105"/>
        <v>Graduate</v>
      </c>
      <c r="AB1406">
        <v>3</v>
      </c>
      <c r="AC1406">
        <f t="shared" si="106"/>
        <v>0</v>
      </c>
      <c r="AD1406">
        <f t="shared" si="107"/>
        <v>1</v>
      </c>
      <c r="AE1406" t="s">
        <v>23</v>
      </c>
      <c r="AF1406">
        <f t="shared" si="108"/>
        <v>1</v>
      </c>
      <c r="AH1406">
        <f t="shared" si="109"/>
        <v>2.6819371428571439</v>
      </c>
    </row>
    <row r="1407" spans="1:34">
      <c r="A1407">
        <v>11405</v>
      </c>
      <c r="D1407">
        <v>1</v>
      </c>
      <c r="E1407">
        <v>0</v>
      </c>
      <c r="F1407">
        <v>0</v>
      </c>
      <c r="H1407">
        <v>0</v>
      </c>
      <c r="I1407">
        <v>0</v>
      </c>
      <c r="J1407">
        <v>0.6331</v>
      </c>
      <c r="K1407">
        <v>0</v>
      </c>
      <c r="L1407">
        <v>2</v>
      </c>
      <c r="P1407">
        <v>1</v>
      </c>
      <c r="Q1407">
        <v>0</v>
      </c>
      <c r="R1407">
        <v>1</v>
      </c>
      <c r="W1407">
        <v>0</v>
      </c>
      <c r="X1407">
        <v>1</v>
      </c>
      <c r="Z1407" t="s">
        <v>26</v>
      </c>
      <c r="AA1407" t="str">
        <f t="shared" si="105"/>
        <v>Drop Out</v>
      </c>
      <c r="AB1407">
        <v>1</v>
      </c>
      <c r="AC1407">
        <f t="shared" si="106"/>
        <v>0</v>
      </c>
      <c r="AD1407">
        <f t="shared" si="107"/>
        <v>0</v>
      </c>
      <c r="AE1407" t="s">
        <v>38</v>
      </c>
      <c r="AF1407">
        <f t="shared" si="108"/>
        <v>0</v>
      </c>
      <c r="AH1407" t="e">
        <f t="shared" si="109"/>
        <v>#DIV/0!</v>
      </c>
    </row>
    <row r="1408" spans="1:34">
      <c r="A1408">
        <v>11406</v>
      </c>
      <c r="B1408">
        <v>1.667</v>
      </c>
      <c r="C1408">
        <v>0</v>
      </c>
      <c r="D1408">
        <v>0.85960000000000003</v>
      </c>
      <c r="E1408">
        <v>0</v>
      </c>
      <c r="F1408">
        <v>2</v>
      </c>
      <c r="H1408">
        <v>1.541625</v>
      </c>
      <c r="I1408">
        <v>8</v>
      </c>
      <c r="J1408">
        <v>0.82120000000000004</v>
      </c>
      <c r="K1408">
        <v>0</v>
      </c>
      <c r="L1408">
        <v>2</v>
      </c>
      <c r="N1408">
        <v>0</v>
      </c>
      <c r="O1408">
        <v>0</v>
      </c>
      <c r="P1408">
        <v>0.4667</v>
      </c>
      <c r="Q1408">
        <v>0</v>
      </c>
      <c r="R1408">
        <v>2</v>
      </c>
      <c r="T1408">
        <v>0</v>
      </c>
      <c r="U1408">
        <v>0</v>
      </c>
      <c r="V1408">
        <v>0.315</v>
      </c>
      <c r="W1408">
        <v>0</v>
      </c>
      <c r="X1408">
        <v>1</v>
      </c>
      <c r="Z1408" t="s">
        <v>26</v>
      </c>
      <c r="AA1408" t="str">
        <f t="shared" si="105"/>
        <v>Drop Out</v>
      </c>
      <c r="AB1408">
        <v>1</v>
      </c>
      <c r="AC1408">
        <f t="shared" si="106"/>
        <v>0</v>
      </c>
      <c r="AD1408">
        <f t="shared" si="107"/>
        <v>0</v>
      </c>
      <c r="AE1408" t="s">
        <v>23</v>
      </c>
      <c r="AF1408">
        <f t="shared" si="108"/>
        <v>1</v>
      </c>
      <c r="AH1408">
        <f t="shared" si="109"/>
        <v>1.541625</v>
      </c>
    </row>
    <row r="1409" spans="1:34">
      <c r="A1409">
        <v>11407</v>
      </c>
      <c r="E1409">
        <v>0</v>
      </c>
      <c r="F1409">
        <v>0</v>
      </c>
      <c r="H1409">
        <v>3.9039999999999999</v>
      </c>
      <c r="I1409">
        <v>8</v>
      </c>
      <c r="J1409">
        <v>0.97770000000000001</v>
      </c>
      <c r="K1409">
        <v>0</v>
      </c>
      <c r="L1409">
        <v>4</v>
      </c>
      <c r="N1409">
        <v>3.7913749999999999</v>
      </c>
      <c r="O1409">
        <v>8</v>
      </c>
      <c r="P1409">
        <v>0.98899999999999999</v>
      </c>
      <c r="Q1409">
        <v>0</v>
      </c>
      <c r="R1409">
        <v>4</v>
      </c>
      <c r="T1409">
        <v>3.90123529411765</v>
      </c>
      <c r="U1409">
        <v>8.5</v>
      </c>
      <c r="V1409">
        <v>0.93410000000000004</v>
      </c>
      <c r="W1409">
        <v>0</v>
      </c>
      <c r="X1409">
        <v>4</v>
      </c>
      <c r="Z1409" t="s">
        <v>27</v>
      </c>
      <c r="AA1409" t="str">
        <f t="shared" si="105"/>
        <v>Graduate</v>
      </c>
      <c r="AB1409">
        <v>3</v>
      </c>
      <c r="AC1409">
        <f t="shared" si="106"/>
        <v>0</v>
      </c>
      <c r="AD1409">
        <f t="shared" si="107"/>
        <v>1</v>
      </c>
      <c r="AE1409" t="s">
        <v>37</v>
      </c>
      <c r="AF1409">
        <f t="shared" si="108"/>
        <v>0</v>
      </c>
      <c r="AH1409">
        <f t="shared" si="109"/>
        <v>3.8662653061224503</v>
      </c>
    </row>
    <row r="1410" spans="1:34">
      <c r="A1410">
        <v>11408</v>
      </c>
      <c r="E1410">
        <v>0</v>
      </c>
      <c r="F1410">
        <v>0</v>
      </c>
      <c r="H1410">
        <v>3.7998666666666701</v>
      </c>
      <c r="I1410">
        <v>8</v>
      </c>
      <c r="J1410">
        <v>0.96089999999999998</v>
      </c>
      <c r="K1410">
        <v>0</v>
      </c>
      <c r="L1410">
        <v>4</v>
      </c>
      <c r="N1410">
        <v>4.0817500000000004</v>
      </c>
      <c r="O1410">
        <v>8</v>
      </c>
      <c r="P1410">
        <v>0.92859999999999998</v>
      </c>
      <c r="Q1410">
        <v>0</v>
      </c>
      <c r="R1410">
        <v>4</v>
      </c>
      <c r="T1410">
        <v>3.8743750000000001</v>
      </c>
      <c r="U1410">
        <v>8</v>
      </c>
      <c r="V1410">
        <v>0.89559999999999995</v>
      </c>
      <c r="W1410">
        <v>0</v>
      </c>
      <c r="X1410">
        <v>2</v>
      </c>
      <c r="Z1410" t="s">
        <v>27</v>
      </c>
      <c r="AA1410" t="str">
        <f t="shared" si="105"/>
        <v>Graduate</v>
      </c>
      <c r="AB1410">
        <v>3</v>
      </c>
      <c r="AC1410">
        <f t="shared" si="106"/>
        <v>0</v>
      </c>
      <c r="AD1410">
        <f t="shared" si="107"/>
        <v>1</v>
      </c>
      <c r="AE1410" t="s">
        <v>37</v>
      </c>
      <c r="AF1410">
        <f t="shared" si="108"/>
        <v>0</v>
      </c>
      <c r="AH1410">
        <f t="shared" si="109"/>
        <v>3.9186638888888901</v>
      </c>
    </row>
    <row r="1411" spans="1:34">
      <c r="A1411">
        <v>11409</v>
      </c>
      <c r="E1411">
        <v>0</v>
      </c>
      <c r="F1411">
        <v>0</v>
      </c>
      <c r="H1411">
        <v>3.9991428571428602</v>
      </c>
      <c r="I1411">
        <v>8</v>
      </c>
      <c r="J1411">
        <v>0.90500000000000003</v>
      </c>
      <c r="K1411">
        <v>0</v>
      </c>
      <c r="L1411">
        <v>4</v>
      </c>
      <c r="N1411">
        <v>3.6234999999999999</v>
      </c>
      <c r="O1411">
        <v>8</v>
      </c>
      <c r="P1411">
        <v>0.90659999999999996</v>
      </c>
      <c r="Q1411">
        <v>0</v>
      </c>
      <c r="R1411">
        <v>4</v>
      </c>
      <c r="T1411">
        <v>4.33</v>
      </c>
      <c r="U1411">
        <v>1</v>
      </c>
      <c r="V1411">
        <v>1</v>
      </c>
      <c r="W1411">
        <v>0</v>
      </c>
      <c r="X1411">
        <v>0</v>
      </c>
      <c r="Z1411" t="s">
        <v>28</v>
      </c>
      <c r="AA1411" t="str">
        <f t="shared" ref="AA1411:AA1474" si="110">IF(AB1411=0,"Transfer",IF(AB1411=1,"Drop Out",IF(AB1411=2,"Still Enrolled",IF(AB1411=3,"Graduate",IF(AB1411=4,"Promise")))))</f>
        <v>Transfer</v>
      </c>
      <c r="AB1411">
        <v>0</v>
      </c>
      <c r="AC1411">
        <f t="shared" ref="AC1411:AC1474" si="111">IF(AB1411=4,1,0)</f>
        <v>0</v>
      </c>
      <c r="AD1411">
        <f t="shared" ref="AD1411:AD1474" si="112">IF(OR(AB1411=3,AB1411=4),1,0)</f>
        <v>0</v>
      </c>
      <c r="AE1411" t="s">
        <v>37</v>
      </c>
      <c r="AF1411">
        <f t="shared" ref="AF1411:AF1474" si="113">IF(AE1411="New Haven",1,0)</f>
        <v>0</v>
      </c>
      <c r="AH1411">
        <f t="shared" ref="AH1411:AH1474" si="114">((H1411*I1411)+(N1411*O1411)+(T1411*U1411))/SUM(I1411+O1411+U1411)</f>
        <v>3.8418319327731107</v>
      </c>
    </row>
    <row r="1412" spans="1:34">
      <c r="A1412">
        <v>11410</v>
      </c>
      <c r="B1412">
        <v>2.8643999999999998</v>
      </c>
      <c r="C1412">
        <v>0</v>
      </c>
      <c r="D1412">
        <v>0.93259999999999998</v>
      </c>
      <c r="E1412">
        <v>0</v>
      </c>
      <c r="F1412">
        <v>3</v>
      </c>
      <c r="H1412">
        <v>1.95228571428571</v>
      </c>
      <c r="I1412">
        <v>7</v>
      </c>
      <c r="J1412">
        <v>0.89939999999999998</v>
      </c>
      <c r="K1412">
        <v>0</v>
      </c>
      <c r="L1412">
        <v>2</v>
      </c>
      <c r="N1412">
        <v>0.97423076923076901</v>
      </c>
      <c r="O1412">
        <v>4.5</v>
      </c>
      <c r="P1412">
        <v>0.89559999999999995</v>
      </c>
      <c r="Q1412">
        <v>0</v>
      </c>
      <c r="R1412">
        <v>2</v>
      </c>
      <c r="T1412">
        <v>1.4285714285714299</v>
      </c>
      <c r="U1412">
        <v>7</v>
      </c>
      <c r="V1412">
        <v>0.90659999999999996</v>
      </c>
      <c r="W1412">
        <v>0</v>
      </c>
      <c r="X1412">
        <v>2</v>
      </c>
      <c r="Z1412" t="s">
        <v>31</v>
      </c>
      <c r="AA1412" t="str">
        <f t="shared" si="110"/>
        <v>Still Enrolled</v>
      </c>
      <c r="AB1412">
        <v>2</v>
      </c>
      <c r="AC1412">
        <f t="shared" si="111"/>
        <v>0</v>
      </c>
      <c r="AD1412">
        <f t="shared" si="112"/>
        <v>0</v>
      </c>
      <c r="AE1412" t="s">
        <v>23</v>
      </c>
      <c r="AF1412">
        <f t="shared" si="113"/>
        <v>1</v>
      </c>
      <c r="AH1412">
        <f t="shared" si="114"/>
        <v>1.5162182952182941</v>
      </c>
    </row>
    <row r="1413" spans="1:34">
      <c r="A1413">
        <v>11411</v>
      </c>
      <c r="B1413">
        <v>1.7393333333333301</v>
      </c>
      <c r="C1413">
        <v>5</v>
      </c>
      <c r="D1413">
        <v>0.85960000000000003</v>
      </c>
      <c r="E1413">
        <v>0</v>
      </c>
      <c r="F1413">
        <v>2</v>
      </c>
      <c r="H1413">
        <v>1.611</v>
      </c>
      <c r="I1413">
        <v>7</v>
      </c>
      <c r="J1413">
        <v>0.93300000000000005</v>
      </c>
      <c r="K1413">
        <v>0</v>
      </c>
      <c r="L1413">
        <v>2</v>
      </c>
      <c r="N1413">
        <v>0</v>
      </c>
      <c r="O1413">
        <v>0.25</v>
      </c>
      <c r="P1413">
        <v>0.62639999999999996</v>
      </c>
      <c r="Q1413">
        <v>2</v>
      </c>
      <c r="R1413">
        <v>2</v>
      </c>
      <c r="T1413">
        <v>9.0909090909090898E-2</v>
      </c>
      <c r="U1413">
        <v>0.5</v>
      </c>
      <c r="V1413">
        <v>0.34620000000000001</v>
      </c>
      <c r="W1413">
        <v>0</v>
      </c>
      <c r="X1413">
        <v>2</v>
      </c>
      <c r="Z1413" t="s">
        <v>26</v>
      </c>
      <c r="AA1413" t="str">
        <f t="shared" si="110"/>
        <v>Drop Out</v>
      </c>
      <c r="AB1413">
        <v>1</v>
      </c>
      <c r="AC1413">
        <f t="shared" si="111"/>
        <v>0</v>
      </c>
      <c r="AD1413">
        <f t="shared" si="112"/>
        <v>0</v>
      </c>
      <c r="AE1413" t="s">
        <v>23</v>
      </c>
      <c r="AF1413">
        <f t="shared" si="113"/>
        <v>1</v>
      </c>
      <c r="AH1413">
        <f t="shared" si="114"/>
        <v>1.4609618768328445</v>
      </c>
    </row>
    <row r="1414" spans="1:34">
      <c r="A1414">
        <v>11412</v>
      </c>
      <c r="E1414">
        <v>0</v>
      </c>
      <c r="F1414">
        <v>0</v>
      </c>
      <c r="H1414">
        <v>2.5556666666666699</v>
      </c>
      <c r="I1414">
        <v>7</v>
      </c>
      <c r="J1414">
        <v>0.99439999999999995</v>
      </c>
      <c r="K1414">
        <v>0</v>
      </c>
      <c r="L1414">
        <v>3</v>
      </c>
      <c r="N1414">
        <v>3.1425714285714301</v>
      </c>
      <c r="O1414">
        <v>7.25</v>
      </c>
      <c r="P1414">
        <v>1</v>
      </c>
      <c r="Q1414">
        <v>0</v>
      </c>
      <c r="R1414">
        <v>3</v>
      </c>
      <c r="T1414">
        <v>2.3054999999999999</v>
      </c>
      <c r="U1414">
        <v>7.25</v>
      </c>
      <c r="V1414">
        <v>0.96150000000000002</v>
      </c>
      <c r="W1414">
        <v>0</v>
      </c>
      <c r="X1414">
        <v>3</v>
      </c>
      <c r="Z1414" t="s">
        <v>27</v>
      </c>
      <c r="AA1414" t="str">
        <f t="shared" si="110"/>
        <v>Graduate</v>
      </c>
      <c r="AB1414">
        <v>3</v>
      </c>
      <c r="AC1414">
        <f t="shared" si="111"/>
        <v>0</v>
      </c>
      <c r="AD1414">
        <f t="shared" si="112"/>
        <v>1</v>
      </c>
      <c r="AE1414" t="s">
        <v>23</v>
      </c>
      <c r="AF1414">
        <f t="shared" si="113"/>
        <v>1</v>
      </c>
      <c r="AH1414">
        <f t="shared" si="114"/>
        <v>2.6692178848283517</v>
      </c>
    </row>
    <row r="1415" spans="1:34">
      <c r="A1415">
        <v>11413</v>
      </c>
      <c r="B1415">
        <v>2.1661000000000001</v>
      </c>
      <c r="C1415">
        <v>2</v>
      </c>
      <c r="D1415">
        <v>0.96630000000000005</v>
      </c>
      <c r="E1415">
        <v>0</v>
      </c>
      <c r="F1415">
        <v>2</v>
      </c>
      <c r="H1415">
        <v>0.25646153846153802</v>
      </c>
      <c r="I1415">
        <v>1</v>
      </c>
      <c r="J1415">
        <v>0.92179999999999995</v>
      </c>
      <c r="K1415">
        <v>0</v>
      </c>
      <c r="L1415">
        <v>2</v>
      </c>
      <c r="P1415">
        <v>0.88460000000000005</v>
      </c>
      <c r="Q1415">
        <v>0</v>
      </c>
      <c r="R1415">
        <v>2</v>
      </c>
      <c r="W1415">
        <v>0</v>
      </c>
      <c r="X1415">
        <v>0</v>
      </c>
      <c r="Z1415" t="s">
        <v>28</v>
      </c>
      <c r="AA1415" t="str">
        <f t="shared" si="110"/>
        <v>Transfer</v>
      </c>
      <c r="AB1415">
        <v>0</v>
      </c>
      <c r="AC1415">
        <f t="shared" si="111"/>
        <v>0</v>
      </c>
      <c r="AD1415">
        <f t="shared" si="112"/>
        <v>0</v>
      </c>
      <c r="AE1415" t="s">
        <v>38</v>
      </c>
      <c r="AF1415">
        <f t="shared" si="113"/>
        <v>0</v>
      </c>
      <c r="AH1415">
        <f t="shared" si="114"/>
        <v>0.25646153846153802</v>
      </c>
    </row>
    <row r="1416" spans="1:34">
      <c r="A1416">
        <v>11414</v>
      </c>
      <c r="B1416">
        <v>3.20675</v>
      </c>
      <c r="C1416">
        <v>0</v>
      </c>
      <c r="D1416">
        <v>1</v>
      </c>
      <c r="E1416">
        <v>0</v>
      </c>
      <c r="F1416">
        <v>4</v>
      </c>
      <c r="H1416">
        <v>3.38866666666667</v>
      </c>
      <c r="I1416">
        <v>6.5</v>
      </c>
      <c r="J1416">
        <v>1</v>
      </c>
      <c r="K1416">
        <v>0</v>
      </c>
      <c r="L1416">
        <v>4</v>
      </c>
      <c r="N1416">
        <v>3.1379999999999999</v>
      </c>
      <c r="O1416">
        <v>7.25</v>
      </c>
      <c r="P1416">
        <v>0.97799999999999998</v>
      </c>
      <c r="Q1416">
        <v>0</v>
      </c>
      <c r="R1416">
        <v>4</v>
      </c>
      <c r="T1416">
        <v>3.0907272727272699</v>
      </c>
      <c r="U1416">
        <v>7.25</v>
      </c>
      <c r="V1416">
        <v>0.96150000000000002</v>
      </c>
      <c r="W1416">
        <v>0</v>
      </c>
      <c r="X1416">
        <v>4</v>
      </c>
      <c r="Z1416" t="s">
        <v>29</v>
      </c>
      <c r="AA1416" t="str">
        <f t="shared" si="110"/>
        <v>Promise</v>
      </c>
      <c r="AB1416">
        <v>4</v>
      </c>
      <c r="AC1416">
        <f t="shared" si="111"/>
        <v>1</v>
      </c>
      <c r="AD1416">
        <f t="shared" si="112"/>
        <v>1</v>
      </c>
      <c r="AE1416" t="s">
        <v>23</v>
      </c>
      <c r="AF1416">
        <f t="shared" si="113"/>
        <v>1</v>
      </c>
      <c r="AH1416">
        <f t="shared" si="114"/>
        <v>3.199266955266955</v>
      </c>
    </row>
    <row r="1417" spans="1:34">
      <c r="A1417">
        <v>11415</v>
      </c>
      <c r="E1417">
        <v>0</v>
      </c>
      <c r="F1417">
        <v>0</v>
      </c>
      <c r="H1417">
        <v>3.64252036005144</v>
      </c>
      <c r="I1417">
        <v>7.4989999999999997</v>
      </c>
      <c r="K1417">
        <v>0</v>
      </c>
      <c r="L1417">
        <v>0</v>
      </c>
      <c r="N1417">
        <v>4.141</v>
      </c>
      <c r="O1417">
        <v>7.25</v>
      </c>
      <c r="P1417">
        <v>0.97799999999999998</v>
      </c>
      <c r="Q1417">
        <v>0</v>
      </c>
      <c r="R1417">
        <v>3</v>
      </c>
      <c r="T1417">
        <v>2.6669999999999998</v>
      </c>
      <c r="U1417">
        <v>1</v>
      </c>
      <c r="V1417">
        <v>0.92859999999999998</v>
      </c>
      <c r="W1417">
        <v>0</v>
      </c>
      <c r="X1417">
        <v>1</v>
      </c>
      <c r="Z1417" t="s">
        <v>26</v>
      </c>
      <c r="AA1417" t="str">
        <f t="shared" si="110"/>
        <v>Drop Out</v>
      </c>
      <c r="AB1417">
        <v>1</v>
      </c>
      <c r="AC1417">
        <f t="shared" si="111"/>
        <v>0</v>
      </c>
      <c r="AD1417">
        <f t="shared" si="112"/>
        <v>0</v>
      </c>
      <c r="AE1417" t="s">
        <v>23</v>
      </c>
      <c r="AF1417">
        <f t="shared" si="113"/>
        <v>1</v>
      </c>
      <c r="AH1417">
        <f t="shared" si="114"/>
        <v>3.8100520782288241</v>
      </c>
    </row>
    <row r="1418" spans="1:34">
      <c r="A1418">
        <v>11416</v>
      </c>
      <c r="E1418">
        <v>0</v>
      </c>
      <c r="F1418">
        <v>0</v>
      </c>
      <c r="H1418">
        <v>2.8001999999999998</v>
      </c>
      <c r="I1418">
        <v>6</v>
      </c>
      <c r="J1418">
        <v>0.99439999999999995</v>
      </c>
      <c r="K1418">
        <v>0</v>
      </c>
      <c r="L1418">
        <v>3</v>
      </c>
      <c r="N1418">
        <v>2.4038571428571398</v>
      </c>
      <c r="O1418">
        <v>7.3330000000000002</v>
      </c>
      <c r="P1418">
        <v>0.97250000000000003</v>
      </c>
      <c r="Q1418">
        <v>0</v>
      </c>
      <c r="R1418">
        <v>3</v>
      </c>
      <c r="T1418">
        <v>2.99983333333333</v>
      </c>
      <c r="U1418">
        <v>7</v>
      </c>
      <c r="V1418">
        <v>0.93959999999999999</v>
      </c>
      <c r="W1418">
        <v>0</v>
      </c>
      <c r="X1418">
        <v>3</v>
      </c>
      <c r="Z1418" t="s">
        <v>27</v>
      </c>
      <c r="AA1418" t="str">
        <f t="shared" si="110"/>
        <v>Graduate</v>
      </c>
      <c r="AB1418">
        <v>3</v>
      </c>
      <c r="AC1418">
        <f t="shared" si="111"/>
        <v>0</v>
      </c>
      <c r="AD1418">
        <f t="shared" si="112"/>
        <v>1</v>
      </c>
      <c r="AE1418" t="s">
        <v>37</v>
      </c>
      <c r="AF1418">
        <f t="shared" si="113"/>
        <v>0</v>
      </c>
      <c r="AH1418">
        <f t="shared" si="114"/>
        <v>2.7259881848180156</v>
      </c>
    </row>
    <row r="1419" spans="1:34">
      <c r="A1419">
        <v>11417</v>
      </c>
      <c r="B1419">
        <v>2.7058749999999998</v>
      </c>
      <c r="C1419">
        <v>1</v>
      </c>
      <c r="D1419">
        <v>0.92700000000000005</v>
      </c>
      <c r="E1419">
        <v>1</v>
      </c>
      <c r="F1419">
        <v>2</v>
      </c>
      <c r="K1419">
        <v>0</v>
      </c>
      <c r="L1419">
        <v>0</v>
      </c>
      <c r="Q1419">
        <v>0</v>
      </c>
      <c r="R1419">
        <v>0</v>
      </c>
      <c r="T1419">
        <v>0</v>
      </c>
      <c r="U1419">
        <v>0</v>
      </c>
      <c r="V1419">
        <v>0.29630000000000001</v>
      </c>
      <c r="W1419">
        <v>0</v>
      </c>
      <c r="X1419">
        <v>1</v>
      </c>
      <c r="Z1419" t="s">
        <v>26</v>
      </c>
      <c r="AA1419" t="str">
        <f t="shared" si="110"/>
        <v>Drop Out</v>
      </c>
      <c r="AB1419">
        <v>1</v>
      </c>
      <c r="AC1419">
        <f t="shared" si="111"/>
        <v>0</v>
      </c>
      <c r="AD1419">
        <f t="shared" si="112"/>
        <v>0</v>
      </c>
      <c r="AE1419" t="s">
        <v>37</v>
      </c>
      <c r="AF1419">
        <f t="shared" si="113"/>
        <v>0</v>
      </c>
      <c r="AH1419" t="e">
        <f t="shared" si="114"/>
        <v>#DIV/0!</v>
      </c>
    </row>
    <row r="1420" spans="1:34">
      <c r="A1420">
        <v>11418</v>
      </c>
      <c r="E1420">
        <v>0</v>
      </c>
      <c r="F1420">
        <v>0</v>
      </c>
      <c r="H1420">
        <v>2.238</v>
      </c>
      <c r="I1420">
        <v>7</v>
      </c>
      <c r="K1420">
        <v>0</v>
      </c>
      <c r="L1420">
        <v>0</v>
      </c>
      <c r="N1420">
        <v>3.80714285714286</v>
      </c>
      <c r="O1420">
        <v>8.25</v>
      </c>
      <c r="P1420">
        <v>0.9677</v>
      </c>
      <c r="Q1420">
        <v>0</v>
      </c>
      <c r="R1420">
        <v>0</v>
      </c>
      <c r="T1420">
        <v>4.0395000000000003</v>
      </c>
      <c r="U1420">
        <v>8.25</v>
      </c>
      <c r="V1420">
        <v>0.96150000000000002</v>
      </c>
      <c r="W1420">
        <v>0</v>
      </c>
      <c r="X1420">
        <v>3</v>
      </c>
      <c r="Z1420" t="s">
        <v>27</v>
      </c>
      <c r="AA1420" t="str">
        <f t="shared" si="110"/>
        <v>Graduate</v>
      </c>
      <c r="AB1420">
        <v>3</v>
      </c>
      <c r="AC1420">
        <f t="shared" si="111"/>
        <v>0</v>
      </c>
      <c r="AD1420">
        <f t="shared" si="112"/>
        <v>1</v>
      </c>
      <c r="AE1420" t="s">
        <v>23</v>
      </c>
      <c r="AF1420">
        <f t="shared" si="113"/>
        <v>1</v>
      </c>
      <c r="AH1420">
        <f t="shared" si="114"/>
        <v>3.4213107902735578</v>
      </c>
    </row>
    <row r="1421" spans="1:34">
      <c r="A1421">
        <v>11419</v>
      </c>
      <c r="B1421">
        <v>3.999625</v>
      </c>
      <c r="C1421">
        <v>0</v>
      </c>
      <c r="D1421">
        <v>0.98309999999999997</v>
      </c>
      <c r="E1421">
        <v>0</v>
      </c>
      <c r="F1421">
        <v>4</v>
      </c>
      <c r="H1421">
        <v>3.1418571428571398</v>
      </c>
      <c r="I1421">
        <v>8</v>
      </c>
      <c r="J1421">
        <v>0.98319999999999996</v>
      </c>
      <c r="K1421">
        <v>0</v>
      </c>
      <c r="L1421">
        <v>4</v>
      </c>
      <c r="N1421">
        <v>2.6288888888888899</v>
      </c>
      <c r="O1421">
        <v>9.25</v>
      </c>
      <c r="P1421">
        <v>0.97250000000000003</v>
      </c>
      <c r="Q1421">
        <v>0</v>
      </c>
      <c r="R1421">
        <v>3</v>
      </c>
      <c r="T1421">
        <v>2.57157142857143</v>
      </c>
      <c r="U1421">
        <v>8.25</v>
      </c>
      <c r="V1421">
        <v>0.97250000000000003</v>
      </c>
      <c r="W1421">
        <v>0</v>
      </c>
      <c r="X1421">
        <v>3</v>
      </c>
      <c r="Z1421" t="s">
        <v>29</v>
      </c>
      <c r="AA1421" t="str">
        <f t="shared" si="110"/>
        <v>Promise</v>
      </c>
      <c r="AB1421">
        <v>4</v>
      </c>
      <c r="AC1421">
        <f t="shared" si="111"/>
        <v>1</v>
      </c>
      <c r="AD1421">
        <f t="shared" si="112"/>
        <v>1</v>
      </c>
      <c r="AE1421" t="s">
        <v>23</v>
      </c>
      <c r="AF1421">
        <f t="shared" si="113"/>
        <v>1</v>
      </c>
      <c r="AH1421">
        <f t="shared" si="114"/>
        <v>2.7712762215997508</v>
      </c>
    </row>
    <row r="1422" spans="1:34">
      <c r="A1422">
        <v>11420</v>
      </c>
      <c r="B1422">
        <v>2.2585555555555601</v>
      </c>
      <c r="C1422">
        <v>2</v>
      </c>
      <c r="D1422">
        <v>0.89329999999999998</v>
      </c>
      <c r="E1422">
        <v>0</v>
      </c>
      <c r="F1422">
        <v>2</v>
      </c>
      <c r="H1422">
        <v>1.99990909090909</v>
      </c>
      <c r="I1422">
        <v>6.5</v>
      </c>
      <c r="J1422">
        <v>0.84809999999999997</v>
      </c>
      <c r="K1422">
        <v>0</v>
      </c>
      <c r="L1422">
        <v>0</v>
      </c>
      <c r="N1422">
        <v>2.2075</v>
      </c>
      <c r="O1422">
        <v>8.25</v>
      </c>
      <c r="P1422">
        <v>0.92310000000000003</v>
      </c>
      <c r="Q1422">
        <v>0</v>
      </c>
      <c r="R1422">
        <v>2</v>
      </c>
      <c r="T1422">
        <v>2.0416249999999998</v>
      </c>
      <c r="U1422">
        <v>8.25</v>
      </c>
      <c r="V1422">
        <v>0.92310000000000003</v>
      </c>
      <c r="W1422">
        <v>0</v>
      </c>
      <c r="X1422">
        <v>2</v>
      </c>
      <c r="Z1422" t="s">
        <v>27</v>
      </c>
      <c r="AA1422" t="str">
        <f t="shared" si="110"/>
        <v>Graduate</v>
      </c>
      <c r="AB1422">
        <v>3</v>
      </c>
      <c r="AC1422">
        <f t="shared" si="111"/>
        <v>0</v>
      </c>
      <c r="AD1422">
        <f t="shared" si="112"/>
        <v>1</v>
      </c>
      <c r="AE1422" t="s">
        <v>23</v>
      </c>
      <c r="AF1422">
        <f t="shared" si="113"/>
        <v>1</v>
      </c>
      <c r="AH1422">
        <f t="shared" si="114"/>
        <v>2.0893343626482208</v>
      </c>
    </row>
    <row r="1423" spans="1:34">
      <c r="A1423">
        <v>11421</v>
      </c>
      <c r="D1423">
        <v>1</v>
      </c>
      <c r="E1423">
        <v>0</v>
      </c>
      <c r="F1423">
        <v>3</v>
      </c>
      <c r="H1423">
        <v>2.1668333333333298</v>
      </c>
      <c r="I1423">
        <v>7</v>
      </c>
      <c r="J1423">
        <v>1</v>
      </c>
      <c r="K1423">
        <v>0</v>
      </c>
      <c r="L1423">
        <v>2</v>
      </c>
      <c r="N1423">
        <v>1.6668333333333301</v>
      </c>
      <c r="O1423">
        <v>7</v>
      </c>
      <c r="P1423">
        <v>0.96699999999999997</v>
      </c>
      <c r="Q1423">
        <v>0</v>
      </c>
      <c r="R1423">
        <v>2</v>
      </c>
      <c r="T1423">
        <v>1.77783333333333</v>
      </c>
      <c r="U1423">
        <v>8</v>
      </c>
      <c r="V1423">
        <v>0.94510000000000005</v>
      </c>
      <c r="W1423">
        <v>0</v>
      </c>
      <c r="X1423">
        <v>2</v>
      </c>
      <c r="Z1423" t="s">
        <v>31</v>
      </c>
      <c r="AA1423" t="str">
        <f t="shared" si="110"/>
        <v>Still Enrolled</v>
      </c>
      <c r="AB1423">
        <v>2</v>
      </c>
      <c r="AC1423">
        <f t="shared" si="111"/>
        <v>0</v>
      </c>
      <c r="AD1423">
        <f t="shared" si="112"/>
        <v>0</v>
      </c>
      <c r="AE1423" t="s">
        <v>23</v>
      </c>
      <c r="AF1423">
        <f t="shared" si="113"/>
        <v>1</v>
      </c>
      <c r="AH1423">
        <f t="shared" si="114"/>
        <v>1.8662878787878754</v>
      </c>
    </row>
    <row r="1424" spans="1:34">
      <c r="A1424">
        <v>11422</v>
      </c>
      <c r="B1424">
        <v>2.4662000000000002</v>
      </c>
      <c r="C1424">
        <v>1</v>
      </c>
      <c r="D1424">
        <v>0.91979999999999995</v>
      </c>
      <c r="E1424">
        <v>1</v>
      </c>
      <c r="F1424">
        <v>2</v>
      </c>
      <c r="H1424">
        <v>2.5712857142857102</v>
      </c>
      <c r="I1424">
        <v>8</v>
      </c>
      <c r="J1424">
        <v>0.96650000000000003</v>
      </c>
      <c r="K1424">
        <v>0</v>
      </c>
      <c r="L1424">
        <v>3</v>
      </c>
      <c r="N1424">
        <v>3.0037042253521098</v>
      </c>
      <c r="O1424">
        <v>7.1</v>
      </c>
      <c r="P1424">
        <v>0.96699999999999997</v>
      </c>
      <c r="Q1424">
        <v>0</v>
      </c>
      <c r="R1424">
        <v>3</v>
      </c>
      <c r="T1424">
        <v>2.4998571428571399</v>
      </c>
      <c r="U1424">
        <v>7</v>
      </c>
      <c r="V1424">
        <v>0.98899999999999999</v>
      </c>
      <c r="W1424">
        <v>0</v>
      </c>
      <c r="X1424">
        <v>3</v>
      </c>
      <c r="Z1424" t="s">
        <v>27</v>
      </c>
      <c r="AA1424" t="str">
        <f t="shared" si="110"/>
        <v>Graduate</v>
      </c>
      <c r="AB1424">
        <v>3</v>
      </c>
      <c r="AC1424">
        <f t="shared" si="111"/>
        <v>0</v>
      </c>
      <c r="AD1424">
        <f t="shared" si="112"/>
        <v>1</v>
      </c>
      <c r="AE1424" t="s">
        <v>37</v>
      </c>
      <c r="AF1424">
        <f t="shared" si="113"/>
        <v>0</v>
      </c>
      <c r="AH1424">
        <f t="shared" si="114"/>
        <v>2.6875830639948255</v>
      </c>
    </row>
    <row r="1425" spans="1:34">
      <c r="A1425">
        <v>11423</v>
      </c>
      <c r="B1425">
        <v>1.8327500000000001</v>
      </c>
      <c r="C1425">
        <v>3</v>
      </c>
      <c r="D1425">
        <v>0.87639999999999996</v>
      </c>
      <c r="E1425">
        <v>1</v>
      </c>
      <c r="F1425">
        <v>2</v>
      </c>
      <c r="H1425">
        <v>0</v>
      </c>
      <c r="I1425">
        <v>0</v>
      </c>
      <c r="J1425">
        <v>0.36309999999999998</v>
      </c>
      <c r="K1425">
        <v>0</v>
      </c>
      <c r="L1425">
        <v>2</v>
      </c>
      <c r="N1425">
        <v>1.38916666666667</v>
      </c>
      <c r="O1425">
        <v>8</v>
      </c>
      <c r="P1425">
        <v>0.69779999999999998</v>
      </c>
      <c r="Q1425">
        <v>0</v>
      </c>
      <c r="R1425">
        <v>2</v>
      </c>
      <c r="T1425">
        <v>0.59266666666666701</v>
      </c>
      <c r="U1425">
        <v>3</v>
      </c>
      <c r="V1425">
        <v>0.56759999999999999</v>
      </c>
      <c r="W1425">
        <v>0</v>
      </c>
      <c r="X1425">
        <v>2</v>
      </c>
      <c r="Z1425" t="s">
        <v>28</v>
      </c>
      <c r="AA1425" t="str">
        <f t="shared" si="110"/>
        <v>Transfer</v>
      </c>
      <c r="AB1425">
        <v>0</v>
      </c>
      <c r="AC1425">
        <f t="shared" si="111"/>
        <v>0</v>
      </c>
      <c r="AD1425">
        <f t="shared" si="112"/>
        <v>0</v>
      </c>
      <c r="AE1425" t="s">
        <v>23</v>
      </c>
      <c r="AF1425">
        <f t="shared" si="113"/>
        <v>1</v>
      </c>
      <c r="AH1425">
        <f t="shared" si="114"/>
        <v>1.1719393939393965</v>
      </c>
    </row>
    <row r="1426" spans="1:34">
      <c r="A1426">
        <v>11424</v>
      </c>
      <c r="E1426">
        <v>0</v>
      </c>
      <c r="F1426">
        <v>0</v>
      </c>
      <c r="H1426">
        <v>3.38042857142857</v>
      </c>
      <c r="I1426">
        <v>8</v>
      </c>
      <c r="J1426">
        <v>0.98319999999999996</v>
      </c>
      <c r="K1426">
        <v>0</v>
      </c>
      <c r="L1426">
        <v>4</v>
      </c>
      <c r="N1426">
        <v>3.2913749999999999</v>
      </c>
      <c r="O1426">
        <v>8</v>
      </c>
      <c r="P1426">
        <v>0.98350000000000004</v>
      </c>
      <c r="Q1426">
        <v>0</v>
      </c>
      <c r="R1426">
        <v>4</v>
      </c>
      <c r="T1426">
        <v>3.19993333333333</v>
      </c>
      <c r="U1426">
        <v>8.5</v>
      </c>
      <c r="V1426">
        <v>0.93959999999999999</v>
      </c>
      <c r="W1426">
        <v>0</v>
      </c>
      <c r="X1426">
        <v>4</v>
      </c>
      <c r="Z1426" t="s">
        <v>27</v>
      </c>
      <c r="AA1426" t="str">
        <f t="shared" si="110"/>
        <v>Graduate</v>
      </c>
      <c r="AB1426">
        <v>3</v>
      </c>
      <c r="AC1426">
        <f t="shared" si="111"/>
        <v>0</v>
      </c>
      <c r="AD1426">
        <f t="shared" si="112"/>
        <v>1</v>
      </c>
      <c r="AE1426" t="s">
        <v>37</v>
      </c>
      <c r="AF1426">
        <f t="shared" si="113"/>
        <v>0</v>
      </c>
      <c r="AH1426">
        <f t="shared" si="114"/>
        <v>3.2887290573372185</v>
      </c>
    </row>
    <row r="1427" spans="1:34">
      <c r="A1427">
        <v>11425</v>
      </c>
      <c r="D1427">
        <v>1</v>
      </c>
      <c r="E1427">
        <v>0</v>
      </c>
      <c r="F1427">
        <v>0</v>
      </c>
      <c r="H1427">
        <v>1.212</v>
      </c>
      <c r="I1427">
        <v>4.5</v>
      </c>
      <c r="J1427">
        <v>0.82430000000000003</v>
      </c>
      <c r="K1427">
        <v>0</v>
      </c>
      <c r="L1427">
        <v>0</v>
      </c>
      <c r="N1427">
        <v>1.1428571428571399</v>
      </c>
      <c r="O1427">
        <v>8</v>
      </c>
      <c r="P1427">
        <v>0.74729999999999996</v>
      </c>
      <c r="Q1427">
        <v>0</v>
      </c>
      <c r="R1427">
        <v>2</v>
      </c>
      <c r="T1427">
        <v>1.788</v>
      </c>
      <c r="U1427">
        <v>7.25</v>
      </c>
      <c r="V1427">
        <v>0.76919999999999999</v>
      </c>
      <c r="W1427">
        <v>0</v>
      </c>
      <c r="X1427">
        <v>2</v>
      </c>
      <c r="Z1427" t="s">
        <v>27</v>
      </c>
      <c r="AA1427" t="str">
        <f t="shared" si="110"/>
        <v>Graduate</v>
      </c>
      <c r="AB1427">
        <v>3</v>
      </c>
      <c r="AC1427">
        <f t="shared" si="111"/>
        <v>0</v>
      </c>
      <c r="AD1427">
        <f t="shared" si="112"/>
        <v>1</v>
      </c>
      <c r="AE1427" t="s">
        <v>23</v>
      </c>
      <c r="AF1427">
        <f t="shared" si="113"/>
        <v>1</v>
      </c>
      <c r="AH1427">
        <f t="shared" si="114"/>
        <v>1.3954358047016262</v>
      </c>
    </row>
    <row r="1428" spans="1:34">
      <c r="A1428">
        <v>11426</v>
      </c>
      <c r="B1428">
        <v>2.4994999999999998</v>
      </c>
      <c r="C1428">
        <v>1</v>
      </c>
      <c r="D1428">
        <v>0.90910000000000002</v>
      </c>
      <c r="E1428">
        <v>0</v>
      </c>
      <c r="F1428">
        <v>2</v>
      </c>
      <c r="K1428">
        <v>0</v>
      </c>
      <c r="L1428">
        <v>0</v>
      </c>
      <c r="P1428">
        <v>0.84419999999999995</v>
      </c>
      <c r="Q1428">
        <v>0</v>
      </c>
      <c r="R1428">
        <v>2</v>
      </c>
      <c r="W1428">
        <v>0</v>
      </c>
      <c r="X1428">
        <v>0</v>
      </c>
      <c r="Z1428" t="s">
        <v>28</v>
      </c>
      <c r="AA1428" t="str">
        <f t="shared" si="110"/>
        <v>Transfer</v>
      </c>
      <c r="AB1428">
        <v>0</v>
      </c>
      <c r="AC1428">
        <f t="shared" si="111"/>
        <v>0</v>
      </c>
      <c r="AD1428">
        <f t="shared" si="112"/>
        <v>0</v>
      </c>
      <c r="AE1428" t="s">
        <v>38</v>
      </c>
      <c r="AF1428">
        <f t="shared" si="113"/>
        <v>0</v>
      </c>
      <c r="AH1428" t="e">
        <f t="shared" si="114"/>
        <v>#DIV/0!</v>
      </c>
    </row>
    <row r="1429" spans="1:34">
      <c r="A1429">
        <v>11427</v>
      </c>
      <c r="B1429">
        <v>2.207125</v>
      </c>
      <c r="C1429">
        <v>0</v>
      </c>
      <c r="D1429">
        <v>0.96630000000000005</v>
      </c>
      <c r="E1429">
        <v>0</v>
      </c>
      <c r="F1429">
        <v>3</v>
      </c>
      <c r="H1429">
        <v>2.3448275862068999</v>
      </c>
      <c r="I1429">
        <v>7.25</v>
      </c>
      <c r="J1429">
        <v>0.95530000000000004</v>
      </c>
      <c r="K1429">
        <v>0</v>
      </c>
      <c r="L1429">
        <v>3</v>
      </c>
      <c r="N1429">
        <v>1.84561538461538</v>
      </c>
      <c r="O1429">
        <v>5.75</v>
      </c>
      <c r="P1429">
        <v>0.95599999999999996</v>
      </c>
      <c r="Q1429">
        <v>1</v>
      </c>
      <c r="R1429">
        <v>2</v>
      </c>
      <c r="T1429">
        <v>2.08341666666667</v>
      </c>
      <c r="U1429">
        <v>6.75</v>
      </c>
      <c r="V1429">
        <v>0.93959999999999999</v>
      </c>
      <c r="W1429">
        <v>0</v>
      </c>
      <c r="X1429">
        <v>2</v>
      </c>
      <c r="Z1429" t="s">
        <v>27</v>
      </c>
      <c r="AA1429" t="str">
        <f t="shared" si="110"/>
        <v>Graduate</v>
      </c>
      <c r="AB1429">
        <v>3</v>
      </c>
      <c r="AC1429">
        <f t="shared" si="111"/>
        <v>0</v>
      </c>
      <c r="AD1429">
        <f t="shared" si="112"/>
        <v>1</v>
      </c>
      <c r="AE1429" t="s">
        <v>23</v>
      </c>
      <c r="AF1429">
        <f t="shared" si="113"/>
        <v>1</v>
      </c>
      <c r="AH1429">
        <f t="shared" si="114"/>
        <v>2.1101443524829611</v>
      </c>
    </row>
    <row r="1430" spans="1:34">
      <c r="A1430">
        <v>11428</v>
      </c>
      <c r="E1430">
        <v>0</v>
      </c>
      <c r="F1430">
        <v>0</v>
      </c>
      <c r="H1430">
        <v>2.9285000000000001</v>
      </c>
      <c r="I1430">
        <v>7.5</v>
      </c>
      <c r="K1430">
        <v>0</v>
      </c>
      <c r="L1430">
        <v>0</v>
      </c>
      <c r="N1430">
        <v>2.7069999999999999</v>
      </c>
      <c r="O1430">
        <v>8</v>
      </c>
      <c r="P1430">
        <v>0.95050000000000001</v>
      </c>
      <c r="Q1430">
        <v>0</v>
      </c>
      <c r="R1430">
        <v>3</v>
      </c>
      <c r="T1430">
        <v>2.8570000000000002</v>
      </c>
      <c r="U1430">
        <v>8</v>
      </c>
      <c r="V1430">
        <v>0.98899999999999999</v>
      </c>
      <c r="W1430">
        <v>0</v>
      </c>
      <c r="X1430">
        <v>3</v>
      </c>
      <c r="Z1430" t="s">
        <v>27</v>
      </c>
      <c r="AA1430" t="str">
        <f t="shared" si="110"/>
        <v>Graduate</v>
      </c>
      <c r="AB1430">
        <v>3</v>
      </c>
      <c r="AC1430">
        <f t="shared" si="111"/>
        <v>0</v>
      </c>
      <c r="AD1430">
        <f t="shared" si="112"/>
        <v>1</v>
      </c>
      <c r="AE1430" t="s">
        <v>23</v>
      </c>
      <c r="AF1430">
        <f t="shared" si="113"/>
        <v>1</v>
      </c>
      <c r="AH1430">
        <f t="shared" si="114"/>
        <v>2.8287553191489363</v>
      </c>
    </row>
    <row r="1431" spans="1:34">
      <c r="A1431">
        <v>11429</v>
      </c>
      <c r="E1431">
        <v>0</v>
      </c>
      <c r="F1431">
        <v>0</v>
      </c>
      <c r="H1431">
        <v>3.6185714285714301</v>
      </c>
      <c r="I1431">
        <v>8</v>
      </c>
      <c r="J1431">
        <v>0.94410000000000005</v>
      </c>
      <c r="K1431">
        <v>0</v>
      </c>
      <c r="L1431">
        <v>4</v>
      </c>
      <c r="N1431">
        <v>3.3320303030303</v>
      </c>
      <c r="O1431">
        <v>8.25</v>
      </c>
      <c r="P1431">
        <v>0.92859999999999998</v>
      </c>
      <c r="Q1431">
        <v>0</v>
      </c>
      <c r="R1431">
        <v>4</v>
      </c>
      <c r="T1431">
        <v>3.2105263157894699</v>
      </c>
      <c r="U1431">
        <v>9.5</v>
      </c>
      <c r="V1431">
        <v>0.91210000000000002</v>
      </c>
      <c r="W1431">
        <v>0</v>
      </c>
      <c r="X1431">
        <v>4</v>
      </c>
      <c r="Z1431" t="s">
        <v>27</v>
      </c>
      <c r="AA1431" t="str">
        <f t="shared" si="110"/>
        <v>Graduate</v>
      </c>
      <c r="AB1431">
        <v>3</v>
      </c>
      <c r="AC1431">
        <f t="shared" si="111"/>
        <v>0</v>
      </c>
      <c r="AD1431">
        <f t="shared" si="112"/>
        <v>1</v>
      </c>
      <c r="AE1431" t="s">
        <v>37</v>
      </c>
      <c r="AF1431">
        <f t="shared" si="113"/>
        <v>0</v>
      </c>
      <c r="AH1431">
        <f t="shared" si="114"/>
        <v>3.3762260748959756</v>
      </c>
    </row>
    <row r="1432" spans="1:34">
      <c r="A1432">
        <v>11430</v>
      </c>
      <c r="B1432">
        <v>2.0551666666666701</v>
      </c>
      <c r="C1432">
        <v>3</v>
      </c>
      <c r="D1432">
        <v>0.8962</v>
      </c>
      <c r="E1432">
        <v>0</v>
      </c>
      <c r="F1432">
        <v>0</v>
      </c>
      <c r="H1432">
        <v>2.20825</v>
      </c>
      <c r="I1432">
        <v>7.25</v>
      </c>
      <c r="J1432">
        <v>0.87709999999999999</v>
      </c>
      <c r="K1432">
        <v>2</v>
      </c>
      <c r="L1432">
        <v>2</v>
      </c>
      <c r="N1432">
        <v>1.7915000000000001</v>
      </c>
      <c r="O1432">
        <v>8</v>
      </c>
      <c r="P1432">
        <v>0.75270000000000004</v>
      </c>
      <c r="Q1432">
        <v>0</v>
      </c>
      <c r="R1432">
        <v>2</v>
      </c>
      <c r="T1432">
        <v>1.291625</v>
      </c>
      <c r="U1432">
        <v>5</v>
      </c>
      <c r="V1432">
        <v>0.65380000000000005</v>
      </c>
      <c r="W1432">
        <v>0</v>
      </c>
      <c r="X1432">
        <v>2</v>
      </c>
      <c r="Z1432" t="s">
        <v>31</v>
      </c>
      <c r="AA1432" t="str">
        <f t="shared" si="110"/>
        <v>Still Enrolled</v>
      </c>
      <c r="AB1432">
        <v>2</v>
      </c>
      <c r="AC1432">
        <f t="shared" si="111"/>
        <v>0</v>
      </c>
      <c r="AD1432">
        <f t="shared" si="112"/>
        <v>0</v>
      </c>
      <c r="AE1432" t="s">
        <v>23</v>
      </c>
      <c r="AF1432">
        <f t="shared" si="113"/>
        <v>1</v>
      </c>
      <c r="AH1432">
        <f t="shared" si="114"/>
        <v>1.8172808641975309</v>
      </c>
    </row>
    <row r="1433" spans="1:34">
      <c r="A1433">
        <v>11431</v>
      </c>
      <c r="E1433">
        <v>0</v>
      </c>
      <c r="F1433">
        <v>0</v>
      </c>
      <c r="H1433">
        <v>2.3332857142857102</v>
      </c>
      <c r="I1433">
        <v>7</v>
      </c>
      <c r="J1433">
        <v>0.89390000000000003</v>
      </c>
      <c r="K1433">
        <v>0</v>
      </c>
      <c r="L1433">
        <v>2</v>
      </c>
      <c r="N1433">
        <v>0.563153846153846</v>
      </c>
      <c r="O1433">
        <v>3.75</v>
      </c>
      <c r="P1433">
        <v>0.60440000000000005</v>
      </c>
      <c r="Q1433">
        <v>1</v>
      </c>
      <c r="R1433">
        <v>2</v>
      </c>
      <c r="T1433">
        <v>1.357</v>
      </c>
      <c r="U1433">
        <v>5.25</v>
      </c>
      <c r="V1433">
        <v>0.67030000000000001</v>
      </c>
      <c r="W1433">
        <v>0</v>
      </c>
      <c r="X1433">
        <v>2</v>
      </c>
      <c r="Z1433" t="s">
        <v>26</v>
      </c>
      <c r="AA1433" t="str">
        <f t="shared" si="110"/>
        <v>Drop Out</v>
      </c>
      <c r="AB1433">
        <v>1</v>
      </c>
      <c r="AC1433">
        <f t="shared" si="111"/>
        <v>0</v>
      </c>
      <c r="AD1433">
        <f t="shared" si="112"/>
        <v>0</v>
      </c>
      <c r="AE1433" t="s">
        <v>23</v>
      </c>
      <c r="AF1433">
        <f t="shared" si="113"/>
        <v>1</v>
      </c>
      <c r="AH1433">
        <f t="shared" si="114"/>
        <v>1.5980673076923058</v>
      </c>
    </row>
    <row r="1434" spans="1:34">
      <c r="A1434">
        <v>11432</v>
      </c>
      <c r="E1434">
        <v>0</v>
      </c>
      <c r="F1434">
        <v>0</v>
      </c>
      <c r="H1434">
        <v>1.51527272727273</v>
      </c>
      <c r="I1434">
        <v>5</v>
      </c>
      <c r="K1434">
        <v>0</v>
      </c>
      <c r="L1434">
        <v>0</v>
      </c>
      <c r="N1434">
        <v>0.66666666666666696</v>
      </c>
      <c r="O1434">
        <v>2.5</v>
      </c>
      <c r="P1434">
        <v>0.74719999999999998</v>
      </c>
      <c r="Q1434">
        <v>0</v>
      </c>
      <c r="R1434">
        <v>2</v>
      </c>
      <c r="T1434">
        <v>0</v>
      </c>
      <c r="U1434">
        <v>0</v>
      </c>
      <c r="V1434">
        <v>0.9</v>
      </c>
      <c r="W1434">
        <v>0</v>
      </c>
      <c r="X1434">
        <v>0</v>
      </c>
      <c r="Z1434" t="s">
        <v>28</v>
      </c>
      <c r="AA1434" t="str">
        <f t="shared" si="110"/>
        <v>Transfer</v>
      </c>
      <c r="AB1434">
        <v>0</v>
      </c>
      <c r="AC1434">
        <f t="shared" si="111"/>
        <v>0</v>
      </c>
      <c r="AD1434">
        <f t="shared" si="112"/>
        <v>0</v>
      </c>
      <c r="AE1434" t="s">
        <v>23</v>
      </c>
      <c r="AF1434">
        <f t="shared" si="113"/>
        <v>1</v>
      </c>
      <c r="AH1434">
        <f t="shared" si="114"/>
        <v>1.2324040404040424</v>
      </c>
    </row>
    <row r="1435" spans="1:34">
      <c r="A1435">
        <v>11433</v>
      </c>
      <c r="B1435">
        <v>1.5409999999999999</v>
      </c>
      <c r="C1435">
        <v>2</v>
      </c>
      <c r="D1435">
        <v>0.97750000000000004</v>
      </c>
      <c r="E1435">
        <v>0</v>
      </c>
      <c r="F1435">
        <v>2</v>
      </c>
      <c r="H1435">
        <v>1.8094285714285701</v>
      </c>
      <c r="I1435">
        <v>6</v>
      </c>
      <c r="J1435">
        <v>0.99439999999999995</v>
      </c>
      <c r="K1435">
        <v>0</v>
      </c>
      <c r="L1435">
        <v>2</v>
      </c>
      <c r="N1435">
        <v>1.3326249999999999</v>
      </c>
      <c r="O1435">
        <v>7.25</v>
      </c>
      <c r="P1435">
        <v>0.97250000000000003</v>
      </c>
      <c r="Q1435">
        <v>0</v>
      </c>
      <c r="R1435">
        <v>2</v>
      </c>
      <c r="T1435">
        <v>1.7402222222222199</v>
      </c>
      <c r="U1435">
        <v>6.25</v>
      </c>
      <c r="V1435">
        <v>0.92859999999999998</v>
      </c>
      <c r="W1435">
        <v>0</v>
      </c>
      <c r="X1435">
        <v>2</v>
      </c>
      <c r="Z1435" t="s">
        <v>27</v>
      </c>
      <c r="AA1435" t="str">
        <f t="shared" si="110"/>
        <v>Graduate</v>
      </c>
      <c r="AB1435">
        <v>3</v>
      </c>
      <c r="AC1435">
        <f t="shared" si="111"/>
        <v>0</v>
      </c>
      <c r="AD1435">
        <f t="shared" si="112"/>
        <v>1</v>
      </c>
      <c r="AE1435" t="s">
        <v>23</v>
      </c>
      <c r="AF1435">
        <f t="shared" si="113"/>
        <v>1</v>
      </c>
      <c r="AH1435">
        <f t="shared" si="114"/>
        <v>1.6099739265364252</v>
      </c>
    </row>
    <row r="1436" spans="1:34">
      <c r="A1436">
        <v>11434</v>
      </c>
      <c r="E1436">
        <v>0</v>
      </c>
      <c r="F1436">
        <v>0</v>
      </c>
      <c r="H1436">
        <v>1.762</v>
      </c>
      <c r="I1436">
        <v>7</v>
      </c>
      <c r="J1436">
        <v>0.99439999999999995</v>
      </c>
      <c r="K1436">
        <v>0</v>
      </c>
      <c r="L1436">
        <v>2</v>
      </c>
      <c r="N1436">
        <v>2.5556666666666699</v>
      </c>
      <c r="O1436">
        <v>6</v>
      </c>
      <c r="P1436">
        <v>0.97799999999999998</v>
      </c>
      <c r="Q1436">
        <v>0</v>
      </c>
      <c r="R1436">
        <v>3</v>
      </c>
      <c r="T1436">
        <v>2.1943333333333301</v>
      </c>
      <c r="U1436">
        <v>6</v>
      </c>
      <c r="V1436">
        <v>0.97799999999999998</v>
      </c>
      <c r="W1436">
        <v>0</v>
      </c>
      <c r="X1436">
        <v>2</v>
      </c>
      <c r="Z1436" t="s">
        <v>27</v>
      </c>
      <c r="AA1436" t="str">
        <f t="shared" si="110"/>
        <v>Graduate</v>
      </c>
      <c r="AB1436">
        <v>3</v>
      </c>
      <c r="AC1436">
        <f t="shared" si="111"/>
        <v>0</v>
      </c>
      <c r="AD1436">
        <f t="shared" si="112"/>
        <v>1</v>
      </c>
      <c r="AE1436" t="s">
        <v>23</v>
      </c>
      <c r="AF1436">
        <f t="shared" si="113"/>
        <v>1</v>
      </c>
      <c r="AH1436">
        <f t="shared" si="114"/>
        <v>2.1491578947368422</v>
      </c>
    </row>
    <row r="1437" spans="1:34">
      <c r="A1437">
        <v>11435</v>
      </c>
      <c r="D1437">
        <v>0.93820000000000003</v>
      </c>
      <c r="E1437">
        <v>2</v>
      </c>
      <c r="F1437">
        <v>2</v>
      </c>
      <c r="H1437">
        <v>2.1666666666666701</v>
      </c>
      <c r="I1437">
        <v>7</v>
      </c>
      <c r="J1437">
        <v>0.9274</v>
      </c>
      <c r="K1437">
        <v>3</v>
      </c>
      <c r="L1437">
        <v>2</v>
      </c>
      <c r="N1437">
        <v>0</v>
      </c>
      <c r="O1437">
        <v>0</v>
      </c>
      <c r="P1437">
        <v>0.79669999999999996</v>
      </c>
      <c r="Q1437">
        <v>3</v>
      </c>
      <c r="R1437">
        <v>2</v>
      </c>
      <c r="V1437">
        <v>1</v>
      </c>
      <c r="W1437">
        <v>0</v>
      </c>
      <c r="X1437">
        <v>1</v>
      </c>
      <c r="Z1437" t="s">
        <v>26</v>
      </c>
      <c r="AA1437" t="str">
        <f t="shared" si="110"/>
        <v>Drop Out</v>
      </c>
      <c r="AB1437">
        <v>1</v>
      </c>
      <c r="AC1437">
        <f t="shared" si="111"/>
        <v>0</v>
      </c>
      <c r="AD1437">
        <f t="shared" si="112"/>
        <v>0</v>
      </c>
      <c r="AE1437" t="s">
        <v>23</v>
      </c>
      <c r="AF1437">
        <f t="shared" si="113"/>
        <v>1</v>
      </c>
      <c r="AH1437">
        <f t="shared" si="114"/>
        <v>2.1666666666666701</v>
      </c>
    </row>
    <row r="1438" spans="1:34">
      <c r="A1438">
        <v>11436</v>
      </c>
      <c r="D1438">
        <v>0.91569999999999996</v>
      </c>
      <c r="E1438">
        <v>0</v>
      </c>
      <c r="F1438">
        <v>3</v>
      </c>
      <c r="H1438">
        <v>3.4486923076923102</v>
      </c>
      <c r="I1438">
        <v>6.75</v>
      </c>
      <c r="J1438">
        <v>0.91620000000000001</v>
      </c>
      <c r="K1438">
        <v>0</v>
      </c>
      <c r="L1438">
        <v>4</v>
      </c>
      <c r="N1438">
        <v>3.0830833333333301</v>
      </c>
      <c r="O1438">
        <v>7</v>
      </c>
      <c r="P1438">
        <v>0.89559999999999995</v>
      </c>
      <c r="Q1438">
        <v>0</v>
      </c>
      <c r="R1438">
        <v>2</v>
      </c>
      <c r="T1438">
        <v>2.971625</v>
      </c>
      <c r="U1438">
        <v>6.75</v>
      </c>
      <c r="V1438">
        <v>0.76370000000000005</v>
      </c>
      <c r="W1438">
        <v>0</v>
      </c>
      <c r="X1438">
        <v>2</v>
      </c>
      <c r="Z1438" t="s">
        <v>27</v>
      </c>
      <c r="AA1438" t="str">
        <f t="shared" si="110"/>
        <v>Graduate</v>
      </c>
      <c r="AB1438">
        <v>3</v>
      </c>
      <c r="AC1438">
        <f t="shared" si="111"/>
        <v>0</v>
      </c>
      <c r="AD1438">
        <f t="shared" si="112"/>
        <v>1</v>
      </c>
      <c r="AE1438" t="s">
        <v>23</v>
      </c>
      <c r="AF1438">
        <f t="shared" si="113"/>
        <v>1</v>
      </c>
      <c r="AH1438">
        <f t="shared" si="114"/>
        <v>3.1667670809881172</v>
      </c>
    </row>
    <row r="1439" spans="1:34">
      <c r="A1439">
        <v>11437</v>
      </c>
      <c r="E1439">
        <v>0</v>
      </c>
      <c r="F1439">
        <v>0</v>
      </c>
      <c r="H1439">
        <v>1.66618181818182</v>
      </c>
      <c r="I1439">
        <v>4.75</v>
      </c>
      <c r="J1439">
        <v>0.9627</v>
      </c>
      <c r="K1439">
        <v>0</v>
      </c>
      <c r="L1439">
        <v>2</v>
      </c>
      <c r="P1439">
        <v>1</v>
      </c>
      <c r="Q1439">
        <v>0</v>
      </c>
      <c r="R1439">
        <v>0</v>
      </c>
      <c r="W1439">
        <v>0</v>
      </c>
      <c r="X1439">
        <v>0</v>
      </c>
      <c r="Z1439" t="s">
        <v>28</v>
      </c>
      <c r="AA1439" t="str">
        <f t="shared" si="110"/>
        <v>Transfer</v>
      </c>
      <c r="AB1439">
        <v>0</v>
      </c>
      <c r="AC1439">
        <f t="shared" si="111"/>
        <v>0</v>
      </c>
      <c r="AD1439">
        <f t="shared" si="112"/>
        <v>0</v>
      </c>
      <c r="AE1439" t="s">
        <v>38</v>
      </c>
      <c r="AF1439">
        <f t="shared" si="113"/>
        <v>0</v>
      </c>
      <c r="AH1439">
        <f t="shared" si="114"/>
        <v>1.66618181818182</v>
      </c>
    </row>
    <row r="1440" spans="1:34">
      <c r="A1440">
        <v>11438</v>
      </c>
      <c r="E1440">
        <v>0</v>
      </c>
      <c r="F1440">
        <v>0</v>
      </c>
      <c r="H1440">
        <v>3.6182857142857099</v>
      </c>
      <c r="I1440">
        <v>7</v>
      </c>
      <c r="J1440">
        <v>0.95530000000000004</v>
      </c>
      <c r="K1440">
        <v>0</v>
      </c>
      <c r="L1440">
        <v>4</v>
      </c>
      <c r="P1440">
        <v>1</v>
      </c>
      <c r="Q1440">
        <v>0</v>
      </c>
      <c r="R1440">
        <v>0</v>
      </c>
      <c r="W1440">
        <v>0</v>
      </c>
      <c r="X1440">
        <v>0</v>
      </c>
      <c r="Z1440" t="s">
        <v>28</v>
      </c>
      <c r="AA1440" t="str">
        <f t="shared" si="110"/>
        <v>Transfer</v>
      </c>
      <c r="AB1440">
        <v>0</v>
      </c>
      <c r="AC1440">
        <f t="shared" si="111"/>
        <v>0</v>
      </c>
      <c r="AD1440">
        <f t="shared" si="112"/>
        <v>0</v>
      </c>
      <c r="AE1440" t="s">
        <v>38</v>
      </c>
      <c r="AF1440">
        <f t="shared" si="113"/>
        <v>0</v>
      </c>
      <c r="AH1440">
        <f t="shared" si="114"/>
        <v>3.6182857142857094</v>
      </c>
    </row>
    <row r="1441" spans="1:34">
      <c r="A1441">
        <v>11439</v>
      </c>
      <c r="B1441">
        <v>2.4980000000000002</v>
      </c>
      <c r="C1441">
        <v>1</v>
      </c>
      <c r="D1441">
        <v>0.97750000000000004</v>
      </c>
      <c r="E1441">
        <v>0</v>
      </c>
      <c r="F1441">
        <v>2</v>
      </c>
      <c r="H1441">
        <v>2.88886666666667</v>
      </c>
      <c r="I1441">
        <v>8</v>
      </c>
      <c r="J1441">
        <v>0.94969999999999999</v>
      </c>
      <c r="K1441">
        <v>0</v>
      </c>
      <c r="L1441">
        <v>3</v>
      </c>
      <c r="N1441">
        <v>3.3328571428571401</v>
      </c>
      <c r="O1441">
        <v>8</v>
      </c>
      <c r="P1441">
        <v>0.96150000000000002</v>
      </c>
      <c r="Q1441">
        <v>0</v>
      </c>
      <c r="R1441">
        <v>4</v>
      </c>
      <c r="T1441">
        <v>3.7038888888888901</v>
      </c>
      <c r="U1441">
        <v>9</v>
      </c>
      <c r="V1441">
        <v>0.97250000000000003</v>
      </c>
      <c r="W1441">
        <v>0</v>
      </c>
      <c r="X1441">
        <v>4</v>
      </c>
      <c r="Z1441" t="s">
        <v>27</v>
      </c>
      <c r="AA1441" t="str">
        <f t="shared" si="110"/>
        <v>Graduate</v>
      </c>
      <c r="AB1441">
        <v>3</v>
      </c>
      <c r="AC1441">
        <f t="shared" si="111"/>
        <v>0</v>
      </c>
      <c r="AD1441">
        <f t="shared" si="112"/>
        <v>1</v>
      </c>
      <c r="AE1441" t="s">
        <v>37</v>
      </c>
      <c r="AF1441">
        <f t="shared" si="113"/>
        <v>0</v>
      </c>
      <c r="AH1441">
        <f t="shared" si="114"/>
        <v>3.3243516190476199</v>
      </c>
    </row>
    <row r="1442" spans="1:34">
      <c r="A1442">
        <v>11440</v>
      </c>
      <c r="B1442">
        <v>2.4984999999999999</v>
      </c>
      <c r="C1442">
        <v>1</v>
      </c>
      <c r="D1442">
        <v>0.90969999999999995</v>
      </c>
      <c r="E1442">
        <v>0</v>
      </c>
      <c r="F1442">
        <v>0</v>
      </c>
      <c r="H1442">
        <v>0</v>
      </c>
      <c r="I1442">
        <v>5</v>
      </c>
      <c r="J1442">
        <v>0.7429</v>
      </c>
      <c r="K1442">
        <v>2</v>
      </c>
      <c r="L1442">
        <v>2</v>
      </c>
      <c r="P1442">
        <v>1</v>
      </c>
      <c r="Q1442">
        <v>0</v>
      </c>
      <c r="R1442">
        <v>0</v>
      </c>
      <c r="W1442">
        <v>0</v>
      </c>
      <c r="X1442">
        <v>0</v>
      </c>
      <c r="Z1442" t="s">
        <v>28</v>
      </c>
      <c r="AA1442" t="str">
        <f t="shared" si="110"/>
        <v>Transfer</v>
      </c>
      <c r="AB1442">
        <v>0</v>
      </c>
      <c r="AC1442">
        <f t="shared" si="111"/>
        <v>0</v>
      </c>
      <c r="AD1442">
        <f t="shared" si="112"/>
        <v>0</v>
      </c>
      <c r="AE1442" t="s">
        <v>23</v>
      </c>
      <c r="AF1442">
        <f t="shared" si="113"/>
        <v>1</v>
      </c>
      <c r="AH1442">
        <f t="shared" si="114"/>
        <v>0</v>
      </c>
    </row>
    <row r="1443" spans="1:34">
      <c r="A1443">
        <v>11441</v>
      </c>
      <c r="B1443">
        <v>2.7483749999999998</v>
      </c>
      <c r="C1443">
        <v>1</v>
      </c>
      <c r="D1443">
        <v>0.79779999999999995</v>
      </c>
      <c r="E1443">
        <v>0</v>
      </c>
      <c r="F1443">
        <v>2</v>
      </c>
      <c r="H1443">
        <v>1.83325</v>
      </c>
      <c r="I1443">
        <v>8</v>
      </c>
      <c r="J1443">
        <v>0.72070000000000001</v>
      </c>
      <c r="K1443">
        <v>0</v>
      </c>
      <c r="L1443">
        <v>2</v>
      </c>
      <c r="N1443">
        <v>2.2905000000000002</v>
      </c>
      <c r="O1443">
        <v>8</v>
      </c>
      <c r="P1443">
        <v>0.84619999999999995</v>
      </c>
      <c r="Q1443">
        <v>0</v>
      </c>
      <c r="R1443">
        <v>2</v>
      </c>
      <c r="T1443">
        <v>2.5416249999999998</v>
      </c>
      <c r="U1443">
        <v>8</v>
      </c>
      <c r="V1443">
        <v>0.73080000000000001</v>
      </c>
      <c r="W1443">
        <v>0</v>
      </c>
      <c r="X1443">
        <v>2</v>
      </c>
      <c r="Z1443" t="s">
        <v>27</v>
      </c>
      <c r="AA1443" t="str">
        <f t="shared" si="110"/>
        <v>Graduate</v>
      </c>
      <c r="AB1443">
        <v>3</v>
      </c>
      <c r="AC1443">
        <f t="shared" si="111"/>
        <v>0</v>
      </c>
      <c r="AD1443">
        <f t="shared" si="112"/>
        <v>1</v>
      </c>
      <c r="AE1443" t="s">
        <v>23</v>
      </c>
      <c r="AF1443">
        <f t="shared" si="113"/>
        <v>1</v>
      </c>
      <c r="AH1443">
        <f t="shared" si="114"/>
        <v>2.2217916666666668</v>
      </c>
    </row>
    <row r="1444" spans="1:34">
      <c r="A1444">
        <v>11442</v>
      </c>
      <c r="D1444">
        <v>0.93259999999999998</v>
      </c>
      <c r="E1444">
        <v>0</v>
      </c>
      <c r="F1444">
        <v>3</v>
      </c>
      <c r="H1444">
        <v>1.9444999999999999</v>
      </c>
      <c r="I1444">
        <v>7</v>
      </c>
      <c r="J1444">
        <v>0.89939999999999998</v>
      </c>
      <c r="K1444">
        <v>1</v>
      </c>
      <c r="L1444">
        <v>2</v>
      </c>
      <c r="N1444">
        <v>2.0833750000000002</v>
      </c>
      <c r="O1444">
        <v>8.25</v>
      </c>
      <c r="P1444">
        <v>0.88460000000000005</v>
      </c>
      <c r="Q1444">
        <v>0</v>
      </c>
      <c r="R1444">
        <v>2</v>
      </c>
      <c r="T1444">
        <v>1.66688888888889</v>
      </c>
      <c r="U1444">
        <v>9.25</v>
      </c>
      <c r="V1444">
        <v>0.79669999999999996</v>
      </c>
      <c r="W1444">
        <v>0</v>
      </c>
      <c r="X1444">
        <v>2</v>
      </c>
      <c r="Z1444" t="s">
        <v>27</v>
      </c>
      <c r="AA1444" t="str">
        <f t="shared" si="110"/>
        <v>Graduate</v>
      </c>
      <c r="AB1444">
        <v>3</v>
      </c>
      <c r="AC1444">
        <f t="shared" si="111"/>
        <v>0</v>
      </c>
      <c r="AD1444">
        <f t="shared" si="112"/>
        <v>1</v>
      </c>
      <c r="AE1444" t="s">
        <v>23</v>
      </c>
      <c r="AF1444">
        <f t="shared" si="113"/>
        <v>1</v>
      </c>
      <c r="AH1444">
        <f t="shared" si="114"/>
        <v>1.8864516723356015</v>
      </c>
    </row>
    <row r="1445" spans="1:34">
      <c r="A1445">
        <v>11443</v>
      </c>
      <c r="E1445">
        <v>0</v>
      </c>
      <c r="F1445">
        <v>0</v>
      </c>
      <c r="H1445">
        <v>3.57</v>
      </c>
      <c r="I1445">
        <v>7</v>
      </c>
      <c r="J1445">
        <v>0.97209999999999996</v>
      </c>
      <c r="K1445">
        <v>0</v>
      </c>
      <c r="L1445">
        <v>4</v>
      </c>
      <c r="N1445">
        <v>4.2750000000000004</v>
      </c>
      <c r="O1445">
        <v>6</v>
      </c>
      <c r="P1445">
        <v>0.97799999999999998</v>
      </c>
      <c r="Q1445">
        <v>0</v>
      </c>
      <c r="R1445">
        <v>4</v>
      </c>
      <c r="T1445">
        <v>3.79338461538461</v>
      </c>
      <c r="U1445">
        <v>7</v>
      </c>
      <c r="V1445">
        <v>0.97250000000000003</v>
      </c>
      <c r="W1445">
        <v>0</v>
      </c>
      <c r="X1445">
        <v>4</v>
      </c>
      <c r="Z1445" t="s">
        <v>27</v>
      </c>
      <c r="AA1445" t="str">
        <f t="shared" si="110"/>
        <v>Graduate</v>
      </c>
      <c r="AB1445">
        <v>3</v>
      </c>
      <c r="AC1445">
        <f t="shared" si="111"/>
        <v>0</v>
      </c>
      <c r="AD1445">
        <f t="shared" si="112"/>
        <v>1</v>
      </c>
      <c r="AE1445" t="s">
        <v>37</v>
      </c>
      <c r="AF1445">
        <f t="shared" si="113"/>
        <v>0</v>
      </c>
      <c r="AH1445">
        <f t="shared" si="114"/>
        <v>3.8596846153846136</v>
      </c>
    </row>
    <row r="1446" spans="1:34">
      <c r="A1446">
        <v>11444</v>
      </c>
      <c r="B1446">
        <v>3.7773333333333299</v>
      </c>
      <c r="C1446">
        <v>0</v>
      </c>
      <c r="D1446">
        <v>0.96630000000000005</v>
      </c>
      <c r="E1446">
        <v>0</v>
      </c>
      <c r="F1446">
        <v>4</v>
      </c>
      <c r="H1446">
        <v>3.85642857142857</v>
      </c>
      <c r="I1446">
        <v>8</v>
      </c>
      <c r="J1446">
        <v>0.97770000000000001</v>
      </c>
      <c r="K1446">
        <v>0</v>
      </c>
      <c r="L1446">
        <v>4</v>
      </c>
      <c r="N1446">
        <v>2.6667142857142898</v>
      </c>
      <c r="O1446">
        <v>8</v>
      </c>
      <c r="P1446">
        <v>0.96699999999999997</v>
      </c>
      <c r="Q1446">
        <v>0</v>
      </c>
      <c r="R1446">
        <v>4</v>
      </c>
      <c r="T1446">
        <v>3.19953333333333</v>
      </c>
      <c r="U1446">
        <v>8</v>
      </c>
      <c r="V1446">
        <v>0.94440000000000002</v>
      </c>
      <c r="W1446">
        <v>0</v>
      </c>
      <c r="X1446">
        <v>4</v>
      </c>
      <c r="Z1446" t="s">
        <v>28</v>
      </c>
      <c r="AA1446" t="str">
        <f t="shared" si="110"/>
        <v>Transfer</v>
      </c>
      <c r="AB1446">
        <v>0</v>
      </c>
      <c r="AC1446">
        <f t="shared" si="111"/>
        <v>0</v>
      </c>
      <c r="AD1446">
        <f t="shared" si="112"/>
        <v>0</v>
      </c>
      <c r="AE1446" t="s">
        <v>23</v>
      </c>
      <c r="AF1446">
        <f t="shared" si="113"/>
        <v>1</v>
      </c>
      <c r="AH1446">
        <f t="shared" si="114"/>
        <v>3.2408920634920633</v>
      </c>
    </row>
    <row r="1447" spans="1:34">
      <c r="A1447">
        <v>11445</v>
      </c>
      <c r="B1447">
        <v>3.2912499999999998</v>
      </c>
      <c r="C1447">
        <v>0</v>
      </c>
      <c r="D1447">
        <v>0.94940000000000002</v>
      </c>
      <c r="E1447">
        <v>0</v>
      </c>
      <c r="F1447">
        <v>4</v>
      </c>
      <c r="H1447">
        <v>3.7610000000000001</v>
      </c>
      <c r="I1447">
        <v>8</v>
      </c>
      <c r="J1447">
        <v>0.9385</v>
      </c>
      <c r="K1447">
        <v>0</v>
      </c>
      <c r="L1447">
        <v>4</v>
      </c>
      <c r="N1447">
        <v>3.0405625000000001</v>
      </c>
      <c r="O1447">
        <v>8</v>
      </c>
      <c r="P1447">
        <v>0.95599999999999996</v>
      </c>
      <c r="Q1447">
        <v>0</v>
      </c>
      <c r="R1447">
        <v>4</v>
      </c>
      <c r="T1447">
        <v>2.7083124999999999</v>
      </c>
      <c r="U1447">
        <v>8</v>
      </c>
      <c r="V1447">
        <v>0.85709999999999997</v>
      </c>
      <c r="W1447">
        <v>0</v>
      </c>
      <c r="X1447">
        <v>2</v>
      </c>
      <c r="Z1447" t="s">
        <v>29</v>
      </c>
      <c r="AA1447" t="str">
        <f t="shared" si="110"/>
        <v>Promise</v>
      </c>
      <c r="AB1447">
        <v>4</v>
      </c>
      <c r="AC1447">
        <f t="shared" si="111"/>
        <v>1</v>
      </c>
      <c r="AD1447">
        <f t="shared" si="112"/>
        <v>1</v>
      </c>
      <c r="AE1447" t="s">
        <v>23</v>
      </c>
      <c r="AF1447">
        <f t="shared" si="113"/>
        <v>1</v>
      </c>
      <c r="AH1447">
        <f t="shared" si="114"/>
        <v>3.1699583333333337</v>
      </c>
    </row>
    <row r="1448" spans="1:34">
      <c r="A1448">
        <v>11446</v>
      </c>
      <c r="B1448">
        <v>1.7318</v>
      </c>
      <c r="C1448">
        <v>3</v>
      </c>
      <c r="D1448">
        <v>0.9607</v>
      </c>
      <c r="E1448">
        <v>0</v>
      </c>
      <c r="F1448">
        <v>2</v>
      </c>
      <c r="H1448">
        <v>0.94884615384615401</v>
      </c>
      <c r="I1448">
        <v>8.25</v>
      </c>
      <c r="J1448">
        <v>0.96089999999999998</v>
      </c>
      <c r="K1448">
        <v>0</v>
      </c>
      <c r="L1448">
        <v>2</v>
      </c>
      <c r="N1448">
        <v>2.1666249999999998</v>
      </c>
      <c r="O1448">
        <v>8</v>
      </c>
      <c r="P1448">
        <v>0.93959999999999999</v>
      </c>
      <c r="Q1448">
        <v>0</v>
      </c>
      <c r="R1448">
        <v>2</v>
      </c>
      <c r="T1448">
        <v>1.770875</v>
      </c>
      <c r="U1448">
        <v>8</v>
      </c>
      <c r="V1448">
        <v>0.93959999999999999</v>
      </c>
      <c r="W1448">
        <v>0</v>
      </c>
      <c r="X1448">
        <v>2</v>
      </c>
      <c r="Z1448" t="s">
        <v>27</v>
      </c>
      <c r="AA1448" t="str">
        <f t="shared" si="110"/>
        <v>Graduate</v>
      </c>
      <c r="AB1448">
        <v>3</v>
      </c>
      <c r="AC1448">
        <f t="shared" si="111"/>
        <v>0</v>
      </c>
      <c r="AD1448">
        <f t="shared" si="112"/>
        <v>1</v>
      </c>
      <c r="AE1448" t="s">
        <v>23</v>
      </c>
      <c r="AF1448">
        <f t="shared" si="113"/>
        <v>1</v>
      </c>
      <c r="AH1448">
        <f t="shared" si="114"/>
        <v>1.621772402854877</v>
      </c>
    </row>
    <row r="1449" spans="1:34">
      <c r="A1449">
        <v>11447</v>
      </c>
      <c r="B1449">
        <v>2.81266666666667</v>
      </c>
      <c r="C1449">
        <v>1</v>
      </c>
      <c r="D1449">
        <v>0.86519999999999997</v>
      </c>
      <c r="E1449">
        <v>0</v>
      </c>
      <c r="F1449">
        <v>2</v>
      </c>
      <c r="H1449">
        <v>2.8334999999999999</v>
      </c>
      <c r="I1449">
        <v>7</v>
      </c>
      <c r="J1449">
        <v>0.85470000000000002</v>
      </c>
      <c r="K1449">
        <v>0</v>
      </c>
      <c r="L1449">
        <v>2</v>
      </c>
      <c r="N1449">
        <v>2.1970740740740702</v>
      </c>
      <c r="O1449">
        <v>7.5</v>
      </c>
      <c r="P1449">
        <v>0.77470000000000006</v>
      </c>
      <c r="Q1449">
        <v>0</v>
      </c>
      <c r="R1449">
        <v>2</v>
      </c>
      <c r="T1449">
        <v>0.68886666666666696</v>
      </c>
      <c r="U1449">
        <v>4.75</v>
      </c>
      <c r="V1449">
        <v>0.66479999999999995</v>
      </c>
      <c r="W1449">
        <v>1</v>
      </c>
      <c r="X1449">
        <v>2</v>
      </c>
      <c r="Z1449" t="s">
        <v>27</v>
      </c>
      <c r="AA1449" t="str">
        <f t="shared" si="110"/>
        <v>Graduate</v>
      </c>
      <c r="AB1449">
        <v>3</v>
      </c>
      <c r="AC1449">
        <f t="shared" si="111"/>
        <v>0</v>
      </c>
      <c r="AD1449">
        <f t="shared" si="112"/>
        <v>1</v>
      </c>
      <c r="AE1449" t="s">
        <v>23</v>
      </c>
      <c r="AF1449">
        <f t="shared" si="113"/>
        <v>1</v>
      </c>
      <c r="AH1449">
        <f t="shared" si="114"/>
        <v>2.0563466089466074</v>
      </c>
    </row>
    <row r="1450" spans="1:34">
      <c r="A1450">
        <v>11448</v>
      </c>
      <c r="B1450">
        <v>2.9984999999999999</v>
      </c>
      <c r="C1450">
        <v>1</v>
      </c>
      <c r="D1450">
        <v>0.9607</v>
      </c>
      <c r="E1450">
        <v>0</v>
      </c>
      <c r="F1450">
        <v>2</v>
      </c>
      <c r="H1450">
        <v>3.3334285714285699</v>
      </c>
      <c r="I1450">
        <v>8</v>
      </c>
      <c r="J1450">
        <v>0.94969999999999999</v>
      </c>
      <c r="K1450">
        <v>0</v>
      </c>
      <c r="L1450">
        <v>4</v>
      </c>
      <c r="N1450">
        <v>2.7491249999999998</v>
      </c>
      <c r="O1450">
        <v>8</v>
      </c>
      <c r="P1450">
        <v>0.91759999999999997</v>
      </c>
      <c r="Q1450">
        <v>0</v>
      </c>
      <c r="R1450">
        <v>4</v>
      </c>
      <c r="T1450">
        <v>3.2291875000000001</v>
      </c>
      <c r="U1450">
        <v>8</v>
      </c>
      <c r="V1450">
        <v>0.92310000000000003</v>
      </c>
      <c r="W1450">
        <v>0</v>
      </c>
      <c r="X1450">
        <v>4</v>
      </c>
      <c r="Z1450" t="s">
        <v>29</v>
      </c>
      <c r="AA1450" t="str">
        <f t="shared" si="110"/>
        <v>Promise</v>
      </c>
      <c r="AB1450">
        <v>4</v>
      </c>
      <c r="AC1450">
        <f t="shared" si="111"/>
        <v>1</v>
      </c>
      <c r="AD1450">
        <f t="shared" si="112"/>
        <v>1</v>
      </c>
      <c r="AE1450" t="s">
        <v>23</v>
      </c>
      <c r="AF1450">
        <f t="shared" si="113"/>
        <v>1</v>
      </c>
      <c r="AH1450">
        <f t="shared" si="114"/>
        <v>3.1039136904761899</v>
      </c>
    </row>
    <row r="1451" spans="1:34">
      <c r="A1451">
        <v>11449</v>
      </c>
      <c r="B1451">
        <v>2.082125</v>
      </c>
      <c r="C1451">
        <v>0</v>
      </c>
      <c r="D1451">
        <v>0.90449999999999997</v>
      </c>
      <c r="E1451">
        <v>4</v>
      </c>
      <c r="F1451">
        <v>2</v>
      </c>
      <c r="H1451">
        <v>2.6665714285714301</v>
      </c>
      <c r="I1451">
        <v>8</v>
      </c>
      <c r="J1451">
        <v>0.84919999999999995</v>
      </c>
      <c r="K1451">
        <v>0</v>
      </c>
      <c r="L1451">
        <v>2</v>
      </c>
      <c r="N1451">
        <v>1.02226666666667</v>
      </c>
      <c r="O1451">
        <v>7.25</v>
      </c>
      <c r="P1451">
        <v>0.83779999999999999</v>
      </c>
      <c r="Q1451">
        <v>0</v>
      </c>
      <c r="R1451">
        <v>2</v>
      </c>
      <c r="T1451">
        <v>1.2001999999999999</v>
      </c>
      <c r="U1451">
        <v>6.75</v>
      </c>
      <c r="V1451">
        <v>0.73629999999999995</v>
      </c>
      <c r="W1451">
        <v>0</v>
      </c>
      <c r="X1451">
        <v>2</v>
      </c>
      <c r="Z1451" t="s">
        <v>27</v>
      </c>
      <c r="AA1451" t="str">
        <f t="shared" si="110"/>
        <v>Graduate</v>
      </c>
      <c r="AB1451">
        <v>3</v>
      </c>
      <c r="AC1451">
        <f t="shared" si="111"/>
        <v>0</v>
      </c>
      <c r="AD1451">
        <f t="shared" si="112"/>
        <v>1</v>
      </c>
      <c r="AE1451" t="s">
        <v>23</v>
      </c>
      <c r="AF1451">
        <f t="shared" si="113"/>
        <v>1</v>
      </c>
      <c r="AH1451">
        <f t="shared" si="114"/>
        <v>1.6747888528138546</v>
      </c>
    </row>
    <row r="1452" spans="1:34">
      <c r="A1452">
        <v>11450</v>
      </c>
      <c r="D1452">
        <v>1</v>
      </c>
      <c r="E1452">
        <v>0</v>
      </c>
      <c r="F1452">
        <v>0</v>
      </c>
      <c r="H1452">
        <v>3.3889999999999998</v>
      </c>
      <c r="I1452">
        <v>7</v>
      </c>
      <c r="J1452">
        <v>0.99439999999999995</v>
      </c>
      <c r="K1452">
        <v>0</v>
      </c>
      <c r="L1452">
        <v>4</v>
      </c>
      <c r="N1452">
        <v>2.5834999999999999</v>
      </c>
      <c r="O1452">
        <v>8.25</v>
      </c>
      <c r="P1452">
        <v>0.96699999999999997</v>
      </c>
      <c r="Q1452">
        <v>0</v>
      </c>
      <c r="R1452">
        <v>3</v>
      </c>
      <c r="T1452">
        <v>2.3333750000000002</v>
      </c>
      <c r="U1452">
        <v>8.25</v>
      </c>
      <c r="V1452">
        <v>0.97250000000000003</v>
      </c>
      <c r="W1452">
        <v>0</v>
      </c>
      <c r="X1452">
        <v>3</v>
      </c>
      <c r="Z1452" t="s">
        <v>27</v>
      </c>
      <c r="AA1452" t="str">
        <f t="shared" si="110"/>
        <v>Graduate</v>
      </c>
      <c r="AB1452">
        <v>3</v>
      </c>
      <c r="AC1452">
        <f t="shared" si="111"/>
        <v>0</v>
      </c>
      <c r="AD1452">
        <f t="shared" si="112"/>
        <v>1</v>
      </c>
      <c r="AE1452" t="s">
        <v>23</v>
      </c>
      <c r="AF1452">
        <f t="shared" si="113"/>
        <v>1</v>
      </c>
      <c r="AH1452">
        <f t="shared" si="114"/>
        <v>2.7356263297872339</v>
      </c>
    </row>
    <row r="1453" spans="1:34">
      <c r="A1453">
        <v>11451</v>
      </c>
      <c r="B1453">
        <v>2.4581249999999999</v>
      </c>
      <c r="C1453">
        <v>1</v>
      </c>
      <c r="D1453">
        <v>0.95509999999999995</v>
      </c>
      <c r="E1453">
        <v>0</v>
      </c>
      <c r="F1453">
        <v>2</v>
      </c>
      <c r="H1453">
        <v>1.8334999999999999</v>
      </c>
      <c r="I1453">
        <v>5</v>
      </c>
      <c r="J1453">
        <v>0.82120000000000004</v>
      </c>
      <c r="K1453">
        <v>0</v>
      </c>
      <c r="L1453">
        <v>2</v>
      </c>
      <c r="N1453">
        <v>1.7664615384615401</v>
      </c>
      <c r="O1453">
        <v>6.5</v>
      </c>
      <c r="P1453">
        <v>1</v>
      </c>
      <c r="Q1453">
        <v>0</v>
      </c>
      <c r="R1453">
        <v>0</v>
      </c>
      <c r="T1453">
        <v>0.75</v>
      </c>
      <c r="U1453">
        <v>2.5</v>
      </c>
      <c r="V1453">
        <v>0.75139999999999996</v>
      </c>
      <c r="W1453">
        <v>0</v>
      </c>
      <c r="X1453">
        <v>2</v>
      </c>
      <c r="Z1453" t="s">
        <v>28</v>
      </c>
      <c r="AA1453" t="str">
        <f t="shared" si="110"/>
        <v>Transfer</v>
      </c>
      <c r="AB1453">
        <v>0</v>
      </c>
      <c r="AC1453">
        <f t="shared" si="111"/>
        <v>0</v>
      </c>
      <c r="AD1453">
        <f t="shared" si="112"/>
        <v>0</v>
      </c>
      <c r="AE1453" t="s">
        <v>23</v>
      </c>
      <c r="AF1453">
        <f t="shared" si="113"/>
        <v>1</v>
      </c>
      <c r="AH1453">
        <f t="shared" si="114"/>
        <v>1.6088928571428578</v>
      </c>
    </row>
    <row r="1454" spans="1:34">
      <c r="A1454">
        <v>11452</v>
      </c>
      <c r="E1454">
        <v>0</v>
      </c>
      <c r="F1454">
        <v>0</v>
      </c>
      <c r="H1454">
        <v>3.4285714285714302</v>
      </c>
      <c r="I1454">
        <v>8</v>
      </c>
      <c r="J1454">
        <v>0.96650000000000003</v>
      </c>
      <c r="K1454">
        <v>0</v>
      </c>
      <c r="L1454">
        <v>4</v>
      </c>
      <c r="N1454">
        <v>2.9583750000000002</v>
      </c>
      <c r="O1454">
        <v>8</v>
      </c>
      <c r="P1454">
        <v>0.8901</v>
      </c>
      <c r="Q1454">
        <v>0</v>
      </c>
      <c r="R1454">
        <v>2</v>
      </c>
      <c r="T1454">
        <v>2.9365714285714302</v>
      </c>
      <c r="U1454">
        <v>9.5</v>
      </c>
      <c r="V1454">
        <v>0.97799999999999998</v>
      </c>
      <c r="W1454">
        <v>0</v>
      </c>
      <c r="X1454">
        <v>4</v>
      </c>
      <c r="Z1454" t="s">
        <v>27</v>
      </c>
      <c r="AA1454" t="str">
        <f t="shared" si="110"/>
        <v>Graduate</v>
      </c>
      <c r="AB1454">
        <v>3</v>
      </c>
      <c r="AC1454">
        <f t="shared" si="111"/>
        <v>0</v>
      </c>
      <c r="AD1454">
        <f t="shared" si="112"/>
        <v>1</v>
      </c>
      <c r="AE1454" t="s">
        <v>37</v>
      </c>
      <c r="AF1454">
        <f t="shared" si="113"/>
        <v>0</v>
      </c>
      <c r="AH1454">
        <f t="shared" si="114"/>
        <v>3.0977647058823545</v>
      </c>
    </row>
    <row r="1455" spans="1:34">
      <c r="A1455">
        <v>11453</v>
      </c>
      <c r="E1455">
        <v>0</v>
      </c>
      <c r="F1455">
        <v>0</v>
      </c>
      <c r="H1455">
        <v>1.6535599999999999</v>
      </c>
      <c r="I1455">
        <v>6.25</v>
      </c>
      <c r="K1455">
        <v>0</v>
      </c>
      <c r="L1455">
        <v>0</v>
      </c>
      <c r="N1455">
        <v>2.50016666666667</v>
      </c>
      <c r="O1455">
        <v>6.75</v>
      </c>
      <c r="P1455">
        <v>0.89559999999999995</v>
      </c>
      <c r="Q1455">
        <v>0</v>
      </c>
      <c r="R1455">
        <v>2</v>
      </c>
      <c r="T1455">
        <v>2.1275384615384598</v>
      </c>
      <c r="U1455">
        <v>5.75</v>
      </c>
      <c r="V1455">
        <v>0.89559999999999995</v>
      </c>
      <c r="W1455">
        <v>0</v>
      </c>
      <c r="X1455">
        <v>2</v>
      </c>
      <c r="Z1455" t="s">
        <v>26</v>
      </c>
      <c r="AA1455" t="str">
        <f t="shared" si="110"/>
        <v>Drop Out</v>
      </c>
      <c r="AB1455">
        <v>1</v>
      </c>
      <c r="AC1455">
        <f t="shared" si="111"/>
        <v>0</v>
      </c>
      <c r="AD1455">
        <f t="shared" si="112"/>
        <v>0</v>
      </c>
      <c r="AE1455" t="s">
        <v>23</v>
      </c>
      <c r="AF1455">
        <f t="shared" si="113"/>
        <v>1</v>
      </c>
      <c r="AH1455">
        <f t="shared" si="114"/>
        <v>2.1036917948717955</v>
      </c>
    </row>
    <row r="1456" spans="1:34">
      <c r="A1456">
        <v>11454</v>
      </c>
      <c r="B1456">
        <v>2.3980999999999999</v>
      </c>
      <c r="C1456">
        <v>2</v>
      </c>
      <c r="D1456">
        <v>0.9607</v>
      </c>
      <c r="E1456">
        <v>0</v>
      </c>
      <c r="F1456">
        <v>2</v>
      </c>
      <c r="H1456">
        <v>1</v>
      </c>
      <c r="I1456">
        <v>7.5</v>
      </c>
      <c r="J1456">
        <v>1</v>
      </c>
      <c r="K1456">
        <v>0</v>
      </c>
      <c r="L1456">
        <v>0</v>
      </c>
      <c r="N1456">
        <v>0.69230769230769196</v>
      </c>
      <c r="O1456">
        <v>4</v>
      </c>
      <c r="Q1456">
        <v>0</v>
      </c>
      <c r="R1456">
        <v>0</v>
      </c>
      <c r="T1456">
        <v>2.3382142857142898</v>
      </c>
      <c r="U1456">
        <v>8.25</v>
      </c>
      <c r="V1456">
        <v>0.85160000000000002</v>
      </c>
      <c r="W1456">
        <v>0</v>
      </c>
      <c r="X1456">
        <v>2</v>
      </c>
      <c r="Z1456" t="s">
        <v>27</v>
      </c>
      <c r="AA1456" t="str">
        <f t="shared" si="110"/>
        <v>Graduate</v>
      </c>
      <c r="AB1456">
        <v>3</v>
      </c>
      <c r="AC1456">
        <f t="shared" si="111"/>
        <v>0</v>
      </c>
      <c r="AD1456">
        <f t="shared" si="112"/>
        <v>1</v>
      </c>
      <c r="AE1456" t="s">
        <v>23</v>
      </c>
      <c r="AF1456">
        <f t="shared" si="113"/>
        <v>1</v>
      </c>
      <c r="AH1456">
        <f t="shared" si="114"/>
        <v>1.4966834747530968</v>
      </c>
    </row>
    <row r="1457" spans="1:34">
      <c r="A1457">
        <v>11455</v>
      </c>
      <c r="B1457">
        <v>3.7389999999999999</v>
      </c>
      <c r="C1457">
        <v>0</v>
      </c>
      <c r="D1457">
        <v>0.90449999999999997</v>
      </c>
      <c r="E1457">
        <v>0</v>
      </c>
      <c r="F1457">
        <v>4</v>
      </c>
      <c r="H1457">
        <v>2.2780833333333299</v>
      </c>
      <c r="I1457">
        <v>7</v>
      </c>
      <c r="J1457">
        <v>0.89939999999999998</v>
      </c>
      <c r="K1457">
        <v>0</v>
      </c>
      <c r="L1457">
        <v>2</v>
      </c>
      <c r="N1457">
        <v>1.7084999999999999</v>
      </c>
      <c r="O1457">
        <v>6.25</v>
      </c>
      <c r="P1457">
        <v>0.87360000000000004</v>
      </c>
      <c r="Q1457">
        <v>0</v>
      </c>
      <c r="R1457">
        <v>2</v>
      </c>
      <c r="T1457">
        <v>2.3333750000000002</v>
      </c>
      <c r="U1457">
        <v>8.25</v>
      </c>
      <c r="V1457">
        <v>0.87360000000000004</v>
      </c>
      <c r="W1457">
        <v>0</v>
      </c>
      <c r="X1457">
        <v>2</v>
      </c>
      <c r="Z1457" t="s">
        <v>27</v>
      </c>
      <c r="AA1457" t="str">
        <f t="shared" si="110"/>
        <v>Graduate</v>
      </c>
      <c r="AB1457">
        <v>3</v>
      </c>
      <c r="AC1457">
        <f t="shared" si="111"/>
        <v>0</v>
      </c>
      <c r="AD1457">
        <f t="shared" si="112"/>
        <v>1</v>
      </c>
      <c r="AE1457" t="s">
        <v>23</v>
      </c>
      <c r="AF1457">
        <f t="shared" si="113"/>
        <v>1</v>
      </c>
      <c r="AH1457">
        <f t="shared" si="114"/>
        <v>2.1337233527131776</v>
      </c>
    </row>
    <row r="1458" spans="1:34">
      <c r="A1458">
        <v>11456</v>
      </c>
      <c r="B1458">
        <v>3.1324999999999998</v>
      </c>
      <c r="C1458">
        <v>0</v>
      </c>
      <c r="D1458">
        <v>0.98309999999999997</v>
      </c>
      <c r="E1458">
        <v>0</v>
      </c>
      <c r="F1458">
        <v>4</v>
      </c>
      <c r="H1458">
        <v>3.1101999999999999</v>
      </c>
      <c r="I1458">
        <v>8</v>
      </c>
      <c r="J1458">
        <v>0.97209999999999996</v>
      </c>
      <c r="K1458">
        <v>0</v>
      </c>
      <c r="L1458">
        <v>4</v>
      </c>
      <c r="N1458">
        <v>3.2852142857142899</v>
      </c>
      <c r="O1458">
        <v>8</v>
      </c>
      <c r="P1458">
        <v>0.94510000000000005</v>
      </c>
      <c r="Q1458">
        <v>0</v>
      </c>
      <c r="R1458">
        <v>4</v>
      </c>
      <c r="T1458">
        <v>1.4444999999999999</v>
      </c>
      <c r="U1458">
        <v>8</v>
      </c>
      <c r="V1458">
        <v>0.96150000000000002</v>
      </c>
      <c r="W1458">
        <v>0</v>
      </c>
      <c r="X1458">
        <v>2</v>
      </c>
      <c r="Z1458" t="s">
        <v>27</v>
      </c>
      <c r="AA1458" t="str">
        <f t="shared" si="110"/>
        <v>Graduate</v>
      </c>
      <c r="AB1458">
        <v>3</v>
      </c>
      <c r="AC1458">
        <f t="shared" si="111"/>
        <v>0</v>
      </c>
      <c r="AD1458">
        <f t="shared" si="112"/>
        <v>1</v>
      </c>
      <c r="AE1458" t="s">
        <v>23</v>
      </c>
      <c r="AF1458">
        <f t="shared" si="113"/>
        <v>1</v>
      </c>
      <c r="AH1458">
        <f t="shared" si="114"/>
        <v>2.6133047619047631</v>
      </c>
    </row>
    <row r="1459" spans="1:34">
      <c r="A1459">
        <v>11457</v>
      </c>
      <c r="D1459">
        <v>1</v>
      </c>
      <c r="E1459">
        <v>0</v>
      </c>
      <c r="F1459">
        <v>0</v>
      </c>
      <c r="J1459">
        <v>1</v>
      </c>
      <c r="K1459">
        <v>0</v>
      </c>
      <c r="L1459">
        <v>0</v>
      </c>
      <c r="Q1459">
        <v>0</v>
      </c>
      <c r="R1459">
        <v>0</v>
      </c>
      <c r="V1459">
        <v>1</v>
      </c>
      <c r="W1459">
        <v>0</v>
      </c>
      <c r="X1459">
        <v>3</v>
      </c>
      <c r="Z1459" t="s">
        <v>31</v>
      </c>
      <c r="AA1459" t="str">
        <f t="shared" si="110"/>
        <v>Still Enrolled</v>
      </c>
      <c r="AB1459">
        <v>2</v>
      </c>
      <c r="AC1459">
        <f t="shared" si="111"/>
        <v>0</v>
      </c>
      <c r="AD1459">
        <f t="shared" si="112"/>
        <v>0</v>
      </c>
      <c r="AE1459" t="s">
        <v>23</v>
      </c>
      <c r="AF1459">
        <f t="shared" si="113"/>
        <v>1</v>
      </c>
      <c r="AH1459" t="e">
        <f t="shared" si="114"/>
        <v>#DIV/0!</v>
      </c>
    </row>
    <row r="1460" spans="1:34">
      <c r="A1460">
        <v>11458</v>
      </c>
      <c r="B1460">
        <v>4.1237500000000002</v>
      </c>
      <c r="C1460">
        <v>0</v>
      </c>
      <c r="D1460">
        <v>0.97750000000000004</v>
      </c>
      <c r="E1460">
        <v>0</v>
      </c>
      <c r="F1460">
        <v>4</v>
      </c>
      <c r="H1460">
        <v>4.33</v>
      </c>
      <c r="I1460">
        <v>8</v>
      </c>
      <c r="J1460">
        <v>0.94969999999999999</v>
      </c>
      <c r="K1460">
        <v>0</v>
      </c>
      <c r="L1460">
        <v>4</v>
      </c>
      <c r="N1460">
        <v>4.33</v>
      </c>
      <c r="O1460">
        <v>8</v>
      </c>
      <c r="P1460">
        <v>0.96699999999999997</v>
      </c>
      <c r="Q1460">
        <v>0</v>
      </c>
      <c r="R1460">
        <v>4</v>
      </c>
      <c r="T1460">
        <v>4.2933333333333303</v>
      </c>
      <c r="U1460">
        <v>10</v>
      </c>
      <c r="V1460">
        <v>0.96699999999999997</v>
      </c>
      <c r="W1460">
        <v>0</v>
      </c>
      <c r="X1460">
        <v>4</v>
      </c>
      <c r="Z1460" t="s">
        <v>27</v>
      </c>
      <c r="AA1460" t="str">
        <f t="shared" si="110"/>
        <v>Graduate</v>
      </c>
      <c r="AB1460">
        <v>3</v>
      </c>
      <c r="AC1460">
        <f t="shared" si="111"/>
        <v>0</v>
      </c>
      <c r="AD1460">
        <f t="shared" si="112"/>
        <v>1</v>
      </c>
      <c r="AE1460" t="s">
        <v>23</v>
      </c>
      <c r="AF1460">
        <f t="shared" si="113"/>
        <v>1</v>
      </c>
      <c r="AH1460">
        <f t="shared" si="114"/>
        <v>4.3158974358974351</v>
      </c>
    </row>
    <row r="1461" spans="1:34">
      <c r="A1461">
        <v>11459</v>
      </c>
      <c r="E1461">
        <v>0</v>
      </c>
      <c r="F1461">
        <v>0</v>
      </c>
      <c r="H1461">
        <v>1.5</v>
      </c>
      <c r="I1461">
        <v>6.5</v>
      </c>
      <c r="J1461">
        <v>0.97209999999999996</v>
      </c>
      <c r="K1461">
        <v>0</v>
      </c>
      <c r="L1461">
        <v>2</v>
      </c>
      <c r="N1461">
        <v>0.88866666666666705</v>
      </c>
      <c r="O1461">
        <v>4.75</v>
      </c>
      <c r="P1461">
        <v>0.97799999999999998</v>
      </c>
      <c r="Q1461">
        <v>0</v>
      </c>
      <c r="R1461">
        <v>2</v>
      </c>
      <c r="T1461">
        <v>0.88891666666666702</v>
      </c>
      <c r="U1461">
        <v>3.25</v>
      </c>
      <c r="V1461">
        <v>0.61429999999999996</v>
      </c>
      <c r="W1461">
        <v>0</v>
      </c>
      <c r="X1461">
        <v>1</v>
      </c>
      <c r="Z1461" t="s">
        <v>26</v>
      </c>
      <c r="AA1461" t="str">
        <f t="shared" si="110"/>
        <v>Drop Out</v>
      </c>
      <c r="AB1461">
        <v>1</v>
      </c>
      <c r="AC1461">
        <f t="shared" si="111"/>
        <v>0</v>
      </c>
      <c r="AD1461">
        <f t="shared" si="112"/>
        <v>0</v>
      </c>
      <c r="AE1461" t="s">
        <v>23</v>
      </c>
      <c r="AF1461">
        <f t="shared" si="113"/>
        <v>1</v>
      </c>
      <c r="AH1461">
        <f t="shared" si="114"/>
        <v>1.1627686781609199</v>
      </c>
    </row>
    <row r="1462" spans="1:34">
      <c r="A1462">
        <v>11460</v>
      </c>
      <c r="D1462">
        <v>0.9607</v>
      </c>
      <c r="E1462">
        <v>0</v>
      </c>
      <c r="F1462">
        <v>3</v>
      </c>
      <c r="H1462">
        <v>3.23771428571429</v>
      </c>
      <c r="I1462">
        <v>8</v>
      </c>
      <c r="J1462">
        <v>0.91620000000000001</v>
      </c>
      <c r="K1462">
        <v>0</v>
      </c>
      <c r="L1462">
        <v>4</v>
      </c>
      <c r="N1462">
        <v>3.38042857142857</v>
      </c>
      <c r="O1462">
        <v>8</v>
      </c>
      <c r="P1462">
        <v>0.93410000000000004</v>
      </c>
      <c r="Q1462">
        <v>0</v>
      </c>
      <c r="R1462">
        <v>4</v>
      </c>
      <c r="T1462">
        <v>3.1904285714285701</v>
      </c>
      <c r="U1462">
        <v>8</v>
      </c>
      <c r="V1462">
        <v>0.93410000000000004</v>
      </c>
      <c r="W1462">
        <v>0</v>
      </c>
      <c r="X1462">
        <v>4</v>
      </c>
      <c r="Z1462" t="s">
        <v>29</v>
      </c>
      <c r="AA1462" t="str">
        <f t="shared" si="110"/>
        <v>Promise</v>
      </c>
      <c r="AB1462">
        <v>4</v>
      </c>
      <c r="AC1462">
        <f t="shared" si="111"/>
        <v>1</v>
      </c>
      <c r="AD1462">
        <f t="shared" si="112"/>
        <v>1</v>
      </c>
      <c r="AE1462" t="s">
        <v>23</v>
      </c>
      <c r="AF1462">
        <f t="shared" si="113"/>
        <v>1</v>
      </c>
      <c r="AH1462">
        <f t="shared" si="114"/>
        <v>3.2695238095238097</v>
      </c>
    </row>
    <row r="1463" spans="1:34">
      <c r="A1463">
        <v>11461</v>
      </c>
      <c r="B1463">
        <v>3.2586666666666702</v>
      </c>
      <c r="C1463">
        <v>0</v>
      </c>
      <c r="D1463">
        <v>0.98309999999999997</v>
      </c>
      <c r="E1463">
        <v>0</v>
      </c>
      <c r="F1463">
        <v>4</v>
      </c>
      <c r="H1463">
        <v>1.7332666666666701</v>
      </c>
      <c r="I1463">
        <v>8</v>
      </c>
      <c r="J1463">
        <v>0.9274</v>
      </c>
      <c r="K1463">
        <v>0</v>
      </c>
      <c r="L1463">
        <v>2</v>
      </c>
      <c r="N1463">
        <v>2.26164285714286</v>
      </c>
      <c r="O1463">
        <v>8</v>
      </c>
      <c r="P1463">
        <v>0.91759999999999997</v>
      </c>
      <c r="Q1463">
        <v>0</v>
      </c>
      <c r="R1463">
        <v>3</v>
      </c>
      <c r="T1463">
        <v>2.4583124999999999</v>
      </c>
      <c r="U1463">
        <v>8</v>
      </c>
      <c r="V1463">
        <v>0.8901</v>
      </c>
      <c r="W1463">
        <v>0</v>
      </c>
      <c r="X1463">
        <v>2</v>
      </c>
      <c r="Z1463" t="s">
        <v>27</v>
      </c>
      <c r="AA1463" t="str">
        <f t="shared" si="110"/>
        <v>Graduate</v>
      </c>
      <c r="AB1463">
        <v>3</v>
      </c>
      <c r="AC1463">
        <f t="shared" si="111"/>
        <v>0</v>
      </c>
      <c r="AD1463">
        <f t="shared" si="112"/>
        <v>1</v>
      </c>
      <c r="AE1463" t="s">
        <v>23</v>
      </c>
      <c r="AF1463">
        <f t="shared" si="113"/>
        <v>1</v>
      </c>
      <c r="AH1463">
        <f t="shared" si="114"/>
        <v>2.15107400793651</v>
      </c>
    </row>
    <row r="1464" spans="1:34">
      <c r="A1464">
        <v>11462</v>
      </c>
      <c r="E1464">
        <v>0</v>
      </c>
      <c r="F1464">
        <v>0</v>
      </c>
      <c r="H1464">
        <v>0</v>
      </c>
      <c r="I1464">
        <v>0</v>
      </c>
      <c r="J1464">
        <v>0.81010000000000004</v>
      </c>
      <c r="K1464">
        <v>0</v>
      </c>
      <c r="L1464">
        <v>2</v>
      </c>
      <c r="P1464">
        <v>1</v>
      </c>
      <c r="Q1464">
        <v>0</v>
      </c>
      <c r="R1464">
        <v>1</v>
      </c>
      <c r="W1464">
        <v>0</v>
      </c>
      <c r="X1464">
        <v>1</v>
      </c>
      <c r="Z1464" t="s">
        <v>26</v>
      </c>
      <c r="AA1464" t="str">
        <f t="shared" si="110"/>
        <v>Drop Out</v>
      </c>
      <c r="AB1464">
        <v>1</v>
      </c>
      <c r="AC1464">
        <f t="shared" si="111"/>
        <v>0</v>
      </c>
      <c r="AD1464">
        <f t="shared" si="112"/>
        <v>0</v>
      </c>
      <c r="AE1464" t="s">
        <v>38</v>
      </c>
      <c r="AF1464">
        <f t="shared" si="113"/>
        <v>0</v>
      </c>
      <c r="AH1464" t="e">
        <f t="shared" si="114"/>
        <v>#DIV/0!</v>
      </c>
    </row>
    <row r="1465" spans="1:34">
      <c r="A1465">
        <v>11463</v>
      </c>
      <c r="E1465">
        <v>0</v>
      </c>
      <c r="F1465">
        <v>0</v>
      </c>
      <c r="H1465">
        <v>3.7075</v>
      </c>
      <c r="I1465">
        <v>8</v>
      </c>
      <c r="J1465">
        <v>0.99439999999999995</v>
      </c>
      <c r="K1465">
        <v>0</v>
      </c>
      <c r="L1465">
        <v>4</v>
      </c>
      <c r="N1465">
        <v>3.6659999999999999</v>
      </c>
      <c r="O1465">
        <v>7.75</v>
      </c>
      <c r="P1465">
        <v>0.97799999999999998</v>
      </c>
      <c r="Q1465">
        <v>0</v>
      </c>
      <c r="R1465">
        <v>4</v>
      </c>
      <c r="T1465">
        <v>3.5924444444444399</v>
      </c>
      <c r="U1465">
        <v>9.25</v>
      </c>
      <c r="V1465">
        <v>0.92310000000000003</v>
      </c>
      <c r="W1465">
        <v>0</v>
      </c>
      <c r="X1465">
        <v>4</v>
      </c>
      <c r="Z1465" t="s">
        <v>27</v>
      </c>
      <c r="AA1465" t="str">
        <f t="shared" si="110"/>
        <v>Graduate</v>
      </c>
      <c r="AB1465">
        <v>3</v>
      </c>
      <c r="AC1465">
        <f t="shared" si="111"/>
        <v>0</v>
      </c>
      <c r="AD1465">
        <f t="shared" si="112"/>
        <v>1</v>
      </c>
      <c r="AE1465" t="s">
        <v>23</v>
      </c>
      <c r="AF1465">
        <f t="shared" si="113"/>
        <v>1</v>
      </c>
      <c r="AH1465">
        <f t="shared" si="114"/>
        <v>3.6520644444444428</v>
      </c>
    </row>
    <row r="1466" spans="1:34">
      <c r="A1466">
        <v>11464</v>
      </c>
      <c r="B1466">
        <v>1.2948888888888901</v>
      </c>
      <c r="C1466">
        <v>6</v>
      </c>
      <c r="D1466">
        <v>0.85389999999999999</v>
      </c>
      <c r="E1466">
        <v>1</v>
      </c>
      <c r="F1466">
        <v>2</v>
      </c>
      <c r="H1466">
        <v>6.0636363636363599E-2</v>
      </c>
      <c r="I1466">
        <v>0.5</v>
      </c>
      <c r="J1466">
        <v>0.45569999999999999</v>
      </c>
      <c r="K1466">
        <v>0</v>
      </c>
      <c r="L1466">
        <v>0</v>
      </c>
      <c r="N1466">
        <v>2.3338461538461499</v>
      </c>
      <c r="O1466">
        <v>7</v>
      </c>
      <c r="P1466">
        <v>0.67579999999999996</v>
      </c>
      <c r="Q1466">
        <v>1</v>
      </c>
      <c r="R1466">
        <v>2</v>
      </c>
      <c r="T1466">
        <v>2</v>
      </c>
      <c r="U1466">
        <v>7</v>
      </c>
      <c r="V1466">
        <v>0.63190000000000002</v>
      </c>
      <c r="W1466">
        <v>2</v>
      </c>
      <c r="X1466">
        <v>2</v>
      </c>
      <c r="Z1466" t="s">
        <v>27</v>
      </c>
      <c r="AA1466" t="str">
        <f t="shared" si="110"/>
        <v>Graduate</v>
      </c>
      <c r="AB1466">
        <v>3</v>
      </c>
      <c r="AC1466">
        <f t="shared" si="111"/>
        <v>0</v>
      </c>
      <c r="AD1466">
        <f t="shared" si="112"/>
        <v>1</v>
      </c>
      <c r="AE1466" t="s">
        <v>23</v>
      </c>
      <c r="AF1466">
        <f t="shared" si="113"/>
        <v>1</v>
      </c>
      <c r="AH1466">
        <f t="shared" si="114"/>
        <v>2.0942925006028434</v>
      </c>
    </row>
    <row r="1467" spans="1:34">
      <c r="A1467">
        <v>11465</v>
      </c>
      <c r="B1467">
        <v>3.4993750000000001</v>
      </c>
      <c r="C1467">
        <v>0</v>
      </c>
      <c r="D1467">
        <v>1</v>
      </c>
      <c r="E1467">
        <v>0</v>
      </c>
      <c r="F1467">
        <v>4</v>
      </c>
      <c r="H1467">
        <v>2.8331666666666702</v>
      </c>
      <c r="I1467">
        <v>7</v>
      </c>
      <c r="J1467">
        <v>0.96650000000000003</v>
      </c>
      <c r="K1467">
        <v>0</v>
      </c>
      <c r="L1467">
        <v>3</v>
      </c>
      <c r="N1467">
        <v>1.95228571428571</v>
      </c>
      <c r="O1467">
        <v>7.25</v>
      </c>
      <c r="P1467">
        <v>0.94510000000000005</v>
      </c>
      <c r="Q1467">
        <v>0</v>
      </c>
      <c r="R1467">
        <v>2</v>
      </c>
      <c r="T1467">
        <v>2.8485454545454498</v>
      </c>
      <c r="U1467">
        <v>7.25</v>
      </c>
      <c r="V1467">
        <v>0.87909999999999999</v>
      </c>
      <c r="W1467">
        <v>1</v>
      </c>
      <c r="X1467">
        <v>2</v>
      </c>
      <c r="Z1467" t="s">
        <v>29</v>
      </c>
      <c r="AA1467" t="str">
        <f t="shared" si="110"/>
        <v>Promise</v>
      </c>
      <c r="AB1467">
        <v>4</v>
      </c>
      <c r="AC1467">
        <f t="shared" si="111"/>
        <v>1</v>
      </c>
      <c r="AD1467">
        <f t="shared" si="112"/>
        <v>1</v>
      </c>
      <c r="AE1467" t="s">
        <v>23</v>
      </c>
      <c r="AF1467">
        <f t="shared" si="113"/>
        <v>1</v>
      </c>
      <c r="AH1467">
        <f t="shared" si="114"/>
        <v>2.5413112856136091</v>
      </c>
    </row>
    <row r="1468" spans="1:34">
      <c r="A1468">
        <v>11466</v>
      </c>
      <c r="E1468">
        <v>0</v>
      </c>
      <c r="F1468">
        <v>0</v>
      </c>
      <c r="H1468">
        <v>2.66516666666667</v>
      </c>
      <c r="I1468">
        <v>6</v>
      </c>
      <c r="J1468">
        <v>0.96650000000000003</v>
      </c>
      <c r="K1468">
        <v>0</v>
      </c>
      <c r="L1468">
        <v>3</v>
      </c>
      <c r="P1468">
        <v>1</v>
      </c>
      <c r="Q1468">
        <v>0</v>
      </c>
      <c r="R1468">
        <v>0</v>
      </c>
      <c r="W1468">
        <v>0</v>
      </c>
      <c r="X1468">
        <v>0</v>
      </c>
      <c r="Z1468" t="s">
        <v>28</v>
      </c>
      <c r="AA1468" t="str">
        <f t="shared" si="110"/>
        <v>Transfer</v>
      </c>
      <c r="AB1468">
        <v>0</v>
      </c>
      <c r="AC1468">
        <f t="shared" si="111"/>
        <v>0</v>
      </c>
      <c r="AD1468">
        <f t="shared" si="112"/>
        <v>0</v>
      </c>
      <c r="AE1468" t="s">
        <v>38</v>
      </c>
      <c r="AF1468">
        <f t="shared" si="113"/>
        <v>0</v>
      </c>
      <c r="AH1468">
        <f t="shared" si="114"/>
        <v>2.66516666666667</v>
      </c>
    </row>
    <row r="1469" spans="1:34">
      <c r="A1469">
        <v>11467</v>
      </c>
      <c r="B1469">
        <v>0.92577777777777803</v>
      </c>
      <c r="C1469">
        <v>7</v>
      </c>
      <c r="D1469">
        <v>0.66290000000000004</v>
      </c>
      <c r="E1469">
        <v>1</v>
      </c>
      <c r="F1469">
        <v>2</v>
      </c>
      <c r="H1469">
        <v>0.53339999999999999</v>
      </c>
      <c r="I1469">
        <v>3.25</v>
      </c>
      <c r="J1469">
        <v>8.6999999999999994E-2</v>
      </c>
      <c r="K1469">
        <v>3</v>
      </c>
      <c r="L1469">
        <v>2</v>
      </c>
      <c r="N1469">
        <v>0.75818181818181796</v>
      </c>
      <c r="O1469">
        <v>4.5</v>
      </c>
      <c r="P1469">
        <v>0.56120000000000003</v>
      </c>
      <c r="Q1469">
        <v>1</v>
      </c>
      <c r="R1469">
        <v>2</v>
      </c>
      <c r="T1469">
        <v>0</v>
      </c>
      <c r="U1469">
        <v>0</v>
      </c>
      <c r="V1469">
        <v>0.2253</v>
      </c>
      <c r="W1469">
        <v>1</v>
      </c>
      <c r="X1469">
        <v>2</v>
      </c>
      <c r="Z1469" t="s">
        <v>31</v>
      </c>
      <c r="AA1469" t="str">
        <f t="shared" si="110"/>
        <v>Still Enrolled</v>
      </c>
      <c r="AB1469">
        <v>2</v>
      </c>
      <c r="AC1469">
        <f t="shared" si="111"/>
        <v>0</v>
      </c>
      <c r="AD1469">
        <f t="shared" si="112"/>
        <v>0</v>
      </c>
      <c r="AE1469" t="s">
        <v>23</v>
      </c>
      <c r="AF1469">
        <f t="shared" si="113"/>
        <v>1</v>
      </c>
      <c r="AH1469">
        <f t="shared" si="114"/>
        <v>0.66391847507331359</v>
      </c>
    </row>
    <row r="1470" spans="1:34">
      <c r="A1470">
        <v>11468</v>
      </c>
      <c r="E1470">
        <v>0</v>
      </c>
      <c r="F1470">
        <v>0</v>
      </c>
      <c r="J1470">
        <v>0.95530000000000004</v>
      </c>
      <c r="K1470">
        <v>0</v>
      </c>
      <c r="L1470">
        <v>3</v>
      </c>
      <c r="P1470">
        <v>0.92469999999999997</v>
      </c>
      <c r="Q1470">
        <v>0</v>
      </c>
      <c r="R1470">
        <v>3</v>
      </c>
      <c r="W1470">
        <v>0</v>
      </c>
      <c r="X1470">
        <v>0</v>
      </c>
      <c r="Z1470" t="s">
        <v>28</v>
      </c>
      <c r="AA1470" t="str">
        <f t="shared" si="110"/>
        <v>Transfer</v>
      </c>
      <c r="AB1470">
        <v>0</v>
      </c>
      <c r="AC1470">
        <f t="shared" si="111"/>
        <v>0</v>
      </c>
      <c r="AD1470">
        <f t="shared" si="112"/>
        <v>0</v>
      </c>
      <c r="AE1470" t="s">
        <v>38</v>
      </c>
      <c r="AF1470">
        <f t="shared" si="113"/>
        <v>0</v>
      </c>
      <c r="AH1470" t="e">
        <f t="shared" si="114"/>
        <v>#DIV/0!</v>
      </c>
    </row>
    <row r="1471" spans="1:34">
      <c r="A1471">
        <v>11469</v>
      </c>
      <c r="E1471">
        <v>0</v>
      </c>
      <c r="F1471">
        <v>0</v>
      </c>
      <c r="H1471">
        <v>0.41625000000000001</v>
      </c>
      <c r="I1471">
        <v>1</v>
      </c>
      <c r="J1471">
        <v>0.89659999999999995</v>
      </c>
      <c r="K1471">
        <v>0</v>
      </c>
      <c r="L1471">
        <v>2</v>
      </c>
      <c r="O1471">
        <v>0</v>
      </c>
      <c r="P1471">
        <v>0.62819999999999998</v>
      </c>
      <c r="Q1471">
        <v>0</v>
      </c>
      <c r="R1471">
        <v>1</v>
      </c>
      <c r="W1471">
        <v>0</v>
      </c>
      <c r="X1471">
        <v>1</v>
      </c>
      <c r="Z1471" t="s">
        <v>26</v>
      </c>
      <c r="AA1471" t="str">
        <f t="shared" si="110"/>
        <v>Drop Out</v>
      </c>
      <c r="AB1471">
        <v>1</v>
      </c>
      <c r="AC1471">
        <f t="shared" si="111"/>
        <v>0</v>
      </c>
      <c r="AD1471">
        <f t="shared" si="112"/>
        <v>0</v>
      </c>
      <c r="AE1471" t="s">
        <v>38</v>
      </c>
      <c r="AF1471">
        <f t="shared" si="113"/>
        <v>0</v>
      </c>
      <c r="AH1471">
        <f t="shared" si="114"/>
        <v>0.41625000000000001</v>
      </c>
    </row>
    <row r="1472" spans="1:34">
      <c r="A1472">
        <v>11470</v>
      </c>
      <c r="B1472">
        <v>2.9325000000000001</v>
      </c>
      <c r="C1472">
        <v>0</v>
      </c>
      <c r="D1472">
        <v>0.9607</v>
      </c>
      <c r="E1472">
        <v>0</v>
      </c>
      <c r="F1472">
        <v>3</v>
      </c>
      <c r="H1472">
        <v>3.0470714285714302</v>
      </c>
      <c r="I1472">
        <v>7</v>
      </c>
      <c r="J1472">
        <v>0.99439999999999995</v>
      </c>
      <c r="K1472">
        <v>0</v>
      </c>
      <c r="L1472">
        <v>4</v>
      </c>
      <c r="N1472">
        <v>1.8748750000000001</v>
      </c>
      <c r="O1472">
        <v>7.25</v>
      </c>
      <c r="P1472">
        <v>0.98899999999999999</v>
      </c>
      <c r="Q1472">
        <v>0</v>
      </c>
      <c r="R1472">
        <v>2</v>
      </c>
      <c r="T1472">
        <v>2.6661250000000001</v>
      </c>
      <c r="U1472">
        <v>8.25</v>
      </c>
      <c r="V1472">
        <v>0.99450000000000005</v>
      </c>
      <c r="W1472">
        <v>0</v>
      </c>
      <c r="X1472">
        <v>3</v>
      </c>
      <c r="Z1472" t="s">
        <v>27</v>
      </c>
      <c r="AA1472" t="str">
        <f t="shared" si="110"/>
        <v>Graduate</v>
      </c>
      <c r="AB1472">
        <v>3</v>
      </c>
      <c r="AC1472">
        <f t="shared" si="111"/>
        <v>0</v>
      </c>
      <c r="AD1472">
        <f t="shared" si="112"/>
        <v>1</v>
      </c>
      <c r="AE1472" t="s">
        <v>23</v>
      </c>
      <c r="AF1472">
        <f t="shared" si="113"/>
        <v>1</v>
      </c>
      <c r="AH1472">
        <f t="shared" si="114"/>
        <v>2.5296833333333337</v>
      </c>
    </row>
    <row r="1473" spans="1:34">
      <c r="A1473">
        <v>11471</v>
      </c>
      <c r="E1473">
        <v>0</v>
      </c>
      <c r="F1473">
        <v>0</v>
      </c>
      <c r="H1473">
        <v>4.33</v>
      </c>
      <c r="I1473">
        <v>8</v>
      </c>
      <c r="J1473">
        <v>0.99439999999999995</v>
      </c>
      <c r="K1473">
        <v>0</v>
      </c>
      <c r="L1473">
        <v>4</v>
      </c>
      <c r="N1473">
        <v>4.1741764705882298</v>
      </c>
      <c r="O1473">
        <v>8.5</v>
      </c>
      <c r="P1473">
        <v>0.98899999999999999</v>
      </c>
      <c r="Q1473">
        <v>0</v>
      </c>
      <c r="R1473">
        <v>4</v>
      </c>
      <c r="T1473">
        <v>4.1161176470588199</v>
      </c>
      <c r="U1473">
        <v>8.5</v>
      </c>
      <c r="V1473">
        <v>0.98350000000000004</v>
      </c>
      <c r="W1473">
        <v>0</v>
      </c>
      <c r="X1473">
        <v>4</v>
      </c>
      <c r="Z1473" t="s">
        <v>29</v>
      </c>
      <c r="AA1473" t="str">
        <f t="shared" si="110"/>
        <v>Promise</v>
      </c>
      <c r="AB1473">
        <v>4</v>
      </c>
      <c r="AC1473">
        <f t="shared" si="111"/>
        <v>1</v>
      </c>
      <c r="AD1473">
        <f t="shared" si="112"/>
        <v>1</v>
      </c>
      <c r="AE1473" t="s">
        <v>23</v>
      </c>
      <c r="AF1473">
        <f t="shared" si="113"/>
        <v>1</v>
      </c>
      <c r="AH1473">
        <f t="shared" si="114"/>
        <v>4.2042999999999973</v>
      </c>
    </row>
    <row r="1474" spans="1:34">
      <c r="A1474">
        <v>11472</v>
      </c>
      <c r="E1474">
        <v>0</v>
      </c>
      <c r="F1474">
        <v>0</v>
      </c>
      <c r="H1474">
        <v>3.2889333333333299</v>
      </c>
      <c r="I1474">
        <v>8</v>
      </c>
      <c r="J1474">
        <v>0.96650000000000003</v>
      </c>
      <c r="K1474">
        <v>0</v>
      </c>
      <c r="L1474">
        <v>4</v>
      </c>
      <c r="N1474">
        <v>3.1252499999999999</v>
      </c>
      <c r="O1474">
        <v>8</v>
      </c>
      <c r="P1474">
        <v>0.92859999999999998</v>
      </c>
      <c r="Q1474">
        <v>0</v>
      </c>
      <c r="R1474">
        <v>4</v>
      </c>
      <c r="T1474">
        <v>2.04771428571429</v>
      </c>
      <c r="U1474">
        <v>7</v>
      </c>
      <c r="V1474">
        <v>0.89559999999999995</v>
      </c>
      <c r="W1474">
        <v>0</v>
      </c>
      <c r="X1474">
        <v>2</v>
      </c>
      <c r="Z1474" t="s">
        <v>27</v>
      </c>
      <c r="AA1474" t="str">
        <f t="shared" si="110"/>
        <v>Graduate</v>
      </c>
      <c r="AB1474">
        <v>3</v>
      </c>
      <c r="AC1474">
        <f t="shared" si="111"/>
        <v>0</v>
      </c>
      <c r="AD1474">
        <f t="shared" si="112"/>
        <v>1</v>
      </c>
      <c r="AE1474" t="s">
        <v>37</v>
      </c>
      <c r="AF1474">
        <f t="shared" si="113"/>
        <v>0</v>
      </c>
      <c r="AH1474">
        <f t="shared" si="114"/>
        <v>2.8542376811594208</v>
      </c>
    </row>
    <row r="1475" spans="1:34">
      <c r="A1475">
        <v>11473</v>
      </c>
      <c r="B1475">
        <v>0.22233333333333299</v>
      </c>
      <c r="C1475">
        <v>3</v>
      </c>
      <c r="D1475">
        <v>1</v>
      </c>
      <c r="E1475">
        <v>8</v>
      </c>
      <c r="F1475">
        <v>2</v>
      </c>
      <c r="H1475">
        <v>0.66666666666666696</v>
      </c>
      <c r="I1475">
        <v>3.5</v>
      </c>
      <c r="J1475">
        <v>0.97440000000000004</v>
      </c>
      <c r="K1475">
        <v>2</v>
      </c>
      <c r="L1475">
        <v>2</v>
      </c>
      <c r="N1475">
        <v>2.8108918918918899</v>
      </c>
      <c r="O1475">
        <v>9.25</v>
      </c>
      <c r="P1475">
        <v>1</v>
      </c>
      <c r="Q1475">
        <v>0</v>
      </c>
      <c r="R1475">
        <v>0</v>
      </c>
      <c r="T1475">
        <v>1.4500249999999999</v>
      </c>
      <c r="U1475">
        <v>6.5</v>
      </c>
      <c r="V1475">
        <v>0.8256</v>
      </c>
      <c r="W1475">
        <v>0</v>
      </c>
      <c r="X1475">
        <v>2</v>
      </c>
      <c r="Z1475" t="s">
        <v>28</v>
      </c>
      <c r="AA1475" t="str">
        <f t="shared" ref="AA1475:AA1538" si="115">IF(AB1475=0,"Transfer",IF(AB1475=1,"Drop Out",IF(AB1475=2,"Still Enrolled",IF(AB1475=3,"Graduate",IF(AB1475=4,"Promise")))))</f>
        <v>Transfer</v>
      </c>
      <c r="AB1475">
        <v>0</v>
      </c>
      <c r="AC1475">
        <f t="shared" ref="AC1475:AC1538" si="116">IF(AB1475=4,1,0)</f>
        <v>0</v>
      </c>
      <c r="AD1475">
        <f t="shared" ref="AD1475:AD1538" si="117">IF(OR(AB1475=3,AB1475=4),1,0)</f>
        <v>0</v>
      </c>
      <c r="AE1475" t="s">
        <v>23</v>
      </c>
      <c r="AF1475">
        <f t="shared" ref="AF1475:AF1538" si="118">IF(AE1475="New Haven",1,0)</f>
        <v>1</v>
      </c>
      <c r="AH1475">
        <f t="shared" ref="AH1475:AH1538" si="119">((H1475*I1475)+(N1475*O1475)+(T1475*U1475))/SUM(I1475+O1475+U1475)</f>
        <v>1.9615192640692631</v>
      </c>
    </row>
    <row r="1476" spans="1:34">
      <c r="A1476">
        <v>11474</v>
      </c>
      <c r="B1476">
        <v>0.91637500000000005</v>
      </c>
      <c r="C1476">
        <v>5</v>
      </c>
      <c r="D1476">
        <v>0.87080000000000002</v>
      </c>
      <c r="E1476">
        <v>0</v>
      </c>
      <c r="F1476">
        <v>2</v>
      </c>
      <c r="H1476">
        <v>0</v>
      </c>
      <c r="I1476">
        <v>0</v>
      </c>
      <c r="J1476">
        <v>0.58099999999999996</v>
      </c>
      <c r="K1476">
        <v>0</v>
      </c>
      <c r="L1476">
        <v>2</v>
      </c>
      <c r="P1476">
        <v>1</v>
      </c>
      <c r="Q1476">
        <v>0</v>
      </c>
      <c r="R1476">
        <v>1</v>
      </c>
      <c r="W1476">
        <v>0</v>
      </c>
      <c r="X1476">
        <v>1</v>
      </c>
      <c r="Z1476" t="s">
        <v>26</v>
      </c>
      <c r="AA1476" t="str">
        <f t="shared" si="115"/>
        <v>Drop Out</v>
      </c>
      <c r="AB1476">
        <v>1</v>
      </c>
      <c r="AC1476">
        <f t="shared" si="116"/>
        <v>0</v>
      </c>
      <c r="AD1476">
        <f t="shared" si="117"/>
        <v>0</v>
      </c>
      <c r="AE1476" t="s">
        <v>38</v>
      </c>
      <c r="AF1476">
        <f t="shared" si="118"/>
        <v>0</v>
      </c>
      <c r="AH1476" t="e">
        <f t="shared" si="119"/>
        <v>#DIV/0!</v>
      </c>
    </row>
    <row r="1477" spans="1:34">
      <c r="A1477">
        <v>11475</v>
      </c>
      <c r="E1477">
        <v>0</v>
      </c>
      <c r="F1477">
        <v>0</v>
      </c>
      <c r="H1477">
        <v>3.1598518518518501</v>
      </c>
      <c r="I1477">
        <v>6.75</v>
      </c>
      <c r="J1477">
        <v>0.94969999999999999</v>
      </c>
      <c r="K1477">
        <v>0</v>
      </c>
      <c r="L1477">
        <v>4</v>
      </c>
      <c r="N1477">
        <v>3.8560714285714299</v>
      </c>
      <c r="O1477">
        <v>7.25</v>
      </c>
      <c r="P1477">
        <v>0.96699999999999997</v>
      </c>
      <c r="Q1477">
        <v>0</v>
      </c>
      <c r="R1477">
        <v>4</v>
      </c>
      <c r="T1477">
        <v>3.2424545454545499</v>
      </c>
      <c r="U1477">
        <v>7.25</v>
      </c>
      <c r="V1477">
        <v>0.97799999999999998</v>
      </c>
      <c r="W1477">
        <v>0</v>
      </c>
      <c r="X1477">
        <v>4</v>
      </c>
      <c r="Z1477" t="s">
        <v>27</v>
      </c>
      <c r="AA1477" t="str">
        <f t="shared" si="115"/>
        <v>Graduate</v>
      </c>
      <c r="AB1477">
        <v>3</v>
      </c>
      <c r="AC1477">
        <f t="shared" si="116"/>
        <v>0</v>
      </c>
      <c r="AD1477">
        <f t="shared" si="117"/>
        <v>1</v>
      </c>
      <c r="AE1477" t="s">
        <v>37</v>
      </c>
      <c r="AF1477">
        <f t="shared" si="118"/>
        <v>0</v>
      </c>
      <c r="AH1477">
        <f t="shared" si="119"/>
        <v>3.4255676852559218</v>
      </c>
    </row>
    <row r="1478" spans="1:34">
      <c r="A1478">
        <v>11476</v>
      </c>
      <c r="E1478">
        <v>0</v>
      </c>
      <c r="F1478">
        <v>0</v>
      </c>
      <c r="H1478">
        <v>1.8750625000000001</v>
      </c>
      <c r="I1478">
        <v>8</v>
      </c>
      <c r="J1478">
        <v>0.9385</v>
      </c>
      <c r="K1478">
        <v>0</v>
      </c>
      <c r="L1478">
        <v>2</v>
      </c>
      <c r="N1478">
        <v>1.6663749999999999</v>
      </c>
      <c r="O1478">
        <v>8</v>
      </c>
      <c r="P1478">
        <v>0.93410000000000004</v>
      </c>
      <c r="Q1478">
        <v>0</v>
      </c>
      <c r="R1478">
        <v>2</v>
      </c>
      <c r="T1478">
        <v>0</v>
      </c>
      <c r="U1478">
        <v>0</v>
      </c>
      <c r="W1478">
        <v>0</v>
      </c>
      <c r="X1478">
        <v>1</v>
      </c>
      <c r="Z1478" t="s">
        <v>26</v>
      </c>
      <c r="AA1478" t="str">
        <f t="shared" si="115"/>
        <v>Drop Out</v>
      </c>
      <c r="AB1478">
        <v>1</v>
      </c>
      <c r="AC1478">
        <f t="shared" si="116"/>
        <v>0</v>
      </c>
      <c r="AD1478">
        <f t="shared" si="117"/>
        <v>0</v>
      </c>
      <c r="AE1478" t="s">
        <v>23</v>
      </c>
      <c r="AF1478">
        <f t="shared" si="118"/>
        <v>1</v>
      </c>
      <c r="AH1478">
        <f t="shared" si="119"/>
        <v>1.7707187499999999</v>
      </c>
    </row>
    <row r="1479" spans="1:34">
      <c r="A1479">
        <v>11477</v>
      </c>
      <c r="E1479">
        <v>0</v>
      </c>
      <c r="F1479">
        <v>0</v>
      </c>
      <c r="H1479">
        <v>3.1429999999999998</v>
      </c>
      <c r="I1479">
        <v>7</v>
      </c>
      <c r="J1479">
        <v>0.95530000000000004</v>
      </c>
      <c r="K1479">
        <v>0</v>
      </c>
      <c r="L1479">
        <v>4</v>
      </c>
      <c r="N1479">
        <v>3.5556666666666699</v>
      </c>
      <c r="O1479">
        <v>6</v>
      </c>
      <c r="P1479">
        <v>0.97250000000000003</v>
      </c>
      <c r="Q1479">
        <v>0</v>
      </c>
      <c r="R1479">
        <v>4</v>
      </c>
      <c r="T1479">
        <v>3.5</v>
      </c>
      <c r="U1479">
        <v>6</v>
      </c>
      <c r="V1479">
        <v>0.96699999999999997</v>
      </c>
      <c r="W1479">
        <v>0</v>
      </c>
      <c r="X1479">
        <v>4</v>
      </c>
      <c r="Z1479" t="s">
        <v>27</v>
      </c>
      <c r="AA1479" t="str">
        <f t="shared" si="115"/>
        <v>Graduate</v>
      </c>
      <c r="AB1479">
        <v>3</v>
      </c>
      <c r="AC1479">
        <f t="shared" si="116"/>
        <v>0</v>
      </c>
      <c r="AD1479">
        <f t="shared" si="117"/>
        <v>1</v>
      </c>
      <c r="AE1479" t="s">
        <v>37</v>
      </c>
      <c r="AF1479">
        <f t="shared" si="118"/>
        <v>0</v>
      </c>
      <c r="AH1479">
        <f t="shared" si="119"/>
        <v>3.3860526315789476</v>
      </c>
    </row>
    <row r="1480" spans="1:34">
      <c r="A1480">
        <v>11478</v>
      </c>
      <c r="E1480">
        <v>0</v>
      </c>
      <c r="F1480">
        <v>0</v>
      </c>
      <c r="H1480">
        <v>2.9556666666666702</v>
      </c>
      <c r="I1480">
        <v>8</v>
      </c>
      <c r="J1480">
        <v>0.96089999999999998</v>
      </c>
      <c r="K1480">
        <v>0</v>
      </c>
      <c r="L1480">
        <v>3</v>
      </c>
      <c r="N1480">
        <v>3.0001250000000002</v>
      </c>
      <c r="O1480">
        <v>8</v>
      </c>
      <c r="P1480">
        <v>0.89559999999999995</v>
      </c>
      <c r="Q1480">
        <v>0</v>
      </c>
      <c r="R1480">
        <v>2</v>
      </c>
      <c r="T1480">
        <v>2.874625</v>
      </c>
      <c r="U1480">
        <v>8</v>
      </c>
      <c r="V1480">
        <v>0.95599999999999996</v>
      </c>
      <c r="W1480">
        <v>0</v>
      </c>
      <c r="X1480">
        <v>3</v>
      </c>
      <c r="Z1480" t="s">
        <v>27</v>
      </c>
      <c r="AA1480" t="str">
        <f t="shared" si="115"/>
        <v>Graduate</v>
      </c>
      <c r="AB1480">
        <v>3</v>
      </c>
      <c r="AC1480">
        <f t="shared" si="116"/>
        <v>0</v>
      </c>
      <c r="AD1480">
        <f t="shared" si="117"/>
        <v>1</v>
      </c>
      <c r="AE1480" t="s">
        <v>37</v>
      </c>
      <c r="AF1480">
        <f t="shared" si="118"/>
        <v>0</v>
      </c>
      <c r="AH1480">
        <f t="shared" si="119"/>
        <v>2.9434722222222232</v>
      </c>
    </row>
    <row r="1481" spans="1:34">
      <c r="A1481">
        <v>11479</v>
      </c>
      <c r="B1481">
        <v>2.2136428571428599</v>
      </c>
      <c r="C1481">
        <v>0</v>
      </c>
      <c r="D1481">
        <v>0.94159999999999999</v>
      </c>
      <c r="E1481">
        <v>0</v>
      </c>
      <c r="F1481">
        <v>3</v>
      </c>
      <c r="H1481">
        <v>3.0558333333333301</v>
      </c>
      <c r="I1481">
        <v>6</v>
      </c>
      <c r="J1481">
        <v>0.83330000000000004</v>
      </c>
      <c r="K1481">
        <v>0</v>
      </c>
      <c r="L1481">
        <v>2</v>
      </c>
      <c r="Q1481">
        <v>0</v>
      </c>
      <c r="R1481">
        <v>0</v>
      </c>
      <c r="W1481">
        <v>0</v>
      </c>
      <c r="X1481">
        <v>0</v>
      </c>
      <c r="Z1481" t="s">
        <v>28</v>
      </c>
      <c r="AA1481" t="str">
        <f t="shared" si="115"/>
        <v>Transfer</v>
      </c>
      <c r="AB1481">
        <v>0</v>
      </c>
      <c r="AC1481">
        <f t="shared" si="116"/>
        <v>0</v>
      </c>
      <c r="AD1481">
        <f t="shared" si="117"/>
        <v>0</v>
      </c>
      <c r="AE1481" t="s">
        <v>38</v>
      </c>
      <c r="AF1481">
        <f t="shared" si="118"/>
        <v>0</v>
      </c>
      <c r="AH1481">
        <f t="shared" si="119"/>
        <v>3.0558333333333301</v>
      </c>
    </row>
    <row r="1482" spans="1:34">
      <c r="A1482">
        <v>11480</v>
      </c>
      <c r="B1482">
        <v>1.708</v>
      </c>
      <c r="C1482">
        <v>3</v>
      </c>
      <c r="D1482">
        <v>0.9607</v>
      </c>
      <c r="E1482">
        <v>0</v>
      </c>
      <c r="F1482">
        <v>2</v>
      </c>
      <c r="H1482">
        <v>8.3321428571428602E-2</v>
      </c>
      <c r="I1482">
        <v>0.75</v>
      </c>
      <c r="J1482">
        <v>0.72629999999999995</v>
      </c>
      <c r="K1482">
        <v>0</v>
      </c>
      <c r="L1482">
        <v>2</v>
      </c>
      <c r="N1482">
        <v>0.694583333333333</v>
      </c>
      <c r="O1482">
        <v>4</v>
      </c>
      <c r="P1482">
        <v>0.85160000000000002</v>
      </c>
      <c r="Q1482">
        <v>1</v>
      </c>
      <c r="R1482">
        <v>2</v>
      </c>
      <c r="T1482">
        <v>0.48490909090909101</v>
      </c>
      <c r="U1482">
        <v>3.5</v>
      </c>
      <c r="V1482">
        <v>0.75819999999999999</v>
      </c>
      <c r="W1482">
        <v>0</v>
      </c>
      <c r="X1482">
        <v>2</v>
      </c>
      <c r="Z1482" t="s">
        <v>26</v>
      </c>
      <c r="AA1482" t="str">
        <f t="shared" si="115"/>
        <v>Drop Out</v>
      </c>
      <c r="AB1482">
        <v>1</v>
      </c>
      <c r="AC1482">
        <f t="shared" si="116"/>
        <v>0</v>
      </c>
      <c r="AD1482">
        <f t="shared" si="117"/>
        <v>0</v>
      </c>
      <c r="AE1482" t="s">
        <v>23</v>
      </c>
      <c r="AF1482">
        <f t="shared" si="118"/>
        <v>1</v>
      </c>
      <c r="AH1482">
        <f t="shared" si="119"/>
        <v>0.55006136035681485</v>
      </c>
    </row>
    <row r="1483" spans="1:34">
      <c r="A1483">
        <v>11481</v>
      </c>
      <c r="E1483">
        <v>0</v>
      </c>
      <c r="F1483">
        <v>0</v>
      </c>
      <c r="H1483">
        <v>0</v>
      </c>
      <c r="I1483">
        <v>1</v>
      </c>
      <c r="J1483">
        <v>0.93300000000000005</v>
      </c>
      <c r="K1483">
        <v>0</v>
      </c>
      <c r="L1483">
        <v>2</v>
      </c>
      <c r="P1483">
        <v>1</v>
      </c>
      <c r="Q1483">
        <v>0</v>
      </c>
      <c r="R1483">
        <v>0</v>
      </c>
      <c r="W1483">
        <v>0</v>
      </c>
      <c r="X1483">
        <v>0</v>
      </c>
      <c r="Z1483" t="s">
        <v>28</v>
      </c>
      <c r="AA1483" t="str">
        <f t="shared" si="115"/>
        <v>Transfer</v>
      </c>
      <c r="AB1483">
        <v>0</v>
      </c>
      <c r="AC1483">
        <f t="shared" si="116"/>
        <v>0</v>
      </c>
      <c r="AD1483">
        <f t="shared" si="117"/>
        <v>0</v>
      </c>
      <c r="AE1483" t="s">
        <v>38</v>
      </c>
      <c r="AF1483">
        <f t="shared" si="118"/>
        <v>0</v>
      </c>
      <c r="AH1483">
        <f t="shared" si="119"/>
        <v>0</v>
      </c>
    </row>
    <row r="1484" spans="1:34">
      <c r="A1484">
        <v>11482</v>
      </c>
      <c r="B1484">
        <v>2.5924444444444399</v>
      </c>
      <c r="C1484">
        <v>0</v>
      </c>
      <c r="D1484">
        <v>0.94379999999999997</v>
      </c>
      <c r="E1484">
        <v>1</v>
      </c>
      <c r="F1484">
        <v>3</v>
      </c>
      <c r="H1484">
        <v>2.66675</v>
      </c>
      <c r="I1484">
        <v>8</v>
      </c>
      <c r="J1484">
        <v>0.99439999999999995</v>
      </c>
      <c r="K1484">
        <v>0</v>
      </c>
      <c r="L1484">
        <v>3</v>
      </c>
      <c r="N1484">
        <v>2.625</v>
      </c>
      <c r="O1484">
        <v>8</v>
      </c>
      <c r="P1484">
        <v>0.97799999999999998</v>
      </c>
      <c r="Q1484">
        <v>0</v>
      </c>
      <c r="R1484">
        <v>3</v>
      </c>
      <c r="T1484">
        <v>2.5714285714285698</v>
      </c>
      <c r="U1484">
        <v>8</v>
      </c>
      <c r="V1484">
        <v>0.98350000000000004</v>
      </c>
      <c r="W1484">
        <v>0</v>
      </c>
      <c r="X1484">
        <v>3</v>
      </c>
      <c r="Z1484" t="s">
        <v>27</v>
      </c>
      <c r="AA1484" t="str">
        <f t="shared" si="115"/>
        <v>Graduate</v>
      </c>
      <c r="AB1484">
        <v>3</v>
      </c>
      <c r="AC1484">
        <f t="shared" si="116"/>
        <v>0</v>
      </c>
      <c r="AD1484">
        <f t="shared" si="117"/>
        <v>1</v>
      </c>
      <c r="AE1484" t="s">
        <v>37</v>
      </c>
      <c r="AF1484">
        <f t="shared" si="118"/>
        <v>0</v>
      </c>
      <c r="AH1484">
        <f t="shared" si="119"/>
        <v>2.6210595238095231</v>
      </c>
    </row>
    <row r="1485" spans="1:34">
      <c r="A1485">
        <v>11483</v>
      </c>
      <c r="E1485">
        <v>0</v>
      </c>
      <c r="F1485">
        <v>0</v>
      </c>
      <c r="H1485">
        <v>2.5263157894736801</v>
      </c>
      <c r="I1485">
        <v>4.75</v>
      </c>
      <c r="K1485">
        <v>0</v>
      </c>
      <c r="L1485">
        <v>0</v>
      </c>
      <c r="N1485">
        <v>2.7646605504587201</v>
      </c>
      <c r="O1485">
        <v>5.45</v>
      </c>
      <c r="Q1485">
        <v>0</v>
      </c>
      <c r="R1485">
        <v>0</v>
      </c>
      <c r="T1485">
        <v>3.3889999999999998</v>
      </c>
      <c r="U1485">
        <v>6</v>
      </c>
      <c r="V1485">
        <v>0.94510000000000005</v>
      </c>
      <c r="W1485">
        <v>0</v>
      </c>
      <c r="X1485">
        <v>2</v>
      </c>
      <c r="Z1485" t="s">
        <v>27</v>
      </c>
      <c r="AA1485" t="str">
        <f t="shared" si="115"/>
        <v>Graduate</v>
      </c>
      <c r="AB1485">
        <v>3</v>
      </c>
      <c r="AC1485">
        <f t="shared" si="116"/>
        <v>0</v>
      </c>
      <c r="AD1485">
        <f t="shared" si="117"/>
        <v>1</v>
      </c>
      <c r="AE1485" t="s">
        <v>37</v>
      </c>
      <c r="AF1485">
        <f t="shared" si="118"/>
        <v>0</v>
      </c>
      <c r="AH1485">
        <f t="shared" si="119"/>
        <v>2.926012345679013</v>
      </c>
    </row>
    <row r="1486" spans="1:34">
      <c r="A1486">
        <v>11484</v>
      </c>
      <c r="B1486">
        <v>2.6640000000000001</v>
      </c>
      <c r="C1486">
        <v>3</v>
      </c>
      <c r="D1486">
        <v>0.93259999999999998</v>
      </c>
      <c r="E1486">
        <v>1</v>
      </c>
      <c r="F1486">
        <v>2</v>
      </c>
      <c r="J1486">
        <v>1</v>
      </c>
      <c r="K1486">
        <v>0</v>
      </c>
      <c r="L1486">
        <v>0</v>
      </c>
      <c r="N1486">
        <v>0.28781818181818197</v>
      </c>
      <c r="O1486">
        <v>2</v>
      </c>
      <c r="P1486">
        <v>0.84209999999999996</v>
      </c>
      <c r="Q1486">
        <v>0</v>
      </c>
      <c r="R1486">
        <v>2</v>
      </c>
      <c r="T1486">
        <v>0.52371428571428602</v>
      </c>
      <c r="U1486">
        <v>3.25</v>
      </c>
      <c r="V1486">
        <v>0.65380000000000005</v>
      </c>
      <c r="W1486">
        <v>0</v>
      </c>
      <c r="X1486">
        <v>2</v>
      </c>
      <c r="Z1486" t="s">
        <v>31</v>
      </c>
      <c r="AA1486" t="str">
        <f t="shared" si="115"/>
        <v>Still Enrolled</v>
      </c>
      <c r="AB1486">
        <v>2</v>
      </c>
      <c r="AC1486">
        <f t="shared" si="116"/>
        <v>0</v>
      </c>
      <c r="AD1486">
        <f t="shared" si="117"/>
        <v>0</v>
      </c>
      <c r="AE1486" t="s">
        <v>23</v>
      </c>
      <c r="AF1486">
        <f t="shared" si="118"/>
        <v>1</v>
      </c>
      <c r="AH1486">
        <f t="shared" si="119"/>
        <v>0.43384910327767495</v>
      </c>
    </row>
    <row r="1487" spans="1:34">
      <c r="A1487">
        <v>11485</v>
      </c>
      <c r="B1487">
        <v>3.5310999999999999</v>
      </c>
      <c r="C1487">
        <v>0</v>
      </c>
      <c r="D1487">
        <v>0.99439999999999995</v>
      </c>
      <c r="E1487">
        <v>0</v>
      </c>
      <c r="F1487">
        <v>4</v>
      </c>
      <c r="H1487">
        <v>3.4994999999999998</v>
      </c>
      <c r="I1487">
        <v>7</v>
      </c>
      <c r="J1487">
        <v>0.99439999999999995</v>
      </c>
      <c r="K1487">
        <v>0</v>
      </c>
      <c r="L1487">
        <v>4</v>
      </c>
      <c r="N1487">
        <v>3.1666666666666701</v>
      </c>
      <c r="O1487">
        <v>6</v>
      </c>
      <c r="P1487">
        <v>0.98350000000000004</v>
      </c>
      <c r="Q1487">
        <v>0</v>
      </c>
      <c r="R1487">
        <v>4</v>
      </c>
      <c r="T1487">
        <v>2.7083750000000002</v>
      </c>
      <c r="U1487">
        <v>8</v>
      </c>
      <c r="V1487">
        <v>0.97250000000000003</v>
      </c>
      <c r="W1487">
        <v>0</v>
      </c>
      <c r="X1487">
        <v>4</v>
      </c>
      <c r="Z1487" t="s">
        <v>29</v>
      </c>
      <c r="AA1487" t="str">
        <f t="shared" si="115"/>
        <v>Promise</v>
      </c>
      <c r="AB1487">
        <v>4</v>
      </c>
      <c r="AC1487">
        <f t="shared" si="116"/>
        <v>1</v>
      </c>
      <c r="AD1487">
        <f t="shared" si="117"/>
        <v>1</v>
      </c>
      <c r="AE1487" t="s">
        <v>23</v>
      </c>
      <c r="AF1487">
        <f t="shared" si="118"/>
        <v>1</v>
      </c>
      <c r="AH1487">
        <f t="shared" si="119"/>
        <v>3.103023809523811</v>
      </c>
    </row>
    <row r="1488" spans="1:34">
      <c r="A1488">
        <v>11486</v>
      </c>
      <c r="B1488">
        <v>4.0330000000000004</v>
      </c>
      <c r="C1488">
        <v>0</v>
      </c>
      <c r="D1488">
        <v>0.98309999999999997</v>
      </c>
      <c r="E1488">
        <v>0</v>
      </c>
      <c r="F1488">
        <v>4</v>
      </c>
      <c r="H1488">
        <v>3.19984</v>
      </c>
      <c r="I1488">
        <v>8.25</v>
      </c>
      <c r="J1488">
        <v>0.97770000000000001</v>
      </c>
      <c r="K1488">
        <v>0</v>
      </c>
      <c r="L1488">
        <v>4</v>
      </c>
      <c r="N1488">
        <v>3.1228421052631599</v>
      </c>
      <c r="O1488">
        <v>9.75</v>
      </c>
      <c r="P1488">
        <v>0.97799999999999998</v>
      </c>
      <c r="Q1488">
        <v>0</v>
      </c>
      <c r="R1488">
        <v>4</v>
      </c>
      <c r="T1488">
        <v>2.8463076923076902</v>
      </c>
      <c r="U1488">
        <v>7.75</v>
      </c>
      <c r="V1488">
        <v>0.97250000000000003</v>
      </c>
      <c r="W1488">
        <v>0</v>
      </c>
      <c r="X1488">
        <v>4</v>
      </c>
      <c r="Z1488" t="s">
        <v>27</v>
      </c>
      <c r="AA1488" t="str">
        <f t="shared" si="115"/>
        <v>Graduate</v>
      </c>
      <c r="AB1488">
        <v>3</v>
      </c>
      <c r="AC1488">
        <f t="shared" si="116"/>
        <v>0</v>
      </c>
      <c r="AD1488">
        <f t="shared" si="117"/>
        <v>1</v>
      </c>
      <c r="AE1488" t="s">
        <v>37</v>
      </c>
      <c r="AF1488">
        <f t="shared" si="118"/>
        <v>0</v>
      </c>
      <c r="AH1488">
        <f t="shared" si="119"/>
        <v>3.0642825297747729</v>
      </c>
    </row>
    <row r="1489" spans="1:34">
      <c r="A1489">
        <v>11487</v>
      </c>
      <c r="E1489">
        <v>0</v>
      </c>
      <c r="F1489">
        <v>0</v>
      </c>
      <c r="H1489">
        <v>1.9524285714285701</v>
      </c>
      <c r="I1489">
        <v>8</v>
      </c>
      <c r="J1489">
        <v>0.99439999999999995</v>
      </c>
      <c r="K1489">
        <v>0</v>
      </c>
      <c r="L1489">
        <v>2</v>
      </c>
      <c r="N1489">
        <v>2.4162499999999998</v>
      </c>
      <c r="O1489">
        <v>8</v>
      </c>
      <c r="P1489">
        <v>0.98350000000000004</v>
      </c>
      <c r="Q1489">
        <v>0</v>
      </c>
      <c r="R1489">
        <v>3</v>
      </c>
      <c r="T1489">
        <v>2.707875</v>
      </c>
      <c r="U1489">
        <v>8</v>
      </c>
      <c r="V1489">
        <v>0.98899999999999999</v>
      </c>
      <c r="W1489">
        <v>0</v>
      </c>
      <c r="X1489">
        <v>3</v>
      </c>
      <c r="Z1489" t="s">
        <v>31</v>
      </c>
      <c r="AA1489" t="str">
        <f t="shared" si="115"/>
        <v>Still Enrolled</v>
      </c>
      <c r="AB1489">
        <v>2</v>
      </c>
      <c r="AC1489">
        <f t="shared" si="116"/>
        <v>0</v>
      </c>
      <c r="AD1489">
        <f t="shared" si="117"/>
        <v>0</v>
      </c>
      <c r="AE1489" t="s">
        <v>23</v>
      </c>
      <c r="AF1489">
        <f t="shared" si="118"/>
        <v>1</v>
      </c>
      <c r="AH1489">
        <f t="shared" si="119"/>
        <v>2.3588511904761895</v>
      </c>
    </row>
    <row r="1490" spans="1:34">
      <c r="A1490">
        <v>11488</v>
      </c>
      <c r="B1490">
        <v>2.2909999999999999</v>
      </c>
      <c r="C1490">
        <v>0</v>
      </c>
      <c r="D1490">
        <v>0.97189999999999999</v>
      </c>
      <c r="E1490">
        <v>0</v>
      </c>
      <c r="F1490">
        <v>3</v>
      </c>
      <c r="H1490">
        <v>2.9321999999999999</v>
      </c>
      <c r="I1490">
        <v>5</v>
      </c>
      <c r="J1490">
        <v>0.9385</v>
      </c>
      <c r="K1490">
        <v>0</v>
      </c>
      <c r="L1490">
        <v>2</v>
      </c>
      <c r="Q1490">
        <v>0</v>
      </c>
      <c r="R1490">
        <v>0</v>
      </c>
      <c r="W1490">
        <v>0</v>
      </c>
      <c r="X1490">
        <v>0</v>
      </c>
      <c r="Z1490" t="s">
        <v>28</v>
      </c>
      <c r="AA1490" t="str">
        <f t="shared" si="115"/>
        <v>Transfer</v>
      </c>
      <c r="AB1490">
        <v>0</v>
      </c>
      <c r="AC1490">
        <f t="shared" si="116"/>
        <v>0</v>
      </c>
      <c r="AD1490">
        <f t="shared" si="117"/>
        <v>0</v>
      </c>
      <c r="AE1490" t="s">
        <v>38</v>
      </c>
      <c r="AF1490">
        <f t="shared" si="118"/>
        <v>0</v>
      </c>
      <c r="AH1490">
        <f t="shared" si="119"/>
        <v>2.9321999999999999</v>
      </c>
    </row>
    <row r="1491" spans="1:34">
      <c r="A1491">
        <v>11489</v>
      </c>
      <c r="E1491">
        <v>0</v>
      </c>
      <c r="F1491">
        <v>0</v>
      </c>
      <c r="H1491">
        <v>3.3332857142857102</v>
      </c>
      <c r="I1491">
        <v>8</v>
      </c>
      <c r="J1491">
        <v>0.96650000000000003</v>
      </c>
      <c r="K1491">
        <v>0</v>
      </c>
      <c r="L1491">
        <v>4</v>
      </c>
      <c r="N1491">
        <v>2.5701428571428599</v>
      </c>
      <c r="O1491">
        <v>8</v>
      </c>
      <c r="P1491">
        <v>0.91759999999999997</v>
      </c>
      <c r="Q1491">
        <v>0</v>
      </c>
      <c r="R1491">
        <v>3</v>
      </c>
      <c r="T1491">
        <v>1.4499500000000001</v>
      </c>
      <c r="U1491">
        <v>11</v>
      </c>
      <c r="V1491">
        <v>0.87360000000000004</v>
      </c>
      <c r="W1491">
        <v>0</v>
      </c>
      <c r="X1491">
        <v>2</v>
      </c>
      <c r="Z1491" t="s">
        <v>27</v>
      </c>
      <c r="AA1491" t="str">
        <f t="shared" si="115"/>
        <v>Graduate</v>
      </c>
      <c r="AB1491">
        <v>3</v>
      </c>
      <c r="AC1491">
        <f t="shared" si="116"/>
        <v>0</v>
      </c>
      <c r="AD1491">
        <f t="shared" si="117"/>
        <v>1</v>
      </c>
      <c r="AE1491" t="s">
        <v>37</v>
      </c>
      <c r="AF1491">
        <f t="shared" si="118"/>
        <v>0</v>
      </c>
      <c r="AH1491">
        <f t="shared" si="119"/>
        <v>2.3398843915343912</v>
      </c>
    </row>
    <row r="1492" spans="1:34">
      <c r="A1492">
        <v>11490</v>
      </c>
      <c r="E1492">
        <v>0</v>
      </c>
      <c r="F1492">
        <v>0</v>
      </c>
      <c r="H1492">
        <v>3.4093846153846199</v>
      </c>
      <c r="I1492">
        <v>7</v>
      </c>
      <c r="K1492">
        <v>0</v>
      </c>
      <c r="L1492">
        <v>0</v>
      </c>
      <c r="N1492">
        <v>2.44316666666667</v>
      </c>
      <c r="O1492">
        <v>6</v>
      </c>
      <c r="P1492">
        <v>0.96830000000000005</v>
      </c>
      <c r="Q1492">
        <v>0</v>
      </c>
      <c r="R1492">
        <v>0</v>
      </c>
      <c r="T1492">
        <v>3.76869230769231</v>
      </c>
      <c r="U1492">
        <v>7.25</v>
      </c>
      <c r="V1492">
        <v>0.97250000000000003</v>
      </c>
      <c r="W1492">
        <v>0</v>
      </c>
      <c r="X1492">
        <v>3</v>
      </c>
      <c r="Z1492" t="s">
        <v>27</v>
      </c>
      <c r="AA1492" t="str">
        <f t="shared" si="115"/>
        <v>Graduate</v>
      </c>
      <c r="AB1492">
        <v>3</v>
      </c>
      <c r="AC1492">
        <f t="shared" si="116"/>
        <v>0</v>
      </c>
      <c r="AD1492">
        <f t="shared" si="117"/>
        <v>1</v>
      </c>
      <c r="AE1492" t="s">
        <v>23</v>
      </c>
      <c r="AF1492">
        <f t="shared" si="118"/>
        <v>1</v>
      </c>
      <c r="AH1492">
        <f t="shared" si="119"/>
        <v>3.2517388414055115</v>
      </c>
    </row>
    <row r="1493" spans="1:34">
      <c r="A1493">
        <v>11491</v>
      </c>
      <c r="E1493">
        <v>0</v>
      </c>
      <c r="F1493">
        <v>0</v>
      </c>
      <c r="H1493">
        <v>2.6666923076923101</v>
      </c>
      <c r="I1493">
        <v>6.5</v>
      </c>
      <c r="J1493">
        <v>0.95679999999999998</v>
      </c>
      <c r="K1493">
        <v>0</v>
      </c>
      <c r="L1493">
        <v>0</v>
      </c>
      <c r="P1493">
        <v>0.93410000000000004</v>
      </c>
      <c r="Q1493">
        <v>0</v>
      </c>
      <c r="R1493">
        <v>3</v>
      </c>
      <c r="V1493">
        <v>0.1053</v>
      </c>
      <c r="W1493">
        <v>0</v>
      </c>
      <c r="X1493">
        <v>0</v>
      </c>
      <c r="Z1493" t="s">
        <v>28</v>
      </c>
      <c r="AA1493" t="str">
        <f t="shared" si="115"/>
        <v>Transfer</v>
      </c>
      <c r="AB1493">
        <v>0</v>
      </c>
      <c r="AC1493">
        <f t="shared" si="116"/>
        <v>0</v>
      </c>
      <c r="AD1493">
        <f t="shared" si="117"/>
        <v>0</v>
      </c>
      <c r="AE1493" t="s">
        <v>23</v>
      </c>
      <c r="AF1493">
        <f t="shared" si="118"/>
        <v>1</v>
      </c>
      <c r="AH1493">
        <f t="shared" si="119"/>
        <v>2.6666923076923101</v>
      </c>
    </row>
    <row r="1494" spans="1:34">
      <c r="A1494">
        <v>11492</v>
      </c>
      <c r="D1494">
        <v>0.97750000000000004</v>
      </c>
      <c r="E1494">
        <v>1</v>
      </c>
      <c r="F1494">
        <v>3</v>
      </c>
      <c r="H1494">
        <v>1.8571428571428601</v>
      </c>
      <c r="I1494">
        <v>8</v>
      </c>
      <c r="J1494">
        <v>0.95530000000000004</v>
      </c>
      <c r="K1494">
        <v>1</v>
      </c>
      <c r="L1494">
        <v>2</v>
      </c>
      <c r="N1494">
        <v>1.7945384615384601</v>
      </c>
      <c r="O1494">
        <v>3.75</v>
      </c>
      <c r="P1494">
        <v>0.95330000000000004</v>
      </c>
      <c r="Q1494">
        <v>1</v>
      </c>
      <c r="R1494">
        <v>0</v>
      </c>
      <c r="T1494">
        <v>2.27783333333333</v>
      </c>
      <c r="U1494">
        <v>9</v>
      </c>
      <c r="V1494">
        <v>0.93959999999999999</v>
      </c>
      <c r="W1494">
        <v>1</v>
      </c>
      <c r="X1494">
        <v>3</v>
      </c>
      <c r="Z1494" t="s">
        <v>27</v>
      </c>
      <c r="AA1494" t="str">
        <f t="shared" si="115"/>
        <v>Graduate</v>
      </c>
      <c r="AB1494">
        <v>3</v>
      </c>
      <c r="AC1494">
        <f t="shared" si="116"/>
        <v>0</v>
      </c>
      <c r="AD1494">
        <f t="shared" si="117"/>
        <v>1</v>
      </c>
      <c r="AE1494" t="s">
        <v>23</v>
      </c>
      <c r="AF1494">
        <f t="shared" si="118"/>
        <v>1</v>
      </c>
      <c r="AH1494">
        <f t="shared" si="119"/>
        <v>2.0282969680921483</v>
      </c>
    </row>
    <row r="1495" spans="1:34">
      <c r="A1495">
        <v>11493</v>
      </c>
      <c r="E1495">
        <v>0</v>
      </c>
      <c r="F1495">
        <v>0</v>
      </c>
      <c r="H1495">
        <v>2.23828571428571</v>
      </c>
      <c r="I1495">
        <v>7</v>
      </c>
      <c r="J1495">
        <v>0.98880000000000001</v>
      </c>
      <c r="K1495">
        <v>0</v>
      </c>
      <c r="L1495">
        <v>2</v>
      </c>
      <c r="N1495">
        <v>2.5</v>
      </c>
      <c r="O1495">
        <v>6</v>
      </c>
      <c r="P1495">
        <v>0.97799999999999998</v>
      </c>
      <c r="Q1495">
        <v>0</v>
      </c>
      <c r="R1495">
        <v>3</v>
      </c>
      <c r="T1495">
        <v>2.5277500000000002</v>
      </c>
      <c r="U1495">
        <v>6</v>
      </c>
      <c r="V1495">
        <v>0.98350000000000004</v>
      </c>
      <c r="W1495">
        <v>0</v>
      </c>
      <c r="X1495">
        <v>3</v>
      </c>
      <c r="Z1495" t="s">
        <v>27</v>
      </c>
      <c r="AA1495" t="str">
        <f t="shared" si="115"/>
        <v>Graduate</v>
      </c>
      <c r="AB1495">
        <v>3</v>
      </c>
      <c r="AC1495">
        <f t="shared" si="116"/>
        <v>0</v>
      </c>
      <c r="AD1495">
        <f t="shared" si="117"/>
        <v>1</v>
      </c>
      <c r="AE1495" t="s">
        <v>37</v>
      </c>
      <c r="AF1495">
        <f t="shared" si="118"/>
        <v>0</v>
      </c>
      <c r="AH1495">
        <f t="shared" si="119"/>
        <v>2.4123421052631562</v>
      </c>
    </row>
    <row r="1496" spans="1:34">
      <c r="A1496">
        <v>11494</v>
      </c>
      <c r="B1496">
        <v>2.8966153846153899</v>
      </c>
      <c r="C1496">
        <v>0</v>
      </c>
      <c r="D1496">
        <v>0.99439999999999995</v>
      </c>
      <c r="E1496">
        <v>0</v>
      </c>
      <c r="F1496">
        <v>3</v>
      </c>
      <c r="H1496">
        <v>2.3808571428571401</v>
      </c>
      <c r="I1496">
        <v>8</v>
      </c>
      <c r="J1496">
        <v>0.93300000000000005</v>
      </c>
      <c r="K1496">
        <v>0</v>
      </c>
      <c r="L1496">
        <v>3</v>
      </c>
      <c r="N1496">
        <v>2.4166249999999998</v>
      </c>
      <c r="O1496">
        <v>8</v>
      </c>
      <c r="P1496">
        <v>0.95050000000000001</v>
      </c>
      <c r="Q1496">
        <v>0</v>
      </c>
      <c r="R1496">
        <v>3</v>
      </c>
      <c r="T1496">
        <v>2.3333333333333299</v>
      </c>
      <c r="U1496">
        <v>8.5</v>
      </c>
      <c r="V1496">
        <v>0.91210000000000002</v>
      </c>
      <c r="W1496">
        <v>0</v>
      </c>
      <c r="X1496">
        <v>3</v>
      </c>
      <c r="Z1496" t="s">
        <v>27</v>
      </c>
      <c r="AA1496" t="str">
        <f t="shared" si="115"/>
        <v>Graduate</v>
      </c>
      <c r="AB1496">
        <v>3</v>
      </c>
      <c r="AC1496">
        <f t="shared" si="116"/>
        <v>0</v>
      </c>
      <c r="AD1496">
        <f t="shared" si="117"/>
        <v>1</v>
      </c>
      <c r="AE1496" t="s">
        <v>23</v>
      </c>
      <c r="AF1496">
        <f t="shared" si="118"/>
        <v>1</v>
      </c>
      <c r="AH1496">
        <f t="shared" si="119"/>
        <v>2.3760485908649152</v>
      </c>
    </row>
    <row r="1497" spans="1:34">
      <c r="A1497">
        <v>11495</v>
      </c>
      <c r="B1497">
        <v>1.99925</v>
      </c>
      <c r="C1497">
        <v>2</v>
      </c>
      <c r="D1497">
        <v>0.8427</v>
      </c>
      <c r="E1497">
        <v>4</v>
      </c>
      <c r="F1497">
        <v>2</v>
      </c>
      <c r="H1497">
        <v>0.20831250000000001</v>
      </c>
      <c r="I1497">
        <v>3</v>
      </c>
      <c r="J1497">
        <v>0.54549999999999998</v>
      </c>
      <c r="K1497">
        <v>1</v>
      </c>
      <c r="L1497">
        <v>2</v>
      </c>
      <c r="N1497">
        <v>1.17161386138614</v>
      </c>
      <c r="O1497">
        <v>7.5</v>
      </c>
      <c r="P1497">
        <v>0.76470000000000005</v>
      </c>
      <c r="Q1497">
        <v>2</v>
      </c>
      <c r="R1497">
        <v>2</v>
      </c>
      <c r="T1497">
        <v>0</v>
      </c>
      <c r="U1497">
        <v>0</v>
      </c>
      <c r="V1497">
        <v>-0.8</v>
      </c>
      <c r="W1497">
        <v>1</v>
      </c>
      <c r="X1497">
        <v>0</v>
      </c>
      <c r="Z1497" t="s">
        <v>28</v>
      </c>
      <c r="AA1497" t="str">
        <f t="shared" si="115"/>
        <v>Transfer</v>
      </c>
      <c r="AB1497">
        <v>0</v>
      </c>
      <c r="AC1497">
        <f t="shared" si="116"/>
        <v>0</v>
      </c>
      <c r="AD1497">
        <f t="shared" si="117"/>
        <v>0</v>
      </c>
      <c r="AE1497" t="s">
        <v>23</v>
      </c>
      <c r="AF1497">
        <f t="shared" si="118"/>
        <v>1</v>
      </c>
      <c r="AH1497">
        <f t="shared" si="119"/>
        <v>0.89638490099009993</v>
      </c>
    </row>
    <row r="1498" spans="1:34">
      <c r="A1498">
        <v>11496</v>
      </c>
      <c r="B1498">
        <v>2.497125</v>
      </c>
      <c r="C1498">
        <v>0</v>
      </c>
      <c r="D1498">
        <v>0.89329999999999998</v>
      </c>
      <c r="E1498">
        <v>0</v>
      </c>
      <c r="F1498">
        <v>2</v>
      </c>
      <c r="H1498">
        <v>2.27783333333333</v>
      </c>
      <c r="I1498">
        <v>7</v>
      </c>
      <c r="J1498">
        <v>0.93300000000000005</v>
      </c>
      <c r="K1498">
        <v>0</v>
      </c>
      <c r="L1498">
        <v>3</v>
      </c>
      <c r="N1498">
        <v>2.49983333333333</v>
      </c>
      <c r="O1498">
        <v>6</v>
      </c>
      <c r="P1498">
        <v>0.86260000000000003</v>
      </c>
      <c r="Q1498">
        <v>0</v>
      </c>
      <c r="R1498">
        <v>2</v>
      </c>
      <c r="T1498">
        <v>1.0556666666666701</v>
      </c>
      <c r="U1498">
        <v>5</v>
      </c>
      <c r="V1498">
        <v>0.88460000000000005</v>
      </c>
      <c r="W1498">
        <v>0</v>
      </c>
      <c r="X1498">
        <v>2</v>
      </c>
      <c r="Z1498" t="s">
        <v>27</v>
      </c>
      <c r="AA1498" t="str">
        <f t="shared" si="115"/>
        <v>Graduate</v>
      </c>
      <c r="AB1498">
        <v>3</v>
      </c>
      <c r="AC1498">
        <f t="shared" si="116"/>
        <v>0</v>
      </c>
      <c r="AD1498">
        <f t="shared" si="117"/>
        <v>1</v>
      </c>
      <c r="AE1498" t="s">
        <v>23</v>
      </c>
      <c r="AF1498">
        <f t="shared" si="118"/>
        <v>1</v>
      </c>
      <c r="AH1498">
        <f t="shared" si="119"/>
        <v>2.0123425925925909</v>
      </c>
    </row>
    <row r="1499" spans="1:34">
      <c r="A1499">
        <v>11497</v>
      </c>
      <c r="B1499">
        <v>2.6669999999999998</v>
      </c>
      <c r="C1499">
        <v>0</v>
      </c>
      <c r="D1499">
        <v>0.84830000000000005</v>
      </c>
      <c r="E1499">
        <v>0</v>
      </c>
      <c r="F1499">
        <v>2</v>
      </c>
      <c r="H1499">
        <v>0</v>
      </c>
      <c r="I1499">
        <v>1.5</v>
      </c>
      <c r="J1499">
        <v>0.67600000000000005</v>
      </c>
      <c r="K1499">
        <v>2</v>
      </c>
      <c r="L1499">
        <v>2</v>
      </c>
      <c r="P1499">
        <v>1</v>
      </c>
      <c r="Q1499">
        <v>0</v>
      </c>
      <c r="R1499">
        <v>0</v>
      </c>
      <c r="W1499">
        <v>0</v>
      </c>
      <c r="X1499">
        <v>0</v>
      </c>
      <c r="Z1499" t="s">
        <v>28</v>
      </c>
      <c r="AA1499" t="str">
        <f t="shared" si="115"/>
        <v>Transfer</v>
      </c>
      <c r="AB1499">
        <v>0</v>
      </c>
      <c r="AC1499">
        <f t="shared" si="116"/>
        <v>0</v>
      </c>
      <c r="AD1499">
        <f t="shared" si="117"/>
        <v>0</v>
      </c>
      <c r="AE1499" t="s">
        <v>38</v>
      </c>
      <c r="AF1499">
        <f t="shared" si="118"/>
        <v>0</v>
      </c>
      <c r="AH1499">
        <f t="shared" si="119"/>
        <v>0</v>
      </c>
    </row>
    <row r="1500" spans="1:34">
      <c r="A1500">
        <v>11498</v>
      </c>
      <c r="D1500">
        <v>0.68540000000000001</v>
      </c>
      <c r="E1500">
        <v>0</v>
      </c>
      <c r="F1500">
        <v>2</v>
      </c>
      <c r="H1500">
        <v>0</v>
      </c>
      <c r="I1500">
        <v>9</v>
      </c>
      <c r="J1500">
        <v>0.55310000000000004</v>
      </c>
      <c r="K1500">
        <v>0</v>
      </c>
      <c r="L1500">
        <v>2</v>
      </c>
      <c r="N1500">
        <v>0</v>
      </c>
      <c r="O1500">
        <v>5</v>
      </c>
      <c r="P1500">
        <v>0.34620000000000001</v>
      </c>
      <c r="Q1500">
        <v>0</v>
      </c>
      <c r="R1500">
        <v>2</v>
      </c>
      <c r="V1500">
        <v>0.40110000000000001</v>
      </c>
      <c r="W1500">
        <v>0</v>
      </c>
      <c r="X1500">
        <v>2</v>
      </c>
      <c r="Z1500" t="s">
        <v>31</v>
      </c>
      <c r="AA1500" t="str">
        <f t="shared" si="115"/>
        <v>Still Enrolled</v>
      </c>
      <c r="AB1500">
        <v>2</v>
      </c>
      <c r="AC1500">
        <f t="shared" si="116"/>
        <v>0</v>
      </c>
      <c r="AD1500">
        <f t="shared" si="117"/>
        <v>0</v>
      </c>
      <c r="AE1500" t="s">
        <v>23</v>
      </c>
      <c r="AF1500">
        <f t="shared" si="118"/>
        <v>1</v>
      </c>
      <c r="AH1500">
        <f t="shared" si="119"/>
        <v>0</v>
      </c>
    </row>
    <row r="1501" spans="1:34">
      <c r="A1501">
        <v>11499</v>
      </c>
      <c r="E1501">
        <v>0</v>
      </c>
      <c r="F1501">
        <v>0</v>
      </c>
      <c r="H1501">
        <v>3.6191428571428599</v>
      </c>
      <c r="I1501">
        <v>7</v>
      </c>
      <c r="J1501">
        <v>0.98319999999999996</v>
      </c>
      <c r="K1501">
        <v>0</v>
      </c>
      <c r="L1501">
        <v>4</v>
      </c>
      <c r="N1501">
        <v>2.3333333333333299</v>
      </c>
      <c r="O1501">
        <v>7.25</v>
      </c>
      <c r="P1501">
        <v>0.98350000000000004</v>
      </c>
      <c r="Q1501">
        <v>0</v>
      </c>
      <c r="R1501">
        <v>3</v>
      </c>
      <c r="T1501">
        <v>3.1429999999999998</v>
      </c>
      <c r="U1501">
        <v>7.25</v>
      </c>
      <c r="V1501">
        <v>0.95599999999999996</v>
      </c>
      <c r="W1501">
        <v>0</v>
      </c>
      <c r="X1501">
        <v>4</v>
      </c>
      <c r="Z1501" t="s">
        <v>29</v>
      </c>
      <c r="AA1501" t="str">
        <f t="shared" si="115"/>
        <v>Promise</v>
      </c>
      <c r="AB1501">
        <v>4</v>
      </c>
      <c r="AC1501">
        <f t="shared" si="116"/>
        <v>1</v>
      </c>
      <c r="AD1501">
        <f t="shared" si="117"/>
        <v>1</v>
      </c>
      <c r="AE1501" t="s">
        <v>23</v>
      </c>
      <c r="AF1501">
        <f t="shared" si="118"/>
        <v>1</v>
      </c>
      <c r="AH1501">
        <f t="shared" si="119"/>
        <v>3.0249961240310075</v>
      </c>
    </row>
    <row r="1502" spans="1:34">
      <c r="A1502">
        <v>11500</v>
      </c>
      <c r="B1502">
        <v>2.92192307692308</v>
      </c>
      <c r="C1502">
        <v>0</v>
      </c>
      <c r="D1502">
        <v>0.95509999999999995</v>
      </c>
      <c r="E1502">
        <v>0</v>
      </c>
      <c r="F1502">
        <v>3</v>
      </c>
      <c r="H1502">
        <v>2.1110000000000002</v>
      </c>
      <c r="I1502">
        <v>7</v>
      </c>
      <c r="J1502">
        <v>0.96650000000000003</v>
      </c>
      <c r="K1502">
        <v>0</v>
      </c>
      <c r="L1502">
        <v>2</v>
      </c>
      <c r="N1502">
        <v>2.6376666666666702</v>
      </c>
      <c r="O1502">
        <v>7.25</v>
      </c>
      <c r="P1502">
        <v>0.84619999999999995</v>
      </c>
      <c r="Q1502">
        <v>2</v>
      </c>
      <c r="R1502">
        <v>2</v>
      </c>
      <c r="T1502">
        <v>2.6666428571428602</v>
      </c>
      <c r="U1502">
        <v>7.25</v>
      </c>
      <c r="V1502">
        <v>0.87360000000000004</v>
      </c>
      <c r="W1502">
        <v>1</v>
      </c>
      <c r="X1502">
        <v>2</v>
      </c>
      <c r="Z1502" t="s">
        <v>27</v>
      </c>
      <c r="AA1502" t="str">
        <f t="shared" si="115"/>
        <v>Graduate</v>
      </c>
      <c r="AB1502">
        <v>3</v>
      </c>
      <c r="AC1502">
        <f t="shared" si="116"/>
        <v>0</v>
      </c>
      <c r="AD1502">
        <f t="shared" si="117"/>
        <v>1</v>
      </c>
      <c r="AE1502" t="s">
        <v>37</v>
      </c>
      <c r="AF1502">
        <f t="shared" si="118"/>
        <v>0</v>
      </c>
      <c r="AH1502">
        <f t="shared" si="119"/>
        <v>2.4759648394241438</v>
      </c>
    </row>
    <row r="1503" spans="1:34">
      <c r="A1503">
        <v>11501</v>
      </c>
      <c r="E1503">
        <v>0</v>
      </c>
      <c r="F1503">
        <v>0</v>
      </c>
      <c r="H1503">
        <v>4.1414285714285697</v>
      </c>
      <c r="I1503">
        <v>8</v>
      </c>
      <c r="J1503">
        <v>0.9274</v>
      </c>
      <c r="K1503">
        <v>0</v>
      </c>
      <c r="L1503">
        <v>4</v>
      </c>
      <c r="N1503">
        <v>3.915</v>
      </c>
      <c r="O1503">
        <v>8</v>
      </c>
      <c r="P1503">
        <v>0.94510000000000005</v>
      </c>
      <c r="Q1503">
        <v>0</v>
      </c>
      <c r="R1503">
        <v>4</v>
      </c>
      <c r="T1503">
        <v>4.0395000000000003</v>
      </c>
      <c r="U1503">
        <v>8</v>
      </c>
      <c r="V1503">
        <v>0.96150000000000002</v>
      </c>
      <c r="W1503">
        <v>0</v>
      </c>
      <c r="X1503">
        <v>4</v>
      </c>
      <c r="Z1503" t="s">
        <v>27</v>
      </c>
      <c r="AA1503" t="str">
        <f t="shared" si="115"/>
        <v>Graduate</v>
      </c>
      <c r="AB1503">
        <v>3</v>
      </c>
      <c r="AC1503">
        <f t="shared" si="116"/>
        <v>0</v>
      </c>
      <c r="AD1503">
        <f t="shared" si="117"/>
        <v>1</v>
      </c>
      <c r="AE1503" t="s">
        <v>23</v>
      </c>
      <c r="AF1503">
        <f t="shared" si="118"/>
        <v>1</v>
      </c>
      <c r="AH1503">
        <f t="shared" si="119"/>
        <v>4.0319761904761897</v>
      </c>
    </row>
    <row r="1504" spans="1:34">
      <c r="A1504">
        <v>11502</v>
      </c>
      <c r="B1504">
        <v>2.8508888888888899</v>
      </c>
      <c r="C1504">
        <v>0</v>
      </c>
      <c r="D1504">
        <v>0.97189999999999999</v>
      </c>
      <c r="E1504">
        <v>0</v>
      </c>
      <c r="F1504">
        <v>3</v>
      </c>
      <c r="H1504">
        <v>1.76171428571429</v>
      </c>
      <c r="I1504">
        <v>7</v>
      </c>
      <c r="J1504">
        <v>0.96089999999999998</v>
      </c>
      <c r="K1504">
        <v>0</v>
      </c>
      <c r="L1504">
        <v>2</v>
      </c>
      <c r="N1504">
        <v>1.3333333333333299</v>
      </c>
      <c r="O1504">
        <v>6</v>
      </c>
      <c r="P1504">
        <v>0.95599999999999996</v>
      </c>
      <c r="Q1504">
        <v>0</v>
      </c>
      <c r="R1504">
        <v>2</v>
      </c>
      <c r="T1504">
        <v>1.5</v>
      </c>
      <c r="U1504">
        <v>5</v>
      </c>
      <c r="V1504">
        <v>0.88460000000000005</v>
      </c>
      <c r="W1504">
        <v>0</v>
      </c>
      <c r="X1504">
        <v>2</v>
      </c>
      <c r="Z1504" t="s">
        <v>27</v>
      </c>
      <c r="AA1504" t="str">
        <f t="shared" si="115"/>
        <v>Graduate</v>
      </c>
      <c r="AB1504">
        <v>3</v>
      </c>
      <c r="AC1504">
        <f t="shared" si="116"/>
        <v>0</v>
      </c>
      <c r="AD1504">
        <f t="shared" si="117"/>
        <v>1</v>
      </c>
      <c r="AE1504" t="s">
        <v>23</v>
      </c>
      <c r="AF1504">
        <f t="shared" si="118"/>
        <v>1</v>
      </c>
      <c r="AH1504">
        <f t="shared" si="119"/>
        <v>1.5462222222222226</v>
      </c>
    </row>
    <row r="1505" spans="1:34">
      <c r="A1505">
        <v>11503</v>
      </c>
      <c r="B1505">
        <v>2.5701428571428599</v>
      </c>
      <c r="C1505">
        <v>0</v>
      </c>
      <c r="D1505">
        <v>0.78090000000000004</v>
      </c>
      <c r="E1505">
        <v>3</v>
      </c>
      <c r="F1505">
        <v>2</v>
      </c>
      <c r="H1505">
        <v>0.121181818181818</v>
      </c>
      <c r="I1505">
        <v>0.5</v>
      </c>
      <c r="J1505">
        <v>1</v>
      </c>
      <c r="K1505">
        <v>2</v>
      </c>
      <c r="L1505">
        <v>2</v>
      </c>
      <c r="P1505">
        <v>1</v>
      </c>
      <c r="Q1505">
        <v>0</v>
      </c>
      <c r="R1505">
        <v>0</v>
      </c>
      <c r="V1505">
        <v>1</v>
      </c>
      <c r="W1505">
        <v>0</v>
      </c>
      <c r="X1505">
        <v>0</v>
      </c>
      <c r="Z1505" t="s">
        <v>28</v>
      </c>
      <c r="AA1505" t="str">
        <f t="shared" si="115"/>
        <v>Transfer</v>
      </c>
      <c r="AB1505">
        <v>0</v>
      </c>
      <c r="AC1505">
        <f t="shared" si="116"/>
        <v>0</v>
      </c>
      <c r="AD1505">
        <f t="shared" si="117"/>
        <v>0</v>
      </c>
      <c r="AE1505" t="s">
        <v>23</v>
      </c>
      <c r="AF1505">
        <f t="shared" si="118"/>
        <v>1</v>
      </c>
      <c r="AH1505">
        <f t="shared" si="119"/>
        <v>0.121181818181818</v>
      </c>
    </row>
    <row r="1506" spans="1:34">
      <c r="A1506">
        <v>11504</v>
      </c>
      <c r="B1506">
        <v>1.3688888888888899</v>
      </c>
      <c r="C1506">
        <v>5</v>
      </c>
      <c r="D1506">
        <v>0.87639999999999996</v>
      </c>
      <c r="E1506">
        <v>2</v>
      </c>
      <c r="F1506">
        <v>2</v>
      </c>
      <c r="H1506">
        <v>0.487307692307692</v>
      </c>
      <c r="I1506">
        <v>4</v>
      </c>
      <c r="J1506">
        <v>0.72070000000000001</v>
      </c>
      <c r="K1506">
        <v>1</v>
      </c>
      <c r="L1506">
        <v>2</v>
      </c>
      <c r="N1506">
        <v>1.13845833333333</v>
      </c>
      <c r="O1506">
        <v>5.75</v>
      </c>
      <c r="P1506">
        <v>0.78569999999999995</v>
      </c>
      <c r="Q1506">
        <v>1</v>
      </c>
      <c r="R1506">
        <v>2</v>
      </c>
      <c r="T1506">
        <v>0.83342857142857096</v>
      </c>
      <c r="U1506">
        <v>2.75</v>
      </c>
      <c r="V1506">
        <v>0.62090000000000001</v>
      </c>
      <c r="W1506">
        <v>3</v>
      </c>
      <c r="X1506">
        <v>2</v>
      </c>
      <c r="Z1506" t="s">
        <v>31</v>
      </c>
      <c r="AA1506" t="str">
        <f t="shared" si="115"/>
        <v>Still Enrolled</v>
      </c>
      <c r="AB1506">
        <v>2</v>
      </c>
      <c r="AC1506">
        <f t="shared" si="116"/>
        <v>0</v>
      </c>
      <c r="AD1506">
        <f t="shared" si="117"/>
        <v>0</v>
      </c>
      <c r="AE1506" t="s">
        <v>23</v>
      </c>
      <c r="AF1506">
        <f t="shared" si="118"/>
        <v>1</v>
      </c>
      <c r="AH1506">
        <f t="shared" si="119"/>
        <v>0.86298358058607894</v>
      </c>
    </row>
    <row r="1507" spans="1:34">
      <c r="A1507">
        <v>11505</v>
      </c>
      <c r="B1507">
        <v>2.9620000000000002</v>
      </c>
      <c r="C1507">
        <v>0</v>
      </c>
      <c r="D1507">
        <v>0.93820000000000003</v>
      </c>
      <c r="E1507">
        <v>0</v>
      </c>
      <c r="F1507">
        <v>3</v>
      </c>
      <c r="H1507">
        <v>1.722</v>
      </c>
      <c r="I1507">
        <v>6</v>
      </c>
      <c r="J1507">
        <v>0.86029999999999995</v>
      </c>
      <c r="K1507">
        <v>0</v>
      </c>
      <c r="L1507">
        <v>2</v>
      </c>
      <c r="Q1507">
        <v>0</v>
      </c>
      <c r="R1507">
        <v>0</v>
      </c>
      <c r="W1507">
        <v>0</v>
      </c>
      <c r="X1507">
        <v>0</v>
      </c>
      <c r="Z1507" t="s">
        <v>28</v>
      </c>
      <c r="AA1507" t="str">
        <f t="shared" si="115"/>
        <v>Transfer</v>
      </c>
      <c r="AB1507">
        <v>0</v>
      </c>
      <c r="AC1507">
        <f t="shared" si="116"/>
        <v>0</v>
      </c>
      <c r="AD1507">
        <f t="shared" si="117"/>
        <v>0</v>
      </c>
      <c r="AE1507" t="s">
        <v>23</v>
      </c>
      <c r="AF1507">
        <f t="shared" si="118"/>
        <v>1</v>
      </c>
      <c r="AH1507">
        <f t="shared" si="119"/>
        <v>1.7220000000000002</v>
      </c>
    </row>
    <row r="1508" spans="1:34">
      <c r="A1508">
        <v>11506</v>
      </c>
      <c r="E1508">
        <v>0</v>
      </c>
      <c r="F1508">
        <v>0</v>
      </c>
      <c r="H1508">
        <v>2.02226666666667</v>
      </c>
      <c r="I1508">
        <v>8</v>
      </c>
      <c r="J1508">
        <v>0.98880000000000001</v>
      </c>
      <c r="K1508">
        <v>0</v>
      </c>
      <c r="L1508">
        <v>2</v>
      </c>
      <c r="N1508">
        <v>2.0475714285714299</v>
      </c>
      <c r="O1508">
        <v>8</v>
      </c>
      <c r="P1508">
        <v>0.95599999999999996</v>
      </c>
      <c r="Q1508">
        <v>0</v>
      </c>
      <c r="R1508">
        <v>2</v>
      </c>
      <c r="T1508">
        <v>2.4994999999999998</v>
      </c>
      <c r="U1508">
        <v>8</v>
      </c>
      <c r="V1508">
        <v>0.95599999999999996</v>
      </c>
      <c r="W1508">
        <v>0</v>
      </c>
      <c r="X1508">
        <v>3</v>
      </c>
      <c r="Z1508" t="s">
        <v>27</v>
      </c>
      <c r="AA1508" t="str">
        <f t="shared" si="115"/>
        <v>Graduate</v>
      </c>
      <c r="AB1508">
        <v>3</v>
      </c>
      <c r="AC1508">
        <f t="shared" si="116"/>
        <v>0</v>
      </c>
      <c r="AD1508">
        <f t="shared" si="117"/>
        <v>1</v>
      </c>
      <c r="AE1508" t="s">
        <v>37</v>
      </c>
      <c r="AF1508">
        <f t="shared" si="118"/>
        <v>0</v>
      </c>
      <c r="AH1508">
        <f t="shared" si="119"/>
        <v>2.1897793650793669</v>
      </c>
    </row>
    <row r="1509" spans="1:34">
      <c r="A1509">
        <v>11507</v>
      </c>
      <c r="B1509">
        <v>3.539625</v>
      </c>
      <c r="C1509">
        <v>0</v>
      </c>
      <c r="D1509">
        <v>0.94379999999999997</v>
      </c>
      <c r="E1509">
        <v>0</v>
      </c>
      <c r="F1509">
        <v>4</v>
      </c>
      <c r="H1509">
        <v>2.6668333333333298</v>
      </c>
      <c r="I1509">
        <v>7</v>
      </c>
      <c r="J1509">
        <v>0.96089999999999998</v>
      </c>
      <c r="K1509">
        <v>0</v>
      </c>
      <c r="L1509">
        <v>3</v>
      </c>
      <c r="N1509">
        <v>2.7614285714285698</v>
      </c>
      <c r="O1509">
        <v>7.25</v>
      </c>
      <c r="P1509">
        <v>0.90110000000000001</v>
      </c>
      <c r="Q1509">
        <v>0</v>
      </c>
      <c r="R1509">
        <v>3</v>
      </c>
      <c r="T1509">
        <v>2.97571428571429</v>
      </c>
      <c r="U1509">
        <v>7.25</v>
      </c>
      <c r="V1509">
        <v>0.93959999999999999</v>
      </c>
      <c r="W1509">
        <v>0</v>
      </c>
      <c r="X1509">
        <v>3</v>
      </c>
      <c r="Z1509" t="s">
        <v>27</v>
      </c>
      <c r="AA1509" t="str">
        <f t="shared" si="115"/>
        <v>Graduate</v>
      </c>
      <c r="AB1509">
        <v>3</v>
      </c>
      <c r="AC1509">
        <f t="shared" si="116"/>
        <v>0</v>
      </c>
      <c r="AD1509">
        <f t="shared" si="117"/>
        <v>1</v>
      </c>
      <c r="AE1509" t="s">
        <v>23</v>
      </c>
      <c r="AF1509">
        <f t="shared" si="118"/>
        <v>1</v>
      </c>
      <c r="AH1509">
        <f t="shared" si="119"/>
        <v>2.802889258028793</v>
      </c>
    </row>
    <row r="1510" spans="1:34">
      <c r="A1510">
        <v>11508</v>
      </c>
      <c r="B1510">
        <v>2.96954545454546</v>
      </c>
      <c r="C1510">
        <v>0</v>
      </c>
      <c r="D1510">
        <v>0.93820000000000003</v>
      </c>
      <c r="E1510">
        <v>0</v>
      </c>
      <c r="F1510">
        <v>3</v>
      </c>
      <c r="H1510">
        <v>2.4288571428571402</v>
      </c>
      <c r="I1510">
        <v>8</v>
      </c>
      <c r="J1510">
        <v>0.98880000000000001</v>
      </c>
      <c r="K1510">
        <v>0</v>
      </c>
      <c r="L1510">
        <v>3</v>
      </c>
      <c r="N1510">
        <v>1.9163749999999999</v>
      </c>
      <c r="O1510">
        <v>7</v>
      </c>
      <c r="P1510">
        <v>0.99450000000000005</v>
      </c>
      <c r="Q1510">
        <v>0</v>
      </c>
      <c r="R1510">
        <v>2</v>
      </c>
      <c r="T1510">
        <v>2.16675</v>
      </c>
      <c r="U1510">
        <v>8</v>
      </c>
      <c r="V1510">
        <v>0.97250000000000003</v>
      </c>
      <c r="W1510">
        <v>0</v>
      </c>
      <c r="X1510">
        <v>2</v>
      </c>
      <c r="Z1510" t="s">
        <v>27</v>
      </c>
      <c r="AA1510" t="str">
        <f t="shared" si="115"/>
        <v>Graduate</v>
      </c>
      <c r="AB1510">
        <v>3</v>
      </c>
      <c r="AC1510">
        <f t="shared" si="116"/>
        <v>0</v>
      </c>
      <c r="AD1510">
        <f t="shared" si="117"/>
        <v>1</v>
      </c>
      <c r="AE1510" t="s">
        <v>23</v>
      </c>
      <c r="AF1510">
        <f t="shared" si="118"/>
        <v>1</v>
      </c>
      <c r="AH1510">
        <f t="shared" si="119"/>
        <v>2.1817166149068314</v>
      </c>
    </row>
    <row r="1511" spans="1:34">
      <c r="A1511">
        <v>11509</v>
      </c>
      <c r="B1511">
        <v>1.333</v>
      </c>
      <c r="C1511">
        <v>4</v>
      </c>
      <c r="D1511">
        <v>0.8427</v>
      </c>
      <c r="E1511">
        <v>0</v>
      </c>
      <c r="F1511">
        <v>2</v>
      </c>
      <c r="H1511">
        <v>1.2858571428571399</v>
      </c>
      <c r="I1511">
        <v>7</v>
      </c>
      <c r="J1511">
        <v>0.87150000000000005</v>
      </c>
      <c r="K1511">
        <v>0</v>
      </c>
      <c r="L1511">
        <v>2</v>
      </c>
      <c r="O1511">
        <v>0</v>
      </c>
      <c r="P1511">
        <v>1.15E-2</v>
      </c>
      <c r="Q1511">
        <v>0</v>
      </c>
      <c r="R1511">
        <v>1</v>
      </c>
      <c r="W1511">
        <v>0</v>
      </c>
      <c r="X1511">
        <v>1</v>
      </c>
      <c r="Z1511" t="s">
        <v>26</v>
      </c>
      <c r="AA1511" t="str">
        <f t="shared" si="115"/>
        <v>Drop Out</v>
      </c>
      <c r="AB1511">
        <v>1</v>
      </c>
      <c r="AC1511">
        <f t="shared" si="116"/>
        <v>0</v>
      </c>
      <c r="AD1511">
        <f t="shared" si="117"/>
        <v>0</v>
      </c>
      <c r="AE1511" t="s">
        <v>38</v>
      </c>
      <c r="AF1511">
        <f t="shared" si="118"/>
        <v>0</v>
      </c>
      <c r="AH1511">
        <f t="shared" si="119"/>
        <v>1.2858571428571399</v>
      </c>
    </row>
    <row r="1512" spans="1:34">
      <c r="A1512">
        <v>11510</v>
      </c>
      <c r="B1512">
        <v>3.8743750000000001</v>
      </c>
      <c r="C1512">
        <v>0</v>
      </c>
      <c r="D1512">
        <v>0.97189999999999999</v>
      </c>
      <c r="E1512">
        <v>0</v>
      </c>
      <c r="F1512">
        <v>4</v>
      </c>
      <c r="H1512">
        <v>4.2357142857142902</v>
      </c>
      <c r="I1512">
        <v>8</v>
      </c>
      <c r="J1512">
        <v>0.96650000000000003</v>
      </c>
      <c r="K1512">
        <v>0</v>
      </c>
      <c r="L1512">
        <v>4</v>
      </c>
      <c r="N1512">
        <v>4.2268749999999997</v>
      </c>
      <c r="O1512">
        <v>8</v>
      </c>
      <c r="P1512">
        <v>0.97799999999999998</v>
      </c>
      <c r="Q1512">
        <v>0</v>
      </c>
      <c r="R1512">
        <v>4</v>
      </c>
      <c r="T1512">
        <v>4.242</v>
      </c>
      <c r="U1512">
        <v>8.5</v>
      </c>
      <c r="V1512">
        <v>0.95599999999999996</v>
      </c>
      <c r="W1512">
        <v>0</v>
      </c>
      <c r="X1512">
        <v>4</v>
      </c>
      <c r="Z1512" t="s">
        <v>27</v>
      </c>
      <c r="AA1512" t="str">
        <f t="shared" si="115"/>
        <v>Graduate</v>
      </c>
      <c r="AB1512">
        <v>3</v>
      </c>
      <c r="AC1512">
        <f t="shared" si="116"/>
        <v>0</v>
      </c>
      <c r="AD1512">
        <f t="shared" si="117"/>
        <v>1</v>
      </c>
      <c r="AE1512" t="s">
        <v>37</v>
      </c>
      <c r="AF1512">
        <f t="shared" si="118"/>
        <v>0</v>
      </c>
      <c r="AH1512">
        <f t="shared" si="119"/>
        <v>4.2350087463556871</v>
      </c>
    </row>
    <row r="1513" spans="1:34">
      <c r="A1513">
        <v>11511</v>
      </c>
      <c r="E1513">
        <v>0</v>
      </c>
      <c r="F1513">
        <v>0</v>
      </c>
      <c r="H1513">
        <v>2.6244999999999998</v>
      </c>
      <c r="I1513">
        <v>8</v>
      </c>
      <c r="J1513">
        <v>0.96650000000000003</v>
      </c>
      <c r="K1513">
        <v>0</v>
      </c>
      <c r="L1513">
        <v>3</v>
      </c>
      <c r="P1513">
        <v>1</v>
      </c>
      <c r="Q1513">
        <v>0</v>
      </c>
      <c r="R1513">
        <v>0</v>
      </c>
      <c r="W1513">
        <v>0</v>
      </c>
      <c r="X1513">
        <v>0</v>
      </c>
      <c r="Z1513" t="s">
        <v>28</v>
      </c>
      <c r="AA1513" t="str">
        <f t="shared" si="115"/>
        <v>Transfer</v>
      </c>
      <c r="AB1513">
        <v>0</v>
      </c>
      <c r="AC1513">
        <f t="shared" si="116"/>
        <v>0</v>
      </c>
      <c r="AD1513">
        <f t="shared" si="117"/>
        <v>0</v>
      </c>
      <c r="AE1513" t="s">
        <v>23</v>
      </c>
      <c r="AF1513">
        <f t="shared" si="118"/>
        <v>1</v>
      </c>
      <c r="AH1513">
        <f t="shared" si="119"/>
        <v>2.6244999999999998</v>
      </c>
    </row>
    <row r="1514" spans="1:34">
      <c r="A1514">
        <v>11512</v>
      </c>
      <c r="B1514">
        <v>2.81938461538462</v>
      </c>
      <c r="C1514">
        <v>1</v>
      </c>
      <c r="D1514">
        <v>0.97189999999999999</v>
      </c>
      <c r="E1514">
        <v>0</v>
      </c>
      <c r="F1514">
        <v>2</v>
      </c>
      <c r="H1514">
        <v>2.8571428571428599</v>
      </c>
      <c r="I1514">
        <v>8</v>
      </c>
      <c r="J1514">
        <v>0.89939999999999998</v>
      </c>
      <c r="K1514">
        <v>1</v>
      </c>
      <c r="L1514">
        <v>2</v>
      </c>
      <c r="N1514">
        <v>2.9982500000000001</v>
      </c>
      <c r="O1514">
        <v>8</v>
      </c>
      <c r="P1514">
        <v>0.95599999999999996</v>
      </c>
      <c r="Q1514">
        <v>0</v>
      </c>
      <c r="R1514">
        <v>3</v>
      </c>
      <c r="T1514">
        <v>2.83344444444444</v>
      </c>
      <c r="U1514">
        <v>9</v>
      </c>
      <c r="V1514">
        <v>0.98350000000000004</v>
      </c>
      <c r="W1514">
        <v>0</v>
      </c>
      <c r="X1514">
        <v>3</v>
      </c>
      <c r="Z1514" t="s">
        <v>27</v>
      </c>
      <c r="AA1514" t="str">
        <f t="shared" si="115"/>
        <v>Graduate</v>
      </c>
      <c r="AB1514">
        <v>3</v>
      </c>
      <c r="AC1514">
        <f t="shared" si="116"/>
        <v>0</v>
      </c>
      <c r="AD1514">
        <f t="shared" si="117"/>
        <v>1</v>
      </c>
      <c r="AE1514" t="s">
        <v>23</v>
      </c>
      <c r="AF1514">
        <f t="shared" si="118"/>
        <v>1</v>
      </c>
      <c r="AH1514">
        <f t="shared" si="119"/>
        <v>2.8937657142857138</v>
      </c>
    </row>
    <row r="1515" spans="1:34">
      <c r="A1515">
        <v>11513</v>
      </c>
      <c r="B1515">
        <v>1.9391818181818199</v>
      </c>
      <c r="C1515">
        <v>3</v>
      </c>
      <c r="D1515">
        <v>0.66290000000000004</v>
      </c>
      <c r="E1515">
        <v>0</v>
      </c>
      <c r="F1515">
        <v>2</v>
      </c>
      <c r="H1515">
        <v>0</v>
      </c>
      <c r="I1515">
        <v>0.5</v>
      </c>
      <c r="J1515">
        <v>0.52510000000000001</v>
      </c>
      <c r="K1515">
        <v>0</v>
      </c>
      <c r="L1515">
        <v>2</v>
      </c>
      <c r="N1515">
        <v>0.10253846153846199</v>
      </c>
      <c r="O1515">
        <v>0.5</v>
      </c>
      <c r="P1515">
        <v>0.32969999999999999</v>
      </c>
      <c r="Q1515">
        <v>0</v>
      </c>
      <c r="R1515">
        <v>2</v>
      </c>
      <c r="T1515">
        <v>0</v>
      </c>
      <c r="U1515">
        <v>0</v>
      </c>
      <c r="V1515">
        <v>0.42859999999999998</v>
      </c>
      <c r="W1515">
        <v>1</v>
      </c>
      <c r="X1515">
        <v>2</v>
      </c>
      <c r="Z1515" t="s">
        <v>28</v>
      </c>
      <c r="AA1515" t="str">
        <f t="shared" si="115"/>
        <v>Transfer</v>
      </c>
      <c r="AB1515">
        <v>0</v>
      </c>
      <c r="AC1515">
        <f t="shared" si="116"/>
        <v>0</v>
      </c>
      <c r="AD1515">
        <f t="shared" si="117"/>
        <v>0</v>
      </c>
      <c r="AE1515" t="s">
        <v>23</v>
      </c>
      <c r="AF1515">
        <f t="shared" si="118"/>
        <v>1</v>
      </c>
      <c r="AH1515">
        <f t="shared" si="119"/>
        <v>5.1269230769230997E-2</v>
      </c>
    </row>
    <row r="1516" spans="1:34">
      <c r="A1516">
        <v>11514</v>
      </c>
      <c r="B1516">
        <v>2.5666000000000002</v>
      </c>
      <c r="C1516">
        <v>0</v>
      </c>
      <c r="D1516">
        <v>0.95509999999999995</v>
      </c>
      <c r="E1516">
        <v>0</v>
      </c>
      <c r="F1516">
        <v>3</v>
      </c>
      <c r="H1516">
        <v>1.99993333333333</v>
      </c>
      <c r="I1516">
        <v>8</v>
      </c>
      <c r="J1516">
        <v>0.96089999999999998</v>
      </c>
      <c r="K1516">
        <v>0</v>
      </c>
      <c r="L1516">
        <v>2</v>
      </c>
      <c r="N1516">
        <v>2.8094285714285698</v>
      </c>
      <c r="O1516">
        <v>8</v>
      </c>
      <c r="P1516">
        <v>0.94510000000000005</v>
      </c>
      <c r="Q1516">
        <v>0</v>
      </c>
      <c r="R1516">
        <v>3</v>
      </c>
      <c r="T1516">
        <v>2.6456875000000002</v>
      </c>
      <c r="U1516">
        <v>8</v>
      </c>
      <c r="V1516">
        <v>0.95050000000000001</v>
      </c>
      <c r="W1516">
        <v>0</v>
      </c>
      <c r="X1516">
        <v>3</v>
      </c>
      <c r="Z1516" t="s">
        <v>27</v>
      </c>
      <c r="AA1516" t="str">
        <f t="shared" si="115"/>
        <v>Graduate</v>
      </c>
      <c r="AB1516">
        <v>3</v>
      </c>
      <c r="AC1516">
        <f t="shared" si="116"/>
        <v>0</v>
      </c>
      <c r="AD1516">
        <f t="shared" si="117"/>
        <v>1</v>
      </c>
      <c r="AE1516" t="s">
        <v>23</v>
      </c>
      <c r="AF1516">
        <f t="shared" si="118"/>
        <v>1</v>
      </c>
      <c r="AH1516">
        <f t="shared" si="119"/>
        <v>2.4850164682539666</v>
      </c>
    </row>
    <row r="1517" spans="1:34">
      <c r="A1517">
        <v>11515</v>
      </c>
      <c r="B1517">
        <v>2.8976999999999999</v>
      </c>
      <c r="C1517">
        <v>1</v>
      </c>
      <c r="D1517">
        <v>0.89890000000000003</v>
      </c>
      <c r="E1517">
        <v>0</v>
      </c>
      <c r="F1517">
        <v>2</v>
      </c>
      <c r="H1517">
        <v>2.9047142857142898</v>
      </c>
      <c r="I1517">
        <v>8</v>
      </c>
      <c r="J1517">
        <v>0.92179999999999995</v>
      </c>
      <c r="K1517">
        <v>0</v>
      </c>
      <c r="L1517">
        <v>3</v>
      </c>
      <c r="N1517">
        <v>2.08325</v>
      </c>
      <c r="O1517">
        <v>8</v>
      </c>
      <c r="P1517">
        <v>0.90110000000000001</v>
      </c>
      <c r="Q1517">
        <v>0</v>
      </c>
      <c r="R1517">
        <v>2</v>
      </c>
      <c r="T1517">
        <v>1.1875</v>
      </c>
      <c r="U1517">
        <v>5.5</v>
      </c>
      <c r="V1517">
        <v>0.75819999999999999</v>
      </c>
      <c r="W1517">
        <v>1</v>
      </c>
      <c r="X1517">
        <v>2</v>
      </c>
      <c r="Z1517" t="s">
        <v>27</v>
      </c>
      <c r="AA1517" t="str">
        <f t="shared" si="115"/>
        <v>Graduate</v>
      </c>
      <c r="AB1517">
        <v>3</v>
      </c>
      <c r="AC1517">
        <f t="shared" si="116"/>
        <v>0</v>
      </c>
      <c r="AD1517">
        <f t="shared" si="117"/>
        <v>1</v>
      </c>
      <c r="AE1517" t="s">
        <v>23</v>
      </c>
      <c r="AF1517">
        <f t="shared" si="118"/>
        <v>1</v>
      </c>
      <c r="AH1517">
        <f t="shared" si="119"/>
        <v>2.1597657807308983</v>
      </c>
    </row>
    <row r="1518" spans="1:34">
      <c r="A1518">
        <v>11516</v>
      </c>
      <c r="D1518">
        <v>1</v>
      </c>
      <c r="E1518">
        <v>0</v>
      </c>
      <c r="F1518">
        <v>3</v>
      </c>
      <c r="J1518">
        <v>1</v>
      </c>
      <c r="K1518">
        <v>0</v>
      </c>
      <c r="L1518">
        <v>0</v>
      </c>
      <c r="P1518">
        <v>1</v>
      </c>
      <c r="Q1518">
        <v>0</v>
      </c>
      <c r="R1518">
        <v>0</v>
      </c>
      <c r="V1518">
        <v>1</v>
      </c>
      <c r="W1518">
        <v>0</v>
      </c>
      <c r="X1518">
        <v>3</v>
      </c>
      <c r="Z1518" t="s">
        <v>31</v>
      </c>
      <c r="AA1518" t="str">
        <f t="shared" si="115"/>
        <v>Still Enrolled</v>
      </c>
      <c r="AB1518">
        <v>2</v>
      </c>
      <c r="AC1518">
        <f t="shared" si="116"/>
        <v>0</v>
      </c>
      <c r="AD1518">
        <f t="shared" si="117"/>
        <v>0</v>
      </c>
      <c r="AE1518" t="s">
        <v>23</v>
      </c>
      <c r="AF1518">
        <f t="shared" si="118"/>
        <v>1</v>
      </c>
      <c r="AH1518" t="e">
        <f t="shared" si="119"/>
        <v>#DIV/0!</v>
      </c>
    </row>
    <row r="1519" spans="1:34">
      <c r="A1519">
        <v>11517</v>
      </c>
      <c r="B1519">
        <v>3.5230000000000001</v>
      </c>
      <c r="C1519">
        <v>0</v>
      </c>
      <c r="D1519">
        <v>0.99439999999999995</v>
      </c>
      <c r="E1519">
        <v>0</v>
      </c>
      <c r="F1519">
        <v>4</v>
      </c>
      <c r="H1519">
        <v>3.8085714285714301</v>
      </c>
      <c r="I1519">
        <v>7</v>
      </c>
      <c r="J1519">
        <v>0.97750000000000004</v>
      </c>
      <c r="K1519">
        <v>0</v>
      </c>
      <c r="L1519">
        <v>4</v>
      </c>
      <c r="N1519">
        <v>3.5232857142857199</v>
      </c>
      <c r="O1519">
        <v>8</v>
      </c>
      <c r="P1519">
        <v>0.97250000000000003</v>
      </c>
      <c r="Q1519">
        <v>0</v>
      </c>
      <c r="R1519">
        <v>4</v>
      </c>
      <c r="T1519">
        <v>3.1778666666666702</v>
      </c>
      <c r="U1519">
        <v>8.5</v>
      </c>
      <c r="V1519">
        <v>0.97799999999999998</v>
      </c>
      <c r="W1519">
        <v>0</v>
      </c>
      <c r="X1519">
        <v>4</v>
      </c>
      <c r="Z1519" t="s">
        <v>29</v>
      </c>
      <c r="AA1519" t="str">
        <f t="shared" si="115"/>
        <v>Promise</v>
      </c>
      <c r="AB1519">
        <v>4</v>
      </c>
      <c r="AC1519">
        <f t="shared" si="116"/>
        <v>1</v>
      </c>
      <c r="AD1519">
        <f t="shared" si="117"/>
        <v>1</v>
      </c>
      <c r="AE1519" t="s">
        <v>23</v>
      </c>
      <c r="AF1519">
        <f t="shared" si="118"/>
        <v>1</v>
      </c>
      <c r="AH1519">
        <f t="shared" si="119"/>
        <v>3.4833256332320204</v>
      </c>
    </row>
    <row r="1520" spans="1:34">
      <c r="A1520">
        <v>11518</v>
      </c>
      <c r="E1520">
        <v>0</v>
      </c>
      <c r="F1520">
        <v>0</v>
      </c>
      <c r="H1520">
        <v>2.56</v>
      </c>
      <c r="I1520">
        <v>5</v>
      </c>
      <c r="K1520">
        <v>0</v>
      </c>
      <c r="L1520">
        <v>0</v>
      </c>
      <c r="N1520">
        <v>2.74</v>
      </c>
      <c r="O1520">
        <v>5</v>
      </c>
      <c r="Q1520">
        <v>0</v>
      </c>
      <c r="R1520">
        <v>0</v>
      </c>
      <c r="T1520">
        <v>3.5551666666666701</v>
      </c>
      <c r="U1520">
        <v>9.25</v>
      </c>
      <c r="V1520">
        <v>0.86809999999999998</v>
      </c>
      <c r="W1520">
        <v>0</v>
      </c>
      <c r="X1520">
        <v>2</v>
      </c>
      <c r="Z1520" t="s">
        <v>27</v>
      </c>
      <c r="AA1520" t="str">
        <f t="shared" si="115"/>
        <v>Graduate</v>
      </c>
      <c r="AB1520">
        <v>3</v>
      </c>
      <c r="AC1520">
        <f t="shared" si="116"/>
        <v>0</v>
      </c>
      <c r="AD1520">
        <f t="shared" si="117"/>
        <v>1</v>
      </c>
      <c r="AE1520" t="s">
        <v>23</v>
      </c>
      <c r="AF1520">
        <f t="shared" si="118"/>
        <v>1</v>
      </c>
      <c r="AH1520">
        <f t="shared" si="119"/>
        <v>3.0849502164502178</v>
      </c>
    </row>
    <row r="1521" spans="1:34">
      <c r="A1521">
        <v>11519</v>
      </c>
      <c r="B1521">
        <v>2.6659999999999999</v>
      </c>
      <c r="C1521">
        <v>0</v>
      </c>
      <c r="D1521">
        <v>0.94379999999999997</v>
      </c>
      <c r="E1521">
        <v>0</v>
      </c>
      <c r="F1521">
        <v>3</v>
      </c>
      <c r="H1521">
        <v>2.7654814814814799</v>
      </c>
      <c r="I1521">
        <v>8.5</v>
      </c>
      <c r="J1521">
        <v>0.9274</v>
      </c>
      <c r="K1521">
        <v>0</v>
      </c>
      <c r="L1521">
        <v>3</v>
      </c>
      <c r="N1521">
        <v>2.22607142857143</v>
      </c>
      <c r="O1521">
        <v>8.5</v>
      </c>
      <c r="P1521">
        <v>0.92859999999999998</v>
      </c>
      <c r="Q1521">
        <v>1</v>
      </c>
      <c r="R1521">
        <v>2</v>
      </c>
      <c r="T1521">
        <v>2.5999333333333299</v>
      </c>
      <c r="U1521">
        <v>8.75</v>
      </c>
      <c r="V1521">
        <v>0.95050000000000001</v>
      </c>
      <c r="W1521">
        <v>0</v>
      </c>
      <c r="X1521">
        <v>3</v>
      </c>
      <c r="Z1521" t="s">
        <v>27</v>
      </c>
      <c r="AA1521" t="str">
        <f t="shared" si="115"/>
        <v>Graduate</v>
      </c>
      <c r="AB1521">
        <v>3</v>
      </c>
      <c r="AC1521">
        <f t="shared" si="116"/>
        <v>0</v>
      </c>
      <c r="AD1521">
        <f t="shared" si="117"/>
        <v>1</v>
      </c>
      <c r="AE1521" t="s">
        <v>37</v>
      </c>
      <c r="AF1521">
        <f t="shared" si="118"/>
        <v>0</v>
      </c>
      <c r="AH1521">
        <f t="shared" si="119"/>
        <v>2.531169569014228</v>
      </c>
    </row>
    <row r="1522" spans="1:34">
      <c r="A1522">
        <v>11520</v>
      </c>
      <c r="E1522">
        <v>0</v>
      </c>
      <c r="F1522">
        <v>0</v>
      </c>
      <c r="H1522">
        <v>1.47628571428571</v>
      </c>
      <c r="I1522">
        <v>7</v>
      </c>
      <c r="J1522">
        <v>0.91059999999999997</v>
      </c>
      <c r="K1522">
        <v>0</v>
      </c>
      <c r="L1522">
        <v>2</v>
      </c>
      <c r="N1522">
        <v>1.05686546463245</v>
      </c>
      <c r="O1522">
        <v>5</v>
      </c>
      <c r="P1522">
        <v>0.8901</v>
      </c>
      <c r="Q1522">
        <v>0</v>
      </c>
      <c r="R1522">
        <v>2</v>
      </c>
      <c r="T1522">
        <v>1.6191428571428601</v>
      </c>
      <c r="U1522">
        <v>6</v>
      </c>
      <c r="V1522">
        <v>0.85160000000000002</v>
      </c>
      <c r="W1522">
        <v>0</v>
      </c>
      <c r="X1522">
        <v>2</v>
      </c>
      <c r="Z1522" t="s">
        <v>28</v>
      </c>
      <c r="AA1522" t="str">
        <f t="shared" si="115"/>
        <v>Transfer</v>
      </c>
      <c r="AB1522">
        <v>0</v>
      </c>
      <c r="AC1522">
        <f t="shared" si="116"/>
        <v>0</v>
      </c>
      <c r="AD1522">
        <f t="shared" si="117"/>
        <v>0</v>
      </c>
      <c r="AE1522" t="s">
        <v>37</v>
      </c>
      <c r="AF1522">
        <f t="shared" si="118"/>
        <v>0</v>
      </c>
      <c r="AH1522">
        <f t="shared" si="119"/>
        <v>1.4073991370010768</v>
      </c>
    </row>
    <row r="1523" spans="1:34">
      <c r="A1523">
        <v>11521</v>
      </c>
      <c r="B1523">
        <v>1.50016666666667</v>
      </c>
      <c r="C1523">
        <v>2</v>
      </c>
      <c r="D1523">
        <v>0.92130000000000001</v>
      </c>
      <c r="E1523">
        <v>2</v>
      </c>
      <c r="F1523">
        <v>2</v>
      </c>
      <c r="H1523">
        <v>1.2381428571428601</v>
      </c>
      <c r="I1523">
        <v>5</v>
      </c>
      <c r="J1523">
        <v>0.94410000000000005</v>
      </c>
      <c r="K1523">
        <v>0</v>
      </c>
      <c r="L1523">
        <v>2</v>
      </c>
      <c r="N1523">
        <v>1.333</v>
      </c>
      <c r="O1523">
        <v>0.5</v>
      </c>
      <c r="P1523">
        <v>0.75939999999999996</v>
      </c>
      <c r="Q1523">
        <v>3</v>
      </c>
      <c r="R1523">
        <v>2</v>
      </c>
      <c r="T1523">
        <v>0</v>
      </c>
      <c r="U1523">
        <v>0</v>
      </c>
      <c r="V1523">
        <v>0.48680000000000001</v>
      </c>
      <c r="W1523">
        <v>0</v>
      </c>
      <c r="X1523">
        <v>1</v>
      </c>
      <c r="Z1523" t="s">
        <v>26</v>
      </c>
      <c r="AA1523" t="str">
        <f t="shared" si="115"/>
        <v>Drop Out</v>
      </c>
      <c r="AB1523">
        <v>1</v>
      </c>
      <c r="AC1523">
        <f t="shared" si="116"/>
        <v>0</v>
      </c>
      <c r="AD1523">
        <f t="shared" si="117"/>
        <v>0</v>
      </c>
      <c r="AE1523" t="s">
        <v>23</v>
      </c>
      <c r="AF1523">
        <f t="shared" si="118"/>
        <v>1</v>
      </c>
      <c r="AH1523">
        <f t="shared" si="119"/>
        <v>1.2467662337662364</v>
      </c>
    </row>
    <row r="1524" spans="1:34">
      <c r="A1524">
        <v>11522</v>
      </c>
      <c r="B1524">
        <v>2.1207272727272701</v>
      </c>
      <c r="C1524">
        <v>3</v>
      </c>
      <c r="D1524">
        <v>0.84830000000000005</v>
      </c>
      <c r="E1524">
        <v>0</v>
      </c>
      <c r="F1524">
        <v>2</v>
      </c>
      <c r="H1524">
        <v>0.55549999999999999</v>
      </c>
      <c r="I1524">
        <v>5</v>
      </c>
      <c r="J1524">
        <v>0.97770000000000001</v>
      </c>
      <c r="K1524">
        <v>0</v>
      </c>
      <c r="L1524">
        <v>2</v>
      </c>
      <c r="N1524">
        <v>0.11591304347826099</v>
      </c>
      <c r="O1524">
        <v>0.75</v>
      </c>
      <c r="P1524">
        <v>0.7198</v>
      </c>
      <c r="Q1524">
        <v>0</v>
      </c>
      <c r="R1524">
        <v>2</v>
      </c>
      <c r="T1524">
        <v>0.25</v>
      </c>
      <c r="U1524">
        <v>1.75</v>
      </c>
      <c r="V1524">
        <v>0.62639999999999996</v>
      </c>
      <c r="W1524">
        <v>0</v>
      </c>
      <c r="X1524">
        <v>2</v>
      </c>
      <c r="Z1524" t="s">
        <v>26</v>
      </c>
      <c r="AA1524" t="str">
        <f t="shared" si="115"/>
        <v>Drop Out</v>
      </c>
      <c r="AB1524">
        <v>1</v>
      </c>
      <c r="AC1524">
        <f t="shared" si="116"/>
        <v>0</v>
      </c>
      <c r="AD1524">
        <f t="shared" si="117"/>
        <v>0</v>
      </c>
      <c r="AE1524" t="s">
        <v>23</v>
      </c>
      <c r="AF1524">
        <f t="shared" si="118"/>
        <v>1</v>
      </c>
      <c r="AH1524">
        <f t="shared" si="119"/>
        <v>0.44025797101449277</v>
      </c>
    </row>
    <row r="1525" spans="1:34">
      <c r="A1525">
        <v>11523</v>
      </c>
      <c r="D1525">
        <v>1</v>
      </c>
      <c r="E1525">
        <v>5</v>
      </c>
      <c r="F1525">
        <v>2</v>
      </c>
      <c r="H1525">
        <v>0.65517241379310298</v>
      </c>
      <c r="I1525">
        <v>3.5</v>
      </c>
      <c r="J1525">
        <v>0.97560000000000002</v>
      </c>
      <c r="K1525">
        <v>6</v>
      </c>
      <c r="L1525">
        <v>2</v>
      </c>
      <c r="N1525">
        <v>1.06380769230769</v>
      </c>
      <c r="O1525">
        <v>4.75</v>
      </c>
      <c r="P1525">
        <v>0.90700000000000003</v>
      </c>
      <c r="Q1525">
        <v>5</v>
      </c>
      <c r="R1525">
        <v>2</v>
      </c>
      <c r="T1525">
        <v>1.6470588235294099</v>
      </c>
      <c r="U1525">
        <v>8.5</v>
      </c>
      <c r="V1525">
        <v>0.90659999999999996</v>
      </c>
      <c r="W1525">
        <v>3</v>
      </c>
      <c r="X1525">
        <v>2</v>
      </c>
      <c r="Z1525" t="s">
        <v>27</v>
      </c>
      <c r="AA1525" t="str">
        <f t="shared" si="115"/>
        <v>Graduate</v>
      </c>
      <c r="AB1525">
        <v>3</v>
      </c>
      <c r="AC1525">
        <f t="shared" si="116"/>
        <v>0</v>
      </c>
      <c r="AD1525">
        <f t="shared" si="117"/>
        <v>1</v>
      </c>
      <c r="AE1525" t="s">
        <v>23</v>
      </c>
      <c r="AF1525">
        <f t="shared" si="118"/>
        <v>1</v>
      </c>
      <c r="AH1525">
        <f t="shared" si="119"/>
        <v>1.2743994021932759</v>
      </c>
    </row>
    <row r="1526" spans="1:34">
      <c r="A1526">
        <v>11524</v>
      </c>
      <c r="B1526">
        <v>3.2984</v>
      </c>
      <c r="C1526">
        <v>0</v>
      </c>
      <c r="D1526">
        <v>0.9607</v>
      </c>
      <c r="E1526">
        <v>0</v>
      </c>
      <c r="F1526">
        <v>4</v>
      </c>
      <c r="H1526">
        <v>2.7773333333333299</v>
      </c>
      <c r="I1526">
        <v>7</v>
      </c>
      <c r="J1526">
        <v>0.89939999999999998</v>
      </c>
      <c r="K1526">
        <v>0</v>
      </c>
      <c r="L1526">
        <v>2</v>
      </c>
      <c r="N1526">
        <v>2.77783333333333</v>
      </c>
      <c r="O1526">
        <v>7.25</v>
      </c>
      <c r="P1526">
        <v>0.95050000000000001</v>
      </c>
      <c r="Q1526">
        <v>0</v>
      </c>
      <c r="R1526">
        <v>3</v>
      </c>
      <c r="T1526">
        <v>2.8321666666666698</v>
      </c>
      <c r="U1526">
        <v>6.25</v>
      </c>
      <c r="V1526">
        <v>0.92310000000000003</v>
      </c>
      <c r="W1526">
        <v>0</v>
      </c>
      <c r="X1526">
        <v>3</v>
      </c>
      <c r="Z1526" t="s">
        <v>27</v>
      </c>
      <c r="AA1526" t="str">
        <f t="shared" si="115"/>
        <v>Graduate</v>
      </c>
      <c r="AB1526">
        <v>3</v>
      </c>
      <c r="AC1526">
        <f t="shared" si="116"/>
        <v>0</v>
      </c>
      <c r="AD1526">
        <f t="shared" si="117"/>
        <v>1</v>
      </c>
      <c r="AE1526" t="s">
        <v>23</v>
      </c>
      <c r="AF1526">
        <f t="shared" si="118"/>
        <v>1</v>
      </c>
      <c r="AH1526">
        <f t="shared" si="119"/>
        <v>2.7942276422764212</v>
      </c>
    </row>
    <row r="1527" spans="1:34">
      <c r="A1527">
        <v>11525</v>
      </c>
      <c r="B1527">
        <v>1.9168750000000001</v>
      </c>
      <c r="C1527">
        <v>1</v>
      </c>
      <c r="D1527">
        <v>0.87080000000000002</v>
      </c>
      <c r="E1527">
        <v>2</v>
      </c>
      <c r="F1527">
        <v>2</v>
      </c>
      <c r="H1527">
        <v>0.69230769230769196</v>
      </c>
      <c r="I1527">
        <v>5</v>
      </c>
      <c r="J1527">
        <v>1</v>
      </c>
      <c r="K1527">
        <v>0</v>
      </c>
      <c r="L1527">
        <v>0</v>
      </c>
      <c r="N1527">
        <v>1.3986000000000001</v>
      </c>
      <c r="O1527">
        <v>6</v>
      </c>
      <c r="P1527">
        <v>0.78290000000000004</v>
      </c>
      <c r="Q1527">
        <v>1</v>
      </c>
      <c r="R1527">
        <v>2</v>
      </c>
      <c r="T1527">
        <v>0</v>
      </c>
      <c r="U1527">
        <v>0</v>
      </c>
      <c r="V1527">
        <v>0.65629999999999999</v>
      </c>
      <c r="W1527">
        <v>2</v>
      </c>
      <c r="X1527">
        <v>2</v>
      </c>
      <c r="Z1527" t="s">
        <v>28</v>
      </c>
      <c r="AA1527" t="str">
        <f t="shared" si="115"/>
        <v>Transfer</v>
      </c>
      <c r="AB1527">
        <v>0</v>
      </c>
      <c r="AC1527">
        <f t="shared" si="116"/>
        <v>0</v>
      </c>
      <c r="AD1527">
        <f t="shared" si="117"/>
        <v>0</v>
      </c>
      <c r="AE1527" t="s">
        <v>23</v>
      </c>
      <c r="AF1527">
        <f t="shared" si="118"/>
        <v>1</v>
      </c>
      <c r="AH1527">
        <f t="shared" si="119"/>
        <v>1.0775580419580419</v>
      </c>
    </row>
    <row r="1528" spans="1:34">
      <c r="A1528">
        <v>11526</v>
      </c>
      <c r="B1528">
        <v>0.14777777777777801</v>
      </c>
      <c r="C1528">
        <v>9</v>
      </c>
      <c r="D1528">
        <v>0.4607</v>
      </c>
      <c r="E1528">
        <v>0</v>
      </c>
      <c r="F1528">
        <v>2</v>
      </c>
      <c r="H1528">
        <v>0.33341666666666703</v>
      </c>
      <c r="I1528">
        <v>6</v>
      </c>
      <c r="J1528">
        <v>0.53190000000000004</v>
      </c>
      <c r="K1528">
        <v>0</v>
      </c>
      <c r="L1528">
        <v>2</v>
      </c>
      <c r="N1528">
        <v>0</v>
      </c>
      <c r="O1528">
        <v>0</v>
      </c>
      <c r="P1528">
        <v>0.27100000000000002</v>
      </c>
      <c r="Q1528">
        <v>0</v>
      </c>
      <c r="R1528">
        <v>2</v>
      </c>
      <c r="T1528">
        <v>0.166625</v>
      </c>
      <c r="U1528">
        <v>1</v>
      </c>
      <c r="V1528">
        <v>0.5</v>
      </c>
      <c r="W1528">
        <v>0</v>
      </c>
      <c r="X1528">
        <v>2</v>
      </c>
      <c r="Z1528" t="s">
        <v>26</v>
      </c>
      <c r="AA1528" t="str">
        <f t="shared" si="115"/>
        <v>Drop Out</v>
      </c>
      <c r="AB1528">
        <v>1</v>
      </c>
      <c r="AC1528">
        <f t="shared" si="116"/>
        <v>0</v>
      </c>
      <c r="AD1528">
        <f t="shared" si="117"/>
        <v>0</v>
      </c>
      <c r="AE1528" t="s">
        <v>23</v>
      </c>
      <c r="AF1528">
        <f t="shared" si="118"/>
        <v>1</v>
      </c>
      <c r="AH1528">
        <f t="shared" si="119"/>
        <v>0.30958928571428601</v>
      </c>
    </row>
    <row r="1529" spans="1:34">
      <c r="A1529">
        <v>11527</v>
      </c>
      <c r="B1529">
        <v>2.8321000000000001</v>
      </c>
      <c r="C1529">
        <v>0</v>
      </c>
      <c r="D1529">
        <v>0.97189999999999999</v>
      </c>
      <c r="E1529">
        <v>0</v>
      </c>
      <c r="F1529">
        <v>3</v>
      </c>
      <c r="H1529">
        <v>2.6222666666666701</v>
      </c>
      <c r="I1529">
        <v>8</v>
      </c>
      <c r="J1529">
        <v>0.97770000000000001</v>
      </c>
      <c r="K1529">
        <v>0</v>
      </c>
      <c r="L1529">
        <v>3</v>
      </c>
      <c r="N1529">
        <v>2.7144285714285701</v>
      </c>
      <c r="O1529">
        <v>8</v>
      </c>
      <c r="P1529">
        <v>0.92859999999999998</v>
      </c>
      <c r="Q1529">
        <v>0</v>
      </c>
      <c r="R1529">
        <v>3</v>
      </c>
      <c r="T1529">
        <v>2.18516666666667</v>
      </c>
      <c r="U1529">
        <v>8</v>
      </c>
      <c r="V1529">
        <v>0.93410000000000004</v>
      </c>
      <c r="W1529">
        <v>0</v>
      </c>
      <c r="X1529">
        <v>2</v>
      </c>
      <c r="Z1529" t="s">
        <v>29</v>
      </c>
      <c r="AA1529" t="str">
        <f t="shared" si="115"/>
        <v>Promise</v>
      </c>
      <c r="AB1529">
        <v>4</v>
      </c>
      <c r="AC1529">
        <f t="shared" si="116"/>
        <v>1</v>
      </c>
      <c r="AD1529">
        <f t="shared" si="117"/>
        <v>1</v>
      </c>
      <c r="AE1529" t="s">
        <v>23</v>
      </c>
      <c r="AF1529">
        <f t="shared" si="118"/>
        <v>1</v>
      </c>
      <c r="AH1529">
        <f t="shared" si="119"/>
        <v>2.5072873015873034</v>
      </c>
    </row>
    <row r="1530" spans="1:34">
      <c r="A1530">
        <v>11528</v>
      </c>
      <c r="E1530">
        <v>0</v>
      </c>
      <c r="F1530">
        <v>0</v>
      </c>
      <c r="H1530">
        <v>2.3527058823529399</v>
      </c>
      <c r="I1530">
        <v>10</v>
      </c>
      <c r="J1530">
        <v>0.97770000000000001</v>
      </c>
      <c r="K1530">
        <v>0</v>
      </c>
      <c r="L1530">
        <v>3</v>
      </c>
      <c r="P1530">
        <v>1</v>
      </c>
      <c r="Q1530">
        <v>0</v>
      </c>
      <c r="R1530">
        <v>0</v>
      </c>
      <c r="W1530">
        <v>0</v>
      </c>
      <c r="X1530">
        <v>0</v>
      </c>
      <c r="Z1530" t="s">
        <v>28</v>
      </c>
      <c r="AA1530" t="str">
        <f t="shared" si="115"/>
        <v>Transfer</v>
      </c>
      <c r="AB1530">
        <v>0</v>
      </c>
      <c r="AC1530">
        <f t="shared" si="116"/>
        <v>0</v>
      </c>
      <c r="AD1530">
        <f t="shared" si="117"/>
        <v>0</v>
      </c>
      <c r="AE1530" t="s">
        <v>38</v>
      </c>
      <c r="AF1530">
        <f t="shared" si="118"/>
        <v>0</v>
      </c>
      <c r="AH1530">
        <f t="shared" si="119"/>
        <v>2.3527058823529399</v>
      </c>
    </row>
    <row r="1531" spans="1:34">
      <c r="A1531">
        <v>11529</v>
      </c>
      <c r="B1531">
        <v>3.1899285714285699</v>
      </c>
      <c r="C1531">
        <v>0</v>
      </c>
      <c r="D1531">
        <v>0.92700000000000005</v>
      </c>
      <c r="E1531">
        <v>0</v>
      </c>
      <c r="F1531">
        <v>4</v>
      </c>
      <c r="H1531">
        <v>2.1428571428571401</v>
      </c>
      <c r="I1531">
        <v>7</v>
      </c>
      <c r="J1531">
        <v>0.94410000000000005</v>
      </c>
      <c r="K1531">
        <v>0</v>
      </c>
      <c r="L1531">
        <v>2</v>
      </c>
      <c r="N1531">
        <v>2.88866666666667</v>
      </c>
      <c r="O1531">
        <v>6</v>
      </c>
      <c r="P1531">
        <v>0.97250000000000003</v>
      </c>
      <c r="Q1531">
        <v>0</v>
      </c>
      <c r="R1531">
        <v>3</v>
      </c>
      <c r="T1531">
        <v>2.3333333333333299</v>
      </c>
      <c r="U1531">
        <v>6</v>
      </c>
      <c r="V1531">
        <v>0.93410000000000004</v>
      </c>
      <c r="W1531">
        <v>0</v>
      </c>
      <c r="X1531">
        <v>3</v>
      </c>
      <c r="Z1531" t="s">
        <v>27</v>
      </c>
      <c r="AA1531" t="str">
        <f t="shared" si="115"/>
        <v>Graduate</v>
      </c>
      <c r="AB1531">
        <v>3</v>
      </c>
      <c r="AC1531">
        <f t="shared" si="116"/>
        <v>0</v>
      </c>
      <c r="AD1531">
        <f t="shared" si="117"/>
        <v>1</v>
      </c>
      <c r="AE1531" t="s">
        <v>23</v>
      </c>
      <c r="AF1531">
        <f t="shared" si="118"/>
        <v>1</v>
      </c>
      <c r="AH1531">
        <f t="shared" si="119"/>
        <v>2.4385263157894728</v>
      </c>
    </row>
    <row r="1532" spans="1:34">
      <c r="A1532">
        <v>11530</v>
      </c>
      <c r="E1532">
        <v>0</v>
      </c>
      <c r="F1532">
        <v>0</v>
      </c>
      <c r="H1532">
        <v>2.0917241379310298</v>
      </c>
      <c r="I1532">
        <v>9.25</v>
      </c>
      <c r="J1532">
        <v>0.89939999999999998</v>
      </c>
      <c r="K1532">
        <v>0</v>
      </c>
      <c r="L1532">
        <v>2</v>
      </c>
      <c r="N1532">
        <v>1.40482142857143</v>
      </c>
      <c r="O1532">
        <v>7</v>
      </c>
      <c r="P1532">
        <v>0.90110000000000001</v>
      </c>
      <c r="Q1532">
        <v>0</v>
      </c>
      <c r="R1532">
        <v>2</v>
      </c>
      <c r="T1532">
        <v>2.0770769230769202</v>
      </c>
      <c r="U1532">
        <v>7.25</v>
      </c>
      <c r="V1532">
        <v>0.91759999999999997</v>
      </c>
      <c r="W1532">
        <v>0</v>
      </c>
      <c r="X1532">
        <v>2</v>
      </c>
      <c r="Z1532" t="s">
        <v>27</v>
      </c>
      <c r="AA1532" t="str">
        <f t="shared" si="115"/>
        <v>Graduate</v>
      </c>
      <c r="AB1532">
        <v>3</v>
      </c>
      <c r="AC1532">
        <f t="shared" si="116"/>
        <v>0</v>
      </c>
      <c r="AD1532">
        <f t="shared" si="117"/>
        <v>1</v>
      </c>
      <c r="AE1532" t="s">
        <v>37</v>
      </c>
      <c r="AF1532">
        <f t="shared" si="118"/>
        <v>0</v>
      </c>
      <c r="AH1532">
        <f t="shared" si="119"/>
        <v>1.8825959986455192</v>
      </c>
    </row>
    <row r="1533" spans="1:34">
      <c r="A1533">
        <v>11531</v>
      </c>
      <c r="E1533">
        <v>0</v>
      </c>
      <c r="F1533">
        <v>0</v>
      </c>
      <c r="K1533">
        <v>0</v>
      </c>
      <c r="L1533">
        <v>0</v>
      </c>
      <c r="P1533">
        <v>0.97219999999999995</v>
      </c>
      <c r="Q1533">
        <v>0</v>
      </c>
      <c r="R1533">
        <v>3</v>
      </c>
      <c r="W1533">
        <v>0</v>
      </c>
      <c r="X1533">
        <v>0</v>
      </c>
      <c r="Z1533" t="s">
        <v>28</v>
      </c>
      <c r="AA1533" t="str">
        <f t="shared" si="115"/>
        <v>Transfer</v>
      </c>
      <c r="AB1533">
        <v>0</v>
      </c>
      <c r="AC1533">
        <f t="shared" si="116"/>
        <v>0</v>
      </c>
      <c r="AD1533">
        <f t="shared" si="117"/>
        <v>0</v>
      </c>
      <c r="AE1533" t="s">
        <v>38</v>
      </c>
      <c r="AF1533">
        <f t="shared" si="118"/>
        <v>0</v>
      </c>
      <c r="AH1533" t="e">
        <f t="shared" si="119"/>
        <v>#DIV/0!</v>
      </c>
    </row>
    <row r="1534" spans="1:34">
      <c r="A1534">
        <v>11532</v>
      </c>
      <c r="E1534">
        <v>0</v>
      </c>
      <c r="F1534">
        <v>0</v>
      </c>
      <c r="H1534">
        <v>2.4576250000000002</v>
      </c>
      <c r="I1534">
        <v>7.5</v>
      </c>
      <c r="J1534">
        <v>0.9274</v>
      </c>
      <c r="K1534">
        <v>1</v>
      </c>
      <c r="L1534">
        <v>3</v>
      </c>
      <c r="P1534">
        <v>1</v>
      </c>
      <c r="Q1534">
        <v>0</v>
      </c>
      <c r="R1534">
        <v>0</v>
      </c>
      <c r="W1534">
        <v>0</v>
      </c>
      <c r="X1534">
        <v>0</v>
      </c>
      <c r="Z1534" t="s">
        <v>28</v>
      </c>
      <c r="AA1534" t="str">
        <f t="shared" si="115"/>
        <v>Transfer</v>
      </c>
      <c r="AB1534">
        <v>0</v>
      </c>
      <c r="AC1534">
        <f t="shared" si="116"/>
        <v>0</v>
      </c>
      <c r="AD1534">
        <f t="shared" si="117"/>
        <v>0</v>
      </c>
      <c r="AE1534" t="s">
        <v>38</v>
      </c>
      <c r="AF1534">
        <f t="shared" si="118"/>
        <v>0</v>
      </c>
      <c r="AH1534">
        <f t="shared" si="119"/>
        <v>2.4576250000000002</v>
      </c>
    </row>
    <row r="1535" spans="1:34">
      <c r="A1535">
        <v>11533</v>
      </c>
      <c r="E1535">
        <v>0</v>
      </c>
      <c r="F1535">
        <v>0</v>
      </c>
      <c r="H1535">
        <v>2.903</v>
      </c>
      <c r="I1535">
        <v>7.5</v>
      </c>
      <c r="J1535">
        <v>0.9385</v>
      </c>
      <c r="K1535">
        <v>0</v>
      </c>
      <c r="L1535">
        <v>3</v>
      </c>
      <c r="N1535">
        <v>3.1431428571428599</v>
      </c>
      <c r="O1535">
        <v>8</v>
      </c>
      <c r="P1535">
        <v>0.92859999999999998</v>
      </c>
      <c r="Q1535">
        <v>0</v>
      </c>
      <c r="R1535">
        <v>4</v>
      </c>
      <c r="W1535">
        <v>0</v>
      </c>
      <c r="X1535">
        <v>0</v>
      </c>
      <c r="Z1535" t="s">
        <v>28</v>
      </c>
      <c r="AA1535" t="str">
        <f t="shared" si="115"/>
        <v>Transfer</v>
      </c>
      <c r="AB1535">
        <v>0</v>
      </c>
      <c r="AC1535">
        <f t="shared" si="116"/>
        <v>0</v>
      </c>
      <c r="AD1535">
        <f t="shared" si="117"/>
        <v>0</v>
      </c>
      <c r="AE1535" t="s">
        <v>38</v>
      </c>
      <c r="AF1535">
        <f t="shared" si="118"/>
        <v>0</v>
      </c>
      <c r="AH1535">
        <f t="shared" si="119"/>
        <v>3.026944700460831</v>
      </c>
    </row>
    <row r="1536" spans="1:34">
      <c r="A1536">
        <v>11534</v>
      </c>
      <c r="B1536">
        <v>2.5711428571428598</v>
      </c>
      <c r="C1536">
        <v>0</v>
      </c>
      <c r="D1536">
        <v>0.98309999999999997</v>
      </c>
      <c r="E1536">
        <v>0</v>
      </c>
      <c r="F1536">
        <v>3</v>
      </c>
      <c r="H1536">
        <v>3.8316666666666701</v>
      </c>
      <c r="I1536">
        <v>7</v>
      </c>
      <c r="J1536">
        <v>0.96089999999999998</v>
      </c>
      <c r="K1536">
        <v>0</v>
      </c>
      <c r="L1536">
        <v>4</v>
      </c>
      <c r="N1536">
        <v>3.3883333333333301</v>
      </c>
      <c r="O1536">
        <v>6.25</v>
      </c>
      <c r="P1536">
        <v>0.95050000000000001</v>
      </c>
      <c r="Q1536">
        <v>0</v>
      </c>
      <c r="R1536">
        <v>4</v>
      </c>
      <c r="T1536">
        <v>3.54175</v>
      </c>
      <c r="U1536">
        <v>8.25</v>
      </c>
      <c r="V1536">
        <v>0.98899999999999999</v>
      </c>
      <c r="W1536">
        <v>0</v>
      </c>
      <c r="X1536">
        <v>4</v>
      </c>
      <c r="Z1536" t="s">
        <v>31</v>
      </c>
      <c r="AA1536" t="str">
        <f t="shared" si="115"/>
        <v>Still Enrolled</v>
      </c>
      <c r="AB1536">
        <v>2</v>
      </c>
      <c r="AC1536">
        <f t="shared" si="116"/>
        <v>0</v>
      </c>
      <c r="AD1536">
        <f t="shared" si="117"/>
        <v>0</v>
      </c>
      <c r="AE1536" t="s">
        <v>23</v>
      </c>
      <c r="AF1536">
        <f t="shared" si="118"/>
        <v>1</v>
      </c>
      <c r="AH1536">
        <f t="shared" si="119"/>
        <v>3.5915436046511626</v>
      </c>
    </row>
    <row r="1537" spans="1:34">
      <c r="A1537">
        <v>11535</v>
      </c>
      <c r="E1537">
        <v>0</v>
      </c>
      <c r="F1537">
        <v>0</v>
      </c>
      <c r="H1537">
        <v>0.90854545454545499</v>
      </c>
      <c r="I1537">
        <v>2</v>
      </c>
      <c r="J1537">
        <v>0.80700000000000005</v>
      </c>
      <c r="K1537">
        <v>0</v>
      </c>
      <c r="L1537">
        <v>2</v>
      </c>
      <c r="P1537">
        <v>1</v>
      </c>
      <c r="Q1537">
        <v>0</v>
      </c>
      <c r="R1537">
        <v>1</v>
      </c>
      <c r="W1537">
        <v>0</v>
      </c>
      <c r="X1537">
        <v>1</v>
      </c>
      <c r="Z1537" t="s">
        <v>26</v>
      </c>
      <c r="AA1537" t="str">
        <f t="shared" si="115"/>
        <v>Drop Out</v>
      </c>
      <c r="AB1537">
        <v>1</v>
      </c>
      <c r="AC1537">
        <f t="shared" si="116"/>
        <v>0</v>
      </c>
      <c r="AD1537">
        <f t="shared" si="117"/>
        <v>0</v>
      </c>
      <c r="AE1537" t="s">
        <v>38</v>
      </c>
      <c r="AF1537">
        <f t="shared" si="118"/>
        <v>0</v>
      </c>
      <c r="AH1537">
        <f t="shared" si="119"/>
        <v>0.90854545454545499</v>
      </c>
    </row>
    <row r="1538" spans="1:34">
      <c r="A1538">
        <v>11536</v>
      </c>
      <c r="D1538">
        <v>0.93100000000000005</v>
      </c>
      <c r="E1538">
        <v>0</v>
      </c>
      <c r="F1538">
        <v>0</v>
      </c>
      <c r="H1538">
        <v>2.06054545454545</v>
      </c>
      <c r="I1538">
        <v>7</v>
      </c>
      <c r="J1538">
        <v>0.96650000000000003</v>
      </c>
      <c r="K1538">
        <v>0</v>
      </c>
      <c r="L1538">
        <v>2</v>
      </c>
      <c r="N1538">
        <v>2.3586153846153799</v>
      </c>
      <c r="O1538">
        <v>7.25</v>
      </c>
      <c r="P1538">
        <v>0.98350000000000004</v>
      </c>
      <c r="Q1538">
        <v>0</v>
      </c>
      <c r="R1538">
        <v>3</v>
      </c>
      <c r="T1538">
        <v>1.7777499999999999</v>
      </c>
      <c r="U1538">
        <v>8.25</v>
      </c>
      <c r="V1538">
        <v>0.8407</v>
      </c>
      <c r="W1538">
        <v>0</v>
      </c>
      <c r="X1538">
        <v>2</v>
      </c>
      <c r="Z1538" t="s">
        <v>27</v>
      </c>
      <c r="AA1538" t="str">
        <f t="shared" si="115"/>
        <v>Graduate</v>
      </c>
      <c r="AB1538">
        <v>3</v>
      </c>
      <c r="AC1538">
        <f t="shared" si="116"/>
        <v>0</v>
      </c>
      <c r="AD1538">
        <f t="shared" si="117"/>
        <v>1</v>
      </c>
      <c r="AE1538" t="s">
        <v>23</v>
      </c>
      <c r="AF1538">
        <f t="shared" si="118"/>
        <v>1</v>
      </c>
      <c r="AH1538">
        <f t="shared" si="119"/>
        <v>2.0528985431235403</v>
      </c>
    </row>
    <row r="1539" spans="1:34">
      <c r="A1539">
        <v>11537</v>
      </c>
      <c r="E1539">
        <v>0</v>
      </c>
      <c r="F1539">
        <v>0</v>
      </c>
      <c r="H1539">
        <v>1.54621428571429</v>
      </c>
      <c r="I1539">
        <v>5</v>
      </c>
      <c r="J1539">
        <v>0.96089999999999998</v>
      </c>
      <c r="K1539">
        <v>0</v>
      </c>
      <c r="L1539">
        <v>2</v>
      </c>
      <c r="N1539">
        <v>0.51292307692307704</v>
      </c>
      <c r="O1539">
        <v>2.5</v>
      </c>
      <c r="P1539">
        <v>0.64290000000000003</v>
      </c>
      <c r="Q1539">
        <v>1</v>
      </c>
      <c r="R1539">
        <v>1</v>
      </c>
      <c r="W1539">
        <v>0</v>
      </c>
      <c r="X1539">
        <v>1</v>
      </c>
      <c r="Z1539" t="s">
        <v>26</v>
      </c>
      <c r="AA1539" t="str">
        <f t="shared" ref="AA1539:AA1602" si="120">IF(AB1539=0,"Transfer",IF(AB1539=1,"Drop Out",IF(AB1539=2,"Still Enrolled",IF(AB1539=3,"Graduate",IF(AB1539=4,"Promise")))))</f>
        <v>Drop Out</v>
      </c>
      <c r="AB1539">
        <v>1</v>
      </c>
      <c r="AC1539">
        <f t="shared" ref="AC1539:AC1602" si="121">IF(AB1539=4,1,0)</f>
        <v>0</v>
      </c>
      <c r="AD1539">
        <f t="shared" ref="AD1539:AD1602" si="122">IF(OR(AB1539=3,AB1539=4),1,0)</f>
        <v>0</v>
      </c>
      <c r="AE1539" t="s">
        <v>38</v>
      </c>
      <c r="AF1539">
        <f t="shared" ref="AF1539:AF1602" si="123">IF(AE1539="New Haven",1,0)</f>
        <v>0</v>
      </c>
      <c r="AH1539">
        <f t="shared" ref="AH1539:AH1602" si="124">((H1539*I1539)+(N1539*O1539)+(T1539*U1539))/SUM(I1539+O1539+U1539)</f>
        <v>1.2017838827838858</v>
      </c>
    </row>
    <row r="1540" spans="1:34">
      <c r="A1540">
        <v>11538</v>
      </c>
      <c r="B1540">
        <v>1.9325000000000001</v>
      </c>
      <c r="C1540">
        <v>4</v>
      </c>
      <c r="D1540">
        <v>0.85389999999999999</v>
      </c>
      <c r="E1540">
        <v>0</v>
      </c>
      <c r="F1540">
        <v>2</v>
      </c>
      <c r="H1540">
        <v>1.8460000000000001</v>
      </c>
      <c r="I1540">
        <v>7.5</v>
      </c>
      <c r="J1540">
        <v>0.97770000000000001</v>
      </c>
      <c r="K1540">
        <v>0</v>
      </c>
      <c r="L1540">
        <v>2</v>
      </c>
      <c r="N1540">
        <v>1.957875</v>
      </c>
      <c r="O1540">
        <v>8</v>
      </c>
      <c r="P1540">
        <v>0.88460000000000005</v>
      </c>
      <c r="Q1540">
        <v>1</v>
      </c>
      <c r="R1540">
        <v>2</v>
      </c>
      <c r="T1540">
        <v>2.5881176470588199</v>
      </c>
      <c r="U1540">
        <v>8</v>
      </c>
      <c r="V1540">
        <v>0.91759999999999997</v>
      </c>
      <c r="W1540">
        <v>0</v>
      </c>
      <c r="X1540">
        <v>3</v>
      </c>
      <c r="Z1540" t="s">
        <v>27</v>
      </c>
      <c r="AA1540" t="str">
        <f t="shared" si="120"/>
        <v>Graduate</v>
      </c>
      <c r="AB1540">
        <v>3</v>
      </c>
      <c r="AC1540">
        <f t="shared" si="121"/>
        <v>0</v>
      </c>
      <c r="AD1540">
        <f t="shared" si="122"/>
        <v>1</v>
      </c>
      <c r="AE1540" t="s">
        <v>23</v>
      </c>
      <c r="AF1540">
        <f t="shared" si="123"/>
        <v>1</v>
      </c>
      <c r="AH1540">
        <f t="shared" si="124"/>
        <v>2.1367209011264072</v>
      </c>
    </row>
    <row r="1541" spans="1:34">
      <c r="A1541">
        <v>11539</v>
      </c>
      <c r="E1541">
        <v>0</v>
      </c>
      <c r="F1541">
        <v>0</v>
      </c>
      <c r="H1541">
        <v>0</v>
      </c>
      <c r="I1541">
        <v>0</v>
      </c>
      <c r="J1541">
        <v>0.66669999999999996</v>
      </c>
      <c r="K1541">
        <v>0</v>
      </c>
      <c r="L1541">
        <v>2</v>
      </c>
      <c r="Q1541">
        <v>0</v>
      </c>
      <c r="R1541">
        <v>0</v>
      </c>
      <c r="W1541">
        <v>0</v>
      </c>
      <c r="X1541">
        <v>0</v>
      </c>
      <c r="Z1541" t="s">
        <v>28</v>
      </c>
      <c r="AA1541" t="str">
        <f t="shared" si="120"/>
        <v>Transfer</v>
      </c>
      <c r="AB1541">
        <v>0</v>
      </c>
      <c r="AC1541">
        <f t="shared" si="121"/>
        <v>0</v>
      </c>
      <c r="AD1541">
        <f t="shared" si="122"/>
        <v>0</v>
      </c>
      <c r="AE1541" t="s">
        <v>38</v>
      </c>
      <c r="AF1541">
        <f t="shared" si="123"/>
        <v>0</v>
      </c>
      <c r="AH1541" t="e">
        <f t="shared" si="124"/>
        <v>#DIV/0!</v>
      </c>
    </row>
    <row r="1542" spans="1:34">
      <c r="A1542">
        <v>11540</v>
      </c>
      <c r="B1542">
        <v>3.1475555555555599</v>
      </c>
      <c r="C1542">
        <v>0</v>
      </c>
      <c r="D1542">
        <v>0.94379999999999997</v>
      </c>
      <c r="E1542">
        <v>0</v>
      </c>
      <c r="F1542">
        <v>4</v>
      </c>
      <c r="H1542">
        <v>0.28571428571428598</v>
      </c>
      <c r="I1542">
        <v>2</v>
      </c>
      <c r="J1542">
        <v>0.94230000000000003</v>
      </c>
      <c r="K1542">
        <v>0</v>
      </c>
      <c r="L1542">
        <v>2</v>
      </c>
      <c r="P1542">
        <v>1</v>
      </c>
      <c r="Q1542">
        <v>0</v>
      </c>
      <c r="R1542">
        <v>1</v>
      </c>
      <c r="W1542">
        <v>0</v>
      </c>
      <c r="X1542">
        <v>1</v>
      </c>
      <c r="Z1542" t="s">
        <v>26</v>
      </c>
      <c r="AA1542" t="str">
        <f t="shared" si="120"/>
        <v>Drop Out</v>
      </c>
      <c r="AB1542">
        <v>1</v>
      </c>
      <c r="AC1542">
        <f t="shared" si="121"/>
        <v>0</v>
      </c>
      <c r="AD1542">
        <f t="shared" si="122"/>
        <v>0</v>
      </c>
      <c r="AE1542" t="s">
        <v>38</v>
      </c>
      <c r="AF1542">
        <f t="shared" si="123"/>
        <v>0</v>
      </c>
      <c r="AH1542">
        <f t="shared" si="124"/>
        <v>0.28571428571428598</v>
      </c>
    </row>
    <row r="1543" spans="1:34">
      <c r="A1543">
        <v>11541</v>
      </c>
      <c r="B1543">
        <v>2.4060000000000001</v>
      </c>
      <c r="C1543">
        <v>1</v>
      </c>
      <c r="D1543">
        <v>0.98309999999999997</v>
      </c>
      <c r="E1543">
        <v>0</v>
      </c>
      <c r="F1543">
        <v>2</v>
      </c>
      <c r="H1543">
        <v>1.5384615384615401</v>
      </c>
      <c r="I1543">
        <v>6</v>
      </c>
      <c r="J1543">
        <v>0.94969999999999999</v>
      </c>
      <c r="K1543">
        <v>0</v>
      </c>
      <c r="L1543">
        <v>2</v>
      </c>
      <c r="N1543">
        <v>1.2495000000000001</v>
      </c>
      <c r="O1543">
        <v>6.25</v>
      </c>
      <c r="P1543">
        <v>0.94510000000000005</v>
      </c>
      <c r="Q1543">
        <v>0</v>
      </c>
      <c r="R1543">
        <v>2</v>
      </c>
      <c r="T1543">
        <v>1.83325</v>
      </c>
      <c r="U1543">
        <v>9.25</v>
      </c>
      <c r="V1543">
        <v>0.95599999999999996</v>
      </c>
      <c r="W1543">
        <v>0</v>
      </c>
      <c r="X1543">
        <v>2</v>
      </c>
      <c r="Z1543" t="s">
        <v>27</v>
      </c>
      <c r="AA1543" t="str">
        <f t="shared" si="120"/>
        <v>Graduate</v>
      </c>
      <c r="AB1543">
        <v>3</v>
      </c>
      <c r="AC1543">
        <f t="shared" si="121"/>
        <v>0</v>
      </c>
      <c r="AD1543">
        <f t="shared" si="122"/>
        <v>1</v>
      </c>
      <c r="AE1543" t="s">
        <v>23</v>
      </c>
      <c r="AF1543">
        <f t="shared" si="123"/>
        <v>1</v>
      </c>
      <c r="AH1543">
        <f t="shared" si="124"/>
        <v>1.5812886851520576</v>
      </c>
    </row>
    <row r="1544" spans="1:34">
      <c r="A1544">
        <v>11542</v>
      </c>
      <c r="B1544">
        <v>3.8326250000000002</v>
      </c>
      <c r="C1544">
        <v>0</v>
      </c>
      <c r="D1544">
        <v>0.97189999999999999</v>
      </c>
      <c r="E1544">
        <v>0</v>
      </c>
      <c r="F1544">
        <v>4</v>
      </c>
      <c r="H1544">
        <v>3.944</v>
      </c>
      <c r="I1544">
        <v>7</v>
      </c>
      <c r="J1544">
        <v>0.98880000000000001</v>
      </c>
      <c r="K1544">
        <v>0</v>
      </c>
      <c r="L1544">
        <v>4</v>
      </c>
      <c r="N1544">
        <v>4.109</v>
      </c>
      <c r="O1544">
        <v>6</v>
      </c>
      <c r="P1544">
        <v>0.98350000000000004</v>
      </c>
      <c r="Q1544">
        <v>0</v>
      </c>
      <c r="R1544">
        <v>4</v>
      </c>
      <c r="T1544">
        <v>3.8883333333333301</v>
      </c>
      <c r="U1544">
        <v>6</v>
      </c>
      <c r="V1544">
        <v>0.97799999999999998</v>
      </c>
      <c r="W1544">
        <v>0</v>
      </c>
      <c r="X1544">
        <v>4</v>
      </c>
      <c r="Z1544" t="s">
        <v>29</v>
      </c>
      <c r="AA1544" t="str">
        <f t="shared" si="120"/>
        <v>Promise</v>
      </c>
      <c r="AB1544">
        <v>4</v>
      </c>
      <c r="AC1544">
        <f t="shared" si="121"/>
        <v>1</v>
      </c>
      <c r="AD1544">
        <f t="shared" si="122"/>
        <v>1</v>
      </c>
      <c r="AE1544" t="s">
        <v>23</v>
      </c>
      <c r="AF1544">
        <f t="shared" si="123"/>
        <v>1</v>
      </c>
      <c r="AH1544">
        <f t="shared" si="124"/>
        <v>3.9785263157894728</v>
      </c>
    </row>
    <row r="1545" spans="1:34">
      <c r="A1545">
        <v>11543</v>
      </c>
      <c r="B1545">
        <v>2.0661999999999998</v>
      </c>
      <c r="C1545">
        <v>2</v>
      </c>
      <c r="D1545">
        <v>0.94379999999999997</v>
      </c>
      <c r="E1545">
        <v>0</v>
      </c>
      <c r="F1545">
        <v>2</v>
      </c>
      <c r="H1545">
        <v>1.4524285714285701</v>
      </c>
      <c r="I1545">
        <v>7.25</v>
      </c>
      <c r="K1545">
        <v>0</v>
      </c>
      <c r="L1545">
        <v>0</v>
      </c>
      <c r="N1545">
        <v>1.2333000000000001</v>
      </c>
      <c r="O1545">
        <v>5</v>
      </c>
      <c r="Q1545">
        <v>0</v>
      </c>
      <c r="R1545">
        <v>0</v>
      </c>
      <c r="T1545">
        <v>2.22216666666667</v>
      </c>
      <c r="U1545">
        <v>6</v>
      </c>
      <c r="V1545">
        <v>1</v>
      </c>
      <c r="W1545">
        <v>0</v>
      </c>
      <c r="X1545">
        <v>0</v>
      </c>
      <c r="Z1545" t="s">
        <v>27</v>
      </c>
      <c r="AA1545" t="str">
        <f t="shared" si="120"/>
        <v>Transfer</v>
      </c>
      <c r="AB1545">
        <v>0</v>
      </c>
      <c r="AC1545">
        <f t="shared" si="121"/>
        <v>0</v>
      </c>
      <c r="AD1545">
        <f t="shared" si="122"/>
        <v>0</v>
      </c>
      <c r="AE1545" t="s">
        <v>23</v>
      </c>
      <c r="AF1545">
        <f t="shared" si="123"/>
        <v>1</v>
      </c>
      <c r="AH1545">
        <f t="shared" si="124"/>
        <v>1.6454579256360082</v>
      </c>
    </row>
    <row r="1546" spans="1:34">
      <c r="A1546">
        <v>11544</v>
      </c>
      <c r="E1546">
        <v>0</v>
      </c>
      <c r="F1546">
        <v>0</v>
      </c>
      <c r="K1546">
        <v>0</v>
      </c>
      <c r="L1546">
        <v>0</v>
      </c>
      <c r="N1546">
        <v>0</v>
      </c>
      <c r="O1546">
        <v>0</v>
      </c>
      <c r="P1546">
        <v>0.25879999999999997</v>
      </c>
      <c r="Q1546">
        <v>0</v>
      </c>
      <c r="R1546">
        <v>2</v>
      </c>
      <c r="W1546">
        <v>0</v>
      </c>
      <c r="X1546">
        <v>0</v>
      </c>
      <c r="Z1546" t="s">
        <v>28</v>
      </c>
      <c r="AA1546" t="str">
        <f t="shared" si="120"/>
        <v>Transfer</v>
      </c>
      <c r="AB1546">
        <v>0</v>
      </c>
      <c r="AC1546">
        <f t="shared" si="121"/>
        <v>0</v>
      </c>
      <c r="AD1546">
        <f t="shared" si="122"/>
        <v>0</v>
      </c>
      <c r="AE1546" t="s">
        <v>38</v>
      </c>
      <c r="AF1546">
        <f t="shared" si="123"/>
        <v>0</v>
      </c>
      <c r="AH1546" t="e">
        <f t="shared" si="124"/>
        <v>#DIV/0!</v>
      </c>
    </row>
    <row r="1547" spans="1:34">
      <c r="A1547">
        <v>11545</v>
      </c>
      <c r="B1547">
        <v>3.4857692307692298</v>
      </c>
      <c r="C1547">
        <v>0</v>
      </c>
      <c r="D1547">
        <v>0.94940000000000002</v>
      </c>
      <c r="E1547">
        <v>0</v>
      </c>
      <c r="F1547">
        <v>4</v>
      </c>
      <c r="H1547">
        <v>2.1796153846153801</v>
      </c>
      <c r="I1547">
        <v>6.5</v>
      </c>
      <c r="J1547">
        <v>0.86570000000000003</v>
      </c>
      <c r="K1547">
        <v>0</v>
      </c>
      <c r="L1547">
        <v>0</v>
      </c>
      <c r="N1547">
        <v>2.7701250000000002</v>
      </c>
      <c r="O1547">
        <v>8</v>
      </c>
      <c r="P1547">
        <v>0.85709999999999997</v>
      </c>
      <c r="Q1547">
        <v>0</v>
      </c>
      <c r="R1547">
        <v>2</v>
      </c>
      <c r="T1547">
        <v>2.8147222222222199</v>
      </c>
      <c r="U1547">
        <v>9</v>
      </c>
      <c r="V1547">
        <v>0.90110000000000001</v>
      </c>
      <c r="W1547">
        <v>0</v>
      </c>
      <c r="X1547">
        <v>3</v>
      </c>
      <c r="Z1547" t="s">
        <v>27</v>
      </c>
      <c r="AA1547" t="str">
        <f t="shared" si="120"/>
        <v>Graduate</v>
      </c>
      <c r="AB1547">
        <v>3</v>
      </c>
      <c r="AC1547">
        <f t="shared" si="121"/>
        <v>0</v>
      </c>
      <c r="AD1547">
        <f t="shared" si="122"/>
        <v>1</v>
      </c>
      <c r="AE1547" t="s">
        <v>23</v>
      </c>
      <c r="AF1547">
        <f t="shared" si="123"/>
        <v>1</v>
      </c>
      <c r="AH1547">
        <f t="shared" si="124"/>
        <v>2.6238723404255295</v>
      </c>
    </row>
    <row r="1548" spans="1:34">
      <c r="A1548">
        <v>11546</v>
      </c>
      <c r="B1548">
        <v>2.9048571428571401</v>
      </c>
      <c r="C1548">
        <v>0</v>
      </c>
      <c r="D1548">
        <v>0.97189999999999999</v>
      </c>
      <c r="E1548">
        <v>0</v>
      </c>
      <c r="F1548">
        <v>3</v>
      </c>
      <c r="H1548">
        <v>3.3940909090909099</v>
      </c>
      <c r="I1548">
        <v>7</v>
      </c>
      <c r="J1548">
        <v>0.98880000000000001</v>
      </c>
      <c r="K1548">
        <v>0</v>
      </c>
      <c r="L1548">
        <v>4</v>
      </c>
      <c r="N1548">
        <v>3.4166666666666701</v>
      </c>
      <c r="O1548">
        <v>7</v>
      </c>
      <c r="P1548">
        <v>0.94510000000000005</v>
      </c>
      <c r="Q1548">
        <v>0</v>
      </c>
      <c r="R1548">
        <v>4</v>
      </c>
      <c r="T1548">
        <v>3.3076923076923102</v>
      </c>
      <c r="U1548">
        <v>7</v>
      </c>
      <c r="V1548">
        <v>0.94510000000000005</v>
      </c>
      <c r="W1548">
        <v>0</v>
      </c>
      <c r="X1548">
        <v>4</v>
      </c>
      <c r="Z1548" t="s">
        <v>31</v>
      </c>
      <c r="AA1548" t="str">
        <f t="shared" si="120"/>
        <v>Still Enrolled</v>
      </c>
      <c r="AB1548">
        <v>2</v>
      </c>
      <c r="AC1548">
        <f t="shared" si="121"/>
        <v>0</v>
      </c>
      <c r="AD1548">
        <f t="shared" si="122"/>
        <v>0</v>
      </c>
      <c r="AE1548" t="s">
        <v>23</v>
      </c>
      <c r="AF1548">
        <f t="shared" si="123"/>
        <v>1</v>
      </c>
      <c r="AH1548">
        <f t="shared" si="124"/>
        <v>3.3728166278166301</v>
      </c>
    </row>
    <row r="1549" spans="1:34">
      <c r="A1549">
        <v>11547</v>
      </c>
      <c r="E1549">
        <v>0</v>
      </c>
      <c r="F1549">
        <v>0</v>
      </c>
      <c r="H1549">
        <v>2.71126666666667</v>
      </c>
      <c r="I1549">
        <v>8</v>
      </c>
      <c r="J1549">
        <v>0.95530000000000004</v>
      </c>
      <c r="K1549">
        <v>0</v>
      </c>
      <c r="L1549">
        <v>3</v>
      </c>
      <c r="N1549">
        <v>2.7598571428571401</v>
      </c>
      <c r="O1549">
        <v>8</v>
      </c>
      <c r="P1549">
        <v>0.91210000000000002</v>
      </c>
      <c r="Q1549">
        <v>0</v>
      </c>
      <c r="R1549">
        <v>3</v>
      </c>
      <c r="T1549">
        <v>3.2911250000000001</v>
      </c>
      <c r="U1549">
        <v>8</v>
      </c>
      <c r="V1549">
        <v>0.94510000000000005</v>
      </c>
      <c r="W1549">
        <v>0</v>
      </c>
      <c r="X1549">
        <v>3</v>
      </c>
      <c r="Z1549" t="s">
        <v>27</v>
      </c>
      <c r="AA1549" t="str">
        <f t="shared" si="120"/>
        <v>Graduate</v>
      </c>
      <c r="AB1549">
        <v>3</v>
      </c>
      <c r="AC1549">
        <f t="shared" si="121"/>
        <v>0</v>
      </c>
      <c r="AD1549">
        <f t="shared" si="122"/>
        <v>1</v>
      </c>
      <c r="AE1549" t="s">
        <v>23</v>
      </c>
      <c r="AF1549">
        <f t="shared" si="123"/>
        <v>1</v>
      </c>
      <c r="AH1549">
        <f t="shared" si="124"/>
        <v>2.9207496031746039</v>
      </c>
    </row>
    <row r="1550" spans="1:34">
      <c r="A1550">
        <v>11548</v>
      </c>
      <c r="B1550">
        <v>2.8658000000000001</v>
      </c>
      <c r="C1550">
        <v>0</v>
      </c>
      <c r="D1550">
        <v>0.87639999999999996</v>
      </c>
      <c r="E1550">
        <v>0</v>
      </c>
      <c r="F1550">
        <v>2</v>
      </c>
      <c r="H1550">
        <v>2.0769230769230802</v>
      </c>
      <c r="I1550">
        <v>7.5</v>
      </c>
      <c r="J1550">
        <v>1</v>
      </c>
      <c r="K1550">
        <v>0</v>
      </c>
      <c r="L1550">
        <v>0</v>
      </c>
      <c r="N1550">
        <v>2.3323749999999999</v>
      </c>
      <c r="O1550">
        <v>8.25</v>
      </c>
      <c r="P1550">
        <v>0.92810000000000004</v>
      </c>
      <c r="Q1550">
        <v>0</v>
      </c>
      <c r="R1550">
        <v>3</v>
      </c>
      <c r="T1550">
        <v>2.7084999999999999</v>
      </c>
      <c r="U1550">
        <v>8.25</v>
      </c>
      <c r="V1550">
        <v>0.82420000000000004</v>
      </c>
      <c r="W1550">
        <v>0</v>
      </c>
      <c r="X1550">
        <v>2</v>
      </c>
      <c r="Z1550" t="s">
        <v>27</v>
      </c>
      <c r="AA1550" t="str">
        <f t="shared" si="120"/>
        <v>Graduate</v>
      </c>
      <c r="AB1550">
        <v>3</v>
      </c>
      <c r="AC1550">
        <f t="shared" si="121"/>
        <v>0</v>
      </c>
      <c r="AD1550">
        <f t="shared" si="122"/>
        <v>1</v>
      </c>
      <c r="AE1550" t="s">
        <v>23</v>
      </c>
      <c r="AF1550">
        <f t="shared" si="123"/>
        <v>1</v>
      </c>
      <c r="AH1550">
        <f t="shared" si="124"/>
        <v>2.3818392427884625</v>
      </c>
    </row>
    <row r="1551" spans="1:34">
      <c r="A1551">
        <v>11549</v>
      </c>
      <c r="E1551">
        <v>0</v>
      </c>
      <c r="F1551">
        <v>0</v>
      </c>
      <c r="H1551">
        <v>0</v>
      </c>
      <c r="I1551">
        <v>8</v>
      </c>
      <c r="J1551">
        <v>1</v>
      </c>
      <c r="K1551">
        <v>0</v>
      </c>
      <c r="L1551">
        <v>2</v>
      </c>
      <c r="N1551">
        <v>2.8585454545454501</v>
      </c>
      <c r="O1551">
        <v>8.25</v>
      </c>
      <c r="P1551">
        <v>1</v>
      </c>
      <c r="Q1551">
        <v>0</v>
      </c>
      <c r="R1551">
        <v>3</v>
      </c>
      <c r="T1551">
        <v>2.2778222222222202</v>
      </c>
      <c r="U1551">
        <v>9.25</v>
      </c>
      <c r="V1551">
        <v>0.40629999999999999</v>
      </c>
      <c r="W1551">
        <v>0</v>
      </c>
      <c r="X1551">
        <v>0</v>
      </c>
      <c r="Z1551" t="s">
        <v>28</v>
      </c>
      <c r="AA1551" t="str">
        <f t="shared" si="120"/>
        <v>Transfer</v>
      </c>
      <c r="AB1551">
        <v>0</v>
      </c>
      <c r="AC1551">
        <f t="shared" si="121"/>
        <v>0</v>
      </c>
      <c r="AD1551">
        <f t="shared" si="122"/>
        <v>0</v>
      </c>
      <c r="AE1551" t="s">
        <v>23</v>
      </c>
      <c r="AF1551">
        <f t="shared" si="123"/>
        <v>1</v>
      </c>
      <c r="AH1551">
        <f t="shared" si="124"/>
        <v>1.7510923747276668</v>
      </c>
    </row>
    <row r="1552" spans="1:34">
      <c r="A1552">
        <v>11550</v>
      </c>
      <c r="E1552">
        <v>0</v>
      </c>
      <c r="F1552">
        <v>0</v>
      </c>
      <c r="H1552">
        <v>1.8326249999999999</v>
      </c>
      <c r="I1552">
        <v>7.5</v>
      </c>
      <c r="J1552">
        <v>0.87709999999999999</v>
      </c>
      <c r="K1552">
        <v>1</v>
      </c>
      <c r="L1552">
        <v>2</v>
      </c>
      <c r="N1552">
        <v>3.33</v>
      </c>
      <c r="O1552">
        <v>0.5</v>
      </c>
      <c r="P1552">
        <v>0.89290000000000003</v>
      </c>
      <c r="Q1552">
        <v>0</v>
      </c>
      <c r="R1552">
        <v>2</v>
      </c>
      <c r="W1552">
        <v>0</v>
      </c>
      <c r="X1552">
        <v>0</v>
      </c>
      <c r="Z1552" t="s">
        <v>28</v>
      </c>
      <c r="AA1552" t="str">
        <f t="shared" si="120"/>
        <v>Transfer</v>
      </c>
      <c r="AB1552">
        <v>0</v>
      </c>
      <c r="AC1552">
        <f t="shared" si="121"/>
        <v>0</v>
      </c>
      <c r="AD1552">
        <f t="shared" si="122"/>
        <v>0</v>
      </c>
      <c r="AE1552" t="s">
        <v>38</v>
      </c>
      <c r="AF1552">
        <f t="shared" si="123"/>
        <v>0</v>
      </c>
      <c r="AH1552">
        <f t="shared" si="124"/>
        <v>1.9262109375000001</v>
      </c>
    </row>
    <row r="1553" spans="1:34">
      <c r="A1553">
        <v>11551</v>
      </c>
      <c r="B1553">
        <v>4.2566666666666704</v>
      </c>
      <c r="C1553">
        <v>0</v>
      </c>
      <c r="D1553">
        <v>0.93820000000000003</v>
      </c>
      <c r="E1553">
        <v>0</v>
      </c>
      <c r="F1553">
        <v>4</v>
      </c>
      <c r="H1553">
        <v>4.22</v>
      </c>
      <c r="I1553">
        <v>6</v>
      </c>
      <c r="J1553">
        <v>0.96650000000000003</v>
      </c>
      <c r="K1553">
        <v>0</v>
      </c>
      <c r="L1553">
        <v>4</v>
      </c>
      <c r="N1553">
        <v>4.33</v>
      </c>
      <c r="O1553">
        <v>7.25</v>
      </c>
      <c r="P1553">
        <v>0.95050000000000001</v>
      </c>
      <c r="Q1553">
        <v>0</v>
      </c>
      <c r="R1553">
        <v>4</v>
      </c>
      <c r="T1553">
        <v>4.1230000000000002</v>
      </c>
      <c r="U1553">
        <v>8.25</v>
      </c>
      <c r="V1553">
        <v>0.92310000000000003</v>
      </c>
      <c r="W1553">
        <v>0</v>
      </c>
      <c r="X1553">
        <v>4</v>
      </c>
      <c r="Z1553" t="s">
        <v>29</v>
      </c>
      <c r="AA1553" t="str">
        <f t="shared" si="120"/>
        <v>Promise</v>
      </c>
      <c r="AB1553">
        <v>4</v>
      </c>
      <c r="AC1553">
        <f t="shared" si="121"/>
        <v>1</v>
      </c>
      <c r="AD1553">
        <f t="shared" si="122"/>
        <v>1</v>
      </c>
      <c r="AE1553" t="s">
        <v>23</v>
      </c>
      <c r="AF1553">
        <f t="shared" si="123"/>
        <v>1</v>
      </c>
      <c r="AH1553">
        <f t="shared" si="124"/>
        <v>4.2198720930232554</v>
      </c>
    </row>
    <row r="1554" spans="1:34">
      <c r="A1554">
        <v>11552</v>
      </c>
      <c r="E1554">
        <v>0</v>
      </c>
      <c r="F1554">
        <v>0</v>
      </c>
      <c r="H1554">
        <v>1.762</v>
      </c>
      <c r="I1554">
        <v>8</v>
      </c>
      <c r="J1554">
        <v>0.93300000000000005</v>
      </c>
      <c r="K1554">
        <v>0</v>
      </c>
      <c r="L1554">
        <v>2</v>
      </c>
      <c r="N1554">
        <v>1.7905</v>
      </c>
      <c r="O1554">
        <v>8</v>
      </c>
      <c r="P1554">
        <v>0.92310000000000003</v>
      </c>
      <c r="Q1554">
        <v>0</v>
      </c>
      <c r="R1554">
        <v>2</v>
      </c>
      <c r="T1554">
        <v>2.7335333333333298</v>
      </c>
      <c r="U1554">
        <v>8</v>
      </c>
      <c r="V1554">
        <v>0.90659999999999996</v>
      </c>
      <c r="W1554">
        <v>0</v>
      </c>
      <c r="X1554">
        <v>3</v>
      </c>
      <c r="Z1554" t="s">
        <v>27</v>
      </c>
      <c r="AA1554" t="str">
        <f t="shared" si="120"/>
        <v>Graduate</v>
      </c>
      <c r="AB1554">
        <v>3</v>
      </c>
      <c r="AC1554">
        <f t="shared" si="121"/>
        <v>0</v>
      </c>
      <c r="AD1554">
        <f t="shared" si="122"/>
        <v>1</v>
      </c>
      <c r="AE1554" t="s">
        <v>37</v>
      </c>
      <c r="AF1554">
        <f t="shared" si="123"/>
        <v>0</v>
      </c>
      <c r="AH1554">
        <f t="shared" si="124"/>
        <v>2.0953444444444433</v>
      </c>
    </row>
    <row r="1555" spans="1:34">
      <c r="A1555">
        <v>11553</v>
      </c>
      <c r="B1555">
        <v>2.2901250000000002</v>
      </c>
      <c r="C1555">
        <v>1</v>
      </c>
      <c r="D1555">
        <v>0.87639999999999996</v>
      </c>
      <c r="E1555">
        <v>1</v>
      </c>
      <c r="F1555">
        <v>2</v>
      </c>
      <c r="H1555">
        <v>1.9524285714285701</v>
      </c>
      <c r="I1555">
        <v>8</v>
      </c>
      <c r="J1555">
        <v>0.96089999999999998</v>
      </c>
      <c r="K1555">
        <v>0</v>
      </c>
      <c r="L1555">
        <v>2</v>
      </c>
      <c r="N1555">
        <v>1.29125</v>
      </c>
      <c r="O1555">
        <v>7</v>
      </c>
      <c r="P1555">
        <v>0.97799999999999998</v>
      </c>
      <c r="Q1555">
        <v>0</v>
      </c>
      <c r="R1555">
        <v>2</v>
      </c>
      <c r="T1555">
        <v>1.61928571428571</v>
      </c>
      <c r="U1555">
        <v>8</v>
      </c>
      <c r="V1555">
        <v>0.95050000000000001</v>
      </c>
      <c r="W1555">
        <v>0</v>
      </c>
      <c r="X1555">
        <v>2</v>
      </c>
      <c r="Z1555" t="s">
        <v>27</v>
      </c>
      <c r="AA1555" t="str">
        <f t="shared" si="120"/>
        <v>Graduate</v>
      </c>
      <c r="AB1555">
        <v>3</v>
      </c>
      <c r="AC1555">
        <f t="shared" si="121"/>
        <v>0</v>
      </c>
      <c r="AD1555">
        <f t="shared" si="122"/>
        <v>1</v>
      </c>
      <c r="AE1555" t="s">
        <v>23</v>
      </c>
      <c r="AF1555">
        <f t="shared" si="123"/>
        <v>1</v>
      </c>
      <c r="AH1555">
        <f t="shared" si="124"/>
        <v>1.6353245341614886</v>
      </c>
    </row>
    <row r="1556" spans="1:34">
      <c r="A1556">
        <v>11554</v>
      </c>
      <c r="E1556">
        <v>0</v>
      </c>
      <c r="F1556">
        <v>0</v>
      </c>
      <c r="H1556">
        <v>2.0951428571428599</v>
      </c>
      <c r="I1556">
        <v>7</v>
      </c>
      <c r="J1556">
        <v>0.94969999999999999</v>
      </c>
      <c r="K1556">
        <v>0</v>
      </c>
      <c r="L1556">
        <v>2</v>
      </c>
      <c r="N1556">
        <v>2.3889999999999998</v>
      </c>
      <c r="O1556">
        <v>6</v>
      </c>
      <c r="P1556">
        <v>0.93410000000000004</v>
      </c>
      <c r="Q1556">
        <v>0</v>
      </c>
      <c r="R1556">
        <v>3</v>
      </c>
      <c r="T1556">
        <v>3.0556666666666699</v>
      </c>
      <c r="U1556">
        <v>6</v>
      </c>
      <c r="V1556">
        <v>0.93959999999999999</v>
      </c>
      <c r="W1556">
        <v>0</v>
      </c>
      <c r="X1556">
        <v>3</v>
      </c>
      <c r="Z1556" t="s">
        <v>27</v>
      </c>
      <c r="AA1556" t="str">
        <f t="shared" si="120"/>
        <v>Graduate</v>
      </c>
      <c r="AB1556">
        <v>3</v>
      </c>
      <c r="AC1556">
        <f t="shared" si="121"/>
        <v>0</v>
      </c>
      <c r="AD1556">
        <f t="shared" si="122"/>
        <v>1</v>
      </c>
      <c r="AE1556" t="s">
        <v>37</v>
      </c>
      <c r="AF1556">
        <f t="shared" si="123"/>
        <v>0</v>
      </c>
      <c r="AH1556">
        <f t="shared" si="124"/>
        <v>2.4912631578947386</v>
      </c>
    </row>
    <row r="1557" spans="1:34">
      <c r="A1557">
        <v>11555</v>
      </c>
      <c r="E1557">
        <v>0</v>
      </c>
      <c r="F1557">
        <v>0</v>
      </c>
      <c r="H1557">
        <v>2.84</v>
      </c>
      <c r="I1557">
        <v>5.75</v>
      </c>
      <c r="K1557">
        <v>0</v>
      </c>
      <c r="L1557">
        <v>0</v>
      </c>
      <c r="N1557">
        <v>2.3921470588235301</v>
      </c>
      <c r="O1557">
        <v>10</v>
      </c>
      <c r="P1557">
        <v>0.98899999999999999</v>
      </c>
      <c r="Q1557">
        <v>0</v>
      </c>
      <c r="R1557">
        <v>3</v>
      </c>
      <c r="T1557">
        <v>2.8584375</v>
      </c>
      <c r="U1557">
        <v>9.25</v>
      </c>
      <c r="V1557">
        <v>0.95050000000000001</v>
      </c>
      <c r="W1557">
        <v>0</v>
      </c>
      <c r="X1557">
        <v>3</v>
      </c>
      <c r="Z1557" t="s">
        <v>29</v>
      </c>
      <c r="AA1557" t="str">
        <f t="shared" si="120"/>
        <v>Promise</v>
      </c>
      <c r="AB1557">
        <v>4</v>
      </c>
      <c r="AC1557">
        <f t="shared" si="121"/>
        <v>1</v>
      </c>
      <c r="AD1557">
        <f t="shared" si="122"/>
        <v>1</v>
      </c>
      <c r="AE1557" t="s">
        <v>23</v>
      </c>
      <c r="AF1557">
        <f t="shared" si="123"/>
        <v>1</v>
      </c>
      <c r="AH1557">
        <f t="shared" si="124"/>
        <v>2.6676806985294119</v>
      </c>
    </row>
    <row r="1558" spans="1:34">
      <c r="A1558">
        <v>11556</v>
      </c>
      <c r="B1558">
        <v>1.8331249999999999</v>
      </c>
      <c r="C1558">
        <v>2</v>
      </c>
      <c r="D1558">
        <v>0.92130000000000001</v>
      </c>
      <c r="E1558">
        <v>1</v>
      </c>
      <c r="F1558">
        <v>2</v>
      </c>
      <c r="H1558">
        <v>0.76680000000000004</v>
      </c>
      <c r="I1558">
        <v>2</v>
      </c>
      <c r="J1558">
        <v>0.95279999999999998</v>
      </c>
      <c r="K1558">
        <v>1</v>
      </c>
      <c r="L1558">
        <v>2</v>
      </c>
      <c r="N1558">
        <v>1.72216666666667</v>
      </c>
      <c r="O1558">
        <v>7.25</v>
      </c>
      <c r="P1558">
        <v>0.8901</v>
      </c>
      <c r="Q1558">
        <v>1</v>
      </c>
      <c r="R1558">
        <v>2</v>
      </c>
      <c r="T1558">
        <v>0.111166666666667</v>
      </c>
      <c r="U1558">
        <v>1</v>
      </c>
      <c r="V1558">
        <v>0.46550000000000002</v>
      </c>
      <c r="W1558">
        <v>1</v>
      </c>
      <c r="X1558">
        <v>1</v>
      </c>
      <c r="Z1558" t="s">
        <v>26</v>
      </c>
      <c r="AA1558" t="str">
        <f t="shared" si="120"/>
        <v>Drop Out</v>
      </c>
      <c r="AB1558">
        <v>1</v>
      </c>
      <c r="AC1558">
        <f t="shared" si="121"/>
        <v>0</v>
      </c>
      <c r="AD1558">
        <f t="shared" si="122"/>
        <v>0</v>
      </c>
      <c r="AE1558" t="s">
        <v>23</v>
      </c>
      <c r="AF1558">
        <f t="shared" si="123"/>
        <v>1</v>
      </c>
      <c r="AH1558">
        <f t="shared" si="124"/>
        <v>1.3785829268292706</v>
      </c>
    </row>
    <row r="1559" spans="1:34">
      <c r="A1559">
        <v>11557</v>
      </c>
      <c r="E1559">
        <v>0</v>
      </c>
      <c r="F1559">
        <v>0</v>
      </c>
      <c r="H1559">
        <v>2.22216666666667</v>
      </c>
      <c r="I1559">
        <v>7</v>
      </c>
      <c r="J1559">
        <v>0.99439999999999995</v>
      </c>
      <c r="K1559">
        <v>0</v>
      </c>
      <c r="L1559">
        <v>2</v>
      </c>
      <c r="N1559">
        <v>1.91675</v>
      </c>
      <c r="O1559">
        <v>8.25</v>
      </c>
      <c r="P1559">
        <v>0.98899999999999999</v>
      </c>
      <c r="Q1559">
        <v>0</v>
      </c>
      <c r="R1559">
        <v>2</v>
      </c>
      <c r="T1559">
        <v>2.70825</v>
      </c>
      <c r="U1559">
        <v>8.25</v>
      </c>
      <c r="V1559">
        <v>0.97250000000000003</v>
      </c>
      <c r="W1559">
        <v>0</v>
      </c>
      <c r="X1559">
        <v>3</v>
      </c>
      <c r="Z1559" t="s">
        <v>27</v>
      </c>
      <c r="AA1559" t="str">
        <f t="shared" si="120"/>
        <v>Graduate</v>
      </c>
      <c r="AB1559">
        <v>3</v>
      </c>
      <c r="AC1559">
        <f t="shared" si="121"/>
        <v>0</v>
      </c>
      <c r="AD1559">
        <f t="shared" si="122"/>
        <v>1</v>
      </c>
      <c r="AE1559" t="s">
        <v>23</v>
      </c>
      <c r="AF1559">
        <f t="shared" si="123"/>
        <v>1</v>
      </c>
      <c r="AH1559">
        <f t="shared" si="124"/>
        <v>2.2855921985815613</v>
      </c>
    </row>
    <row r="1560" spans="1:34">
      <c r="A1560">
        <v>11558</v>
      </c>
      <c r="E1560">
        <v>0</v>
      </c>
      <c r="F1560">
        <v>0</v>
      </c>
      <c r="H1560">
        <v>1.611</v>
      </c>
      <c r="I1560">
        <v>5</v>
      </c>
      <c r="J1560">
        <v>0.90339999999999998</v>
      </c>
      <c r="K1560">
        <v>0</v>
      </c>
      <c r="L1560">
        <v>2</v>
      </c>
      <c r="N1560">
        <v>1.6668571428571399</v>
      </c>
      <c r="O1560">
        <v>8.25</v>
      </c>
      <c r="P1560">
        <v>0.87909999999999999</v>
      </c>
      <c r="Q1560">
        <v>0</v>
      </c>
      <c r="R1560">
        <v>2</v>
      </c>
      <c r="T1560">
        <v>0.625</v>
      </c>
      <c r="U1560">
        <v>3.25</v>
      </c>
      <c r="V1560">
        <v>0.78569999999999995</v>
      </c>
      <c r="W1560">
        <v>0</v>
      </c>
      <c r="X1560">
        <v>2</v>
      </c>
      <c r="Z1560" t="s">
        <v>26</v>
      </c>
      <c r="AA1560" t="str">
        <f t="shared" si="120"/>
        <v>Drop Out</v>
      </c>
      <c r="AB1560">
        <v>1</v>
      </c>
      <c r="AC1560">
        <f t="shared" si="121"/>
        <v>0</v>
      </c>
      <c r="AD1560">
        <f t="shared" si="122"/>
        <v>0</v>
      </c>
      <c r="AE1560" t="s">
        <v>23</v>
      </c>
      <c r="AF1560">
        <f t="shared" si="123"/>
        <v>1</v>
      </c>
      <c r="AH1560">
        <f t="shared" si="124"/>
        <v>1.4447164502164487</v>
      </c>
    </row>
    <row r="1561" spans="1:34">
      <c r="A1561">
        <v>11559</v>
      </c>
      <c r="E1561">
        <v>0</v>
      </c>
      <c r="F1561">
        <v>0</v>
      </c>
      <c r="H1561">
        <v>2.0474285714285698</v>
      </c>
      <c r="I1561">
        <v>8</v>
      </c>
      <c r="J1561">
        <v>0.96089999999999998</v>
      </c>
      <c r="K1561">
        <v>0</v>
      </c>
      <c r="L1561">
        <v>2</v>
      </c>
      <c r="N1561">
        <v>1.4358124999999999</v>
      </c>
      <c r="O1561">
        <v>6.5</v>
      </c>
      <c r="P1561">
        <v>0.94510000000000005</v>
      </c>
      <c r="Q1561">
        <v>0</v>
      </c>
      <c r="R1561">
        <v>2</v>
      </c>
      <c r="V1561">
        <v>1</v>
      </c>
      <c r="W1561">
        <v>0</v>
      </c>
      <c r="X1561">
        <v>1</v>
      </c>
      <c r="Z1561" t="s">
        <v>26</v>
      </c>
      <c r="AA1561" t="str">
        <f t="shared" si="120"/>
        <v>Drop Out</v>
      </c>
      <c r="AB1561">
        <v>1</v>
      </c>
      <c r="AC1561">
        <f t="shared" si="121"/>
        <v>0</v>
      </c>
      <c r="AD1561">
        <f t="shared" si="122"/>
        <v>0</v>
      </c>
      <c r="AE1561" t="s">
        <v>37</v>
      </c>
      <c r="AF1561">
        <f t="shared" si="123"/>
        <v>0</v>
      </c>
      <c r="AH1561">
        <f t="shared" si="124"/>
        <v>1.7732558497536937</v>
      </c>
    </row>
    <row r="1562" spans="1:34">
      <c r="A1562">
        <v>11560</v>
      </c>
      <c r="E1562">
        <v>0</v>
      </c>
      <c r="F1562">
        <v>0</v>
      </c>
      <c r="H1562">
        <v>4.33</v>
      </c>
      <c r="I1562">
        <v>8</v>
      </c>
      <c r="J1562">
        <v>0.99439999999999995</v>
      </c>
      <c r="K1562">
        <v>0</v>
      </c>
      <c r="L1562">
        <v>4</v>
      </c>
      <c r="N1562">
        <v>4.16425</v>
      </c>
      <c r="O1562">
        <v>9</v>
      </c>
      <c r="P1562">
        <v>0.96150000000000002</v>
      </c>
      <c r="Q1562">
        <v>0</v>
      </c>
      <c r="R1562">
        <v>4</v>
      </c>
      <c r="T1562">
        <v>4.1042105263157902</v>
      </c>
      <c r="U1562">
        <v>9.5</v>
      </c>
      <c r="V1562">
        <v>0.96699999999999997</v>
      </c>
      <c r="W1562">
        <v>0</v>
      </c>
      <c r="X1562">
        <v>4</v>
      </c>
      <c r="Z1562" t="s">
        <v>27</v>
      </c>
      <c r="AA1562" t="str">
        <f t="shared" si="120"/>
        <v>Graduate</v>
      </c>
      <c r="AB1562">
        <v>3</v>
      </c>
      <c r="AC1562">
        <f t="shared" si="121"/>
        <v>0</v>
      </c>
      <c r="AD1562">
        <f t="shared" si="122"/>
        <v>1</v>
      </c>
      <c r="AE1562" t="s">
        <v>37</v>
      </c>
      <c r="AF1562">
        <f t="shared" si="123"/>
        <v>0</v>
      </c>
      <c r="AH1562">
        <f t="shared" si="124"/>
        <v>4.1927641509433968</v>
      </c>
    </row>
    <row r="1563" spans="1:34">
      <c r="A1563">
        <v>11561</v>
      </c>
      <c r="B1563">
        <v>3.3658000000000001</v>
      </c>
      <c r="C1563">
        <v>0</v>
      </c>
      <c r="D1563">
        <v>0.91569999999999996</v>
      </c>
      <c r="E1563">
        <v>0</v>
      </c>
      <c r="F1563">
        <v>4</v>
      </c>
      <c r="H1563">
        <v>1.8543750000000001</v>
      </c>
      <c r="I1563">
        <v>7</v>
      </c>
      <c r="J1563">
        <v>0.89390000000000003</v>
      </c>
      <c r="K1563">
        <v>0</v>
      </c>
      <c r="L1563">
        <v>2</v>
      </c>
      <c r="N1563">
        <v>1.1661250000000001</v>
      </c>
      <c r="O1563">
        <v>6.25</v>
      </c>
      <c r="P1563">
        <v>0.54949999999999999</v>
      </c>
      <c r="Q1563">
        <v>0</v>
      </c>
      <c r="R1563">
        <v>2</v>
      </c>
      <c r="V1563">
        <v>1</v>
      </c>
      <c r="W1563">
        <v>0</v>
      </c>
      <c r="X1563">
        <v>1</v>
      </c>
      <c r="Z1563" t="s">
        <v>26</v>
      </c>
      <c r="AA1563" t="str">
        <f t="shared" si="120"/>
        <v>Drop Out</v>
      </c>
      <c r="AB1563">
        <v>1</v>
      </c>
      <c r="AC1563">
        <f t="shared" si="121"/>
        <v>0</v>
      </c>
      <c r="AD1563">
        <f t="shared" si="122"/>
        <v>0</v>
      </c>
      <c r="AE1563" t="s">
        <v>23</v>
      </c>
      <c r="AF1563">
        <f t="shared" si="123"/>
        <v>1</v>
      </c>
      <c r="AH1563">
        <f t="shared" si="124"/>
        <v>1.5297287735849057</v>
      </c>
    </row>
    <row r="1564" spans="1:34">
      <c r="A1564">
        <v>11562</v>
      </c>
      <c r="B1564">
        <v>2.0352222222222198</v>
      </c>
      <c r="C1564">
        <v>0</v>
      </c>
      <c r="D1564">
        <v>0.96630000000000005</v>
      </c>
      <c r="E1564">
        <v>1</v>
      </c>
      <c r="F1564">
        <v>3</v>
      </c>
      <c r="H1564">
        <v>1.5555000000000001</v>
      </c>
      <c r="I1564">
        <v>6</v>
      </c>
      <c r="J1564">
        <v>0.91059999999999997</v>
      </c>
      <c r="K1564">
        <v>0</v>
      </c>
      <c r="L1564">
        <v>2</v>
      </c>
      <c r="N1564">
        <v>1.6651428571428599</v>
      </c>
      <c r="O1564">
        <v>7.25</v>
      </c>
      <c r="P1564">
        <v>0.90659999999999996</v>
      </c>
      <c r="Q1564">
        <v>0</v>
      </c>
      <c r="R1564">
        <v>2</v>
      </c>
      <c r="T1564">
        <v>2.0952142857142899</v>
      </c>
      <c r="U1564">
        <v>6.25</v>
      </c>
      <c r="V1564">
        <v>0.93410000000000004</v>
      </c>
      <c r="W1564">
        <v>0</v>
      </c>
      <c r="X1564">
        <v>2</v>
      </c>
      <c r="Z1564" t="s">
        <v>27</v>
      </c>
      <c r="AA1564" t="str">
        <f t="shared" si="120"/>
        <v>Graduate</v>
      </c>
      <c r="AB1564">
        <v>3</v>
      </c>
      <c r="AC1564">
        <f t="shared" si="121"/>
        <v>0</v>
      </c>
      <c r="AD1564">
        <f t="shared" si="122"/>
        <v>1</v>
      </c>
      <c r="AE1564" t="s">
        <v>23</v>
      </c>
      <c r="AF1564">
        <f t="shared" si="123"/>
        <v>1</v>
      </c>
      <c r="AH1564">
        <f t="shared" si="124"/>
        <v>1.7692500000000024</v>
      </c>
    </row>
    <row r="1565" spans="1:34">
      <c r="A1565">
        <v>11563</v>
      </c>
      <c r="B1565">
        <v>2.5653999999999999</v>
      </c>
      <c r="C1565">
        <v>1</v>
      </c>
      <c r="D1565">
        <v>0.97750000000000004</v>
      </c>
      <c r="E1565">
        <v>0</v>
      </c>
      <c r="F1565">
        <v>2</v>
      </c>
      <c r="H1565">
        <v>1.6666666666666701</v>
      </c>
      <c r="I1565">
        <v>7</v>
      </c>
      <c r="J1565">
        <v>0.95530000000000004</v>
      </c>
      <c r="K1565">
        <v>0</v>
      </c>
      <c r="L1565">
        <v>2</v>
      </c>
      <c r="N1565">
        <v>2.3332857142857102</v>
      </c>
      <c r="O1565">
        <v>8</v>
      </c>
      <c r="P1565">
        <v>0.96150000000000002</v>
      </c>
      <c r="Q1565">
        <v>0</v>
      </c>
      <c r="R1565">
        <v>3</v>
      </c>
      <c r="T1565">
        <v>1.8748750000000001</v>
      </c>
      <c r="U1565">
        <v>8</v>
      </c>
      <c r="V1565">
        <v>0.97250000000000003</v>
      </c>
      <c r="W1565">
        <v>0</v>
      </c>
      <c r="X1565">
        <v>2</v>
      </c>
      <c r="Z1565" t="s">
        <v>27</v>
      </c>
      <c r="AA1565" t="str">
        <f t="shared" si="120"/>
        <v>Graduate</v>
      </c>
      <c r="AB1565">
        <v>3</v>
      </c>
      <c r="AC1565">
        <f t="shared" si="121"/>
        <v>0</v>
      </c>
      <c r="AD1565">
        <f t="shared" si="122"/>
        <v>1</v>
      </c>
      <c r="AE1565" t="s">
        <v>23</v>
      </c>
      <c r="AF1565">
        <f t="shared" si="123"/>
        <v>1</v>
      </c>
      <c r="AH1565">
        <f t="shared" si="124"/>
        <v>1.9709544513457553</v>
      </c>
    </row>
    <row r="1566" spans="1:34">
      <c r="A1566">
        <v>11564</v>
      </c>
      <c r="E1566">
        <v>0</v>
      </c>
      <c r="F1566">
        <v>0</v>
      </c>
      <c r="H1566">
        <v>1.3751249999999999</v>
      </c>
      <c r="I1566">
        <v>7.5</v>
      </c>
      <c r="J1566">
        <v>0.90229999999999999</v>
      </c>
      <c r="K1566">
        <v>0</v>
      </c>
      <c r="L1566">
        <v>2</v>
      </c>
      <c r="N1566">
        <v>1.5477857142857101</v>
      </c>
      <c r="O1566">
        <v>8</v>
      </c>
      <c r="P1566">
        <v>0.92859999999999998</v>
      </c>
      <c r="Q1566">
        <v>0</v>
      </c>
      <c r="R1566">
        <v>2</v>
      </c>
      <c r="T1566">
        <v>1.52783333333333</v>
      </c>
      <c r="U1566">
        <v>7</v>
      </c>
      <c r="V1566">
        <v>0.90659999999999996</v>
      </c>
      <c r="W1566">
        <v>0</v>
      </c>
      <c r="X1566">
        <v>2</v>
      </c>
      <c r="Z1566" t="s">
        <v>27</v>
      </c>
      <c r="AA1566" t="str">
        <f t="shared" si="120"/>
        <v>Graduate</v>
      </c>
      <c r="AB1566">
        <v>3</v>
      </c>
      <c r="AC1566">
        <f t="shared" si="121"/>
        <v>0</v>
      </c>
      <c r="AD1566">
        <f t="shared" si="122"/>
        <v>1</v>
      </c>
      <c r="AE1566" t="s">
        <v>37</v>
      </c>
      <c r="AF1566">
        <f t="shared" si="123"/>
        <v>0</v>
      </c>
      <c r="AH1566">
        <f t="shared" si="124"/>
        <v>1.4840247354497327</v>
      </c>
    </row>
    <row r="1567" spans="1:34">
      <c r="A1567">
        <v>11565</v>
      </c>
      <c r="B1567">
        <v>3.6651250000000002</v>
      </c>
      <c r="C1567">
        <v>0</v>
      </c>
      <c r="D1567">
        <v>0.94940000000000002</v>
      </c>
      <c r="E1567">
        <v>0</v>
      </c>
      <c r="F1567">
        <v>4</v>
      </c>
      <c r="H1567">
        <v>2.1330666666666702</v>
      </c>
      <c r="I1567">
        <v>9</v>
      </c>
      <c r="J1567">
        <v>0.92179999999999995</v>
      </c>
      <c r="K1567">
        <v>0</v>
      </c>
      <c r="L1567">
        <v>2</v>
      </c>
      <c r="P1567">
        <v>1</v>
      </c>
      <c r="Q1567">
        <v>0</v>
      </c>
      <c r="R1567">
        <v>0</v>
      </c>
      <c r="W1567">
        <v>0</v>
      </c>
      <c r="X1567">
        <v>0</v>
      </c>
      <c r="Z1567" t="s">
        <v>28</v>
      </c>
      <c r="AA1567" t="str">
        <f t="shared" si="120"/>
        <v>Transfer</v>
      </c>
      <c r="AB1567">
        <v>0</v>
      </c>
      <c r="AC1567">
        <f t="shared" si="121"/>
        <v>0</v>
      </c>
      <c r="AD1567">
        <f t="shared" si="122"/>
        <v>0</v>
      </c>
      <c r="AE1567" t="s">
        <v>38</v>
      </c>
      <c r="AF1567">
        <f t="shared" si="123"/>
        <v>0</v>
      </c>
      <c r="AH1567">
        <f t="shared" si="124"/>
        <v>2.1330666666666702</v>
      </c>
    </row>
    <row r="1568" spans="1:34">
      <c r="A1568">
        <v>11566</v>
      </c>
      <c r="B1568">
        <v>3.7483749999999998</v>
      </c>
      <c r="C1568">
        <v>0</v>
      </c>
      <c r="D1568">
        <v>0.97750000000000004</v>
      </c>
      <c r="E1568">
        <v>0</v>
      </c>
      <c r="F1568">
        <v>4</v>
      </c>
      <c r="H1568">
        <v>3.1428571428571401</v>
      </c>
      <c r="I1568">
        <v>8</v>
      </c>
      <c r="J1568">
        <v>0.95530000000000004</v>
      </c>
      <c r="K1568">
        <v>0</v>
      </c>
      <c r="L1568">
        <v>4</v>
      </c>
      <c r="N1568">
        <v>2.9773999999999998</v>
      </c>
      <c r="O1568">
        <v>8.5</v>
      </c>
      <c r="P1568">
        <v>0.91210000000000002</v>
      </c>
      <c r="Q1568">
        <v>0</v>
      </c>
      <c r="R1568">
        <v>4</v>
      </c>
      <c r="T1568">
        <v>2.6662352941176501</v>
      </c>
      <c r="U1568">
        <v>7.5</v>
      </c>
      <c r="V1568">
        <v>0.93959999999999999</v>
      </c>
      <c r="W1568">
        <v>0</v>
      </c>
      <c r="X1568">
        <v>3</v>
      </c>
      <c r="Z1568" t="s">
        <v>27</v>
      </c>
      <c r="AA1568" t="str">
        <f t="shared" si="120"/>
        <v>Graduate</v>
      </c>
      <c r="AB1568">
        <v>3</v>
      </c>
      <c r="AC1568">
        <f t="shared" si="121"/>
        <v>0</v>
      </c>
      <c r="AD1568">
        <f t="shared" si="122"/>
        <v>1</v>
      </c>
      <c r="AE1568" t="s">
        <v>37</v>
      </c>
      <c r="AF1568">
        <f t="shared" si="123"/>
        <v>0</v>
      </c>
      <c r="AH1568">
        <f t="shared" si="124"/>
        <v>2.9353134103641456</v>
      </c>
    </row>
    <row r="1569" spans="1:34">
      <c r="A1569">
        <v>11567</v>
      </c>
      <c r="B1569">
        <v>2.539625</v>
      </c>
      <c r="C1569">
        <v>0</v>
      </c>
      <c r="D1569">
        <v>0.95509999999999995</v>
      </c>
      <c r="E1569">
        <v>0</v>
      </c>
      <c r="F1569">
        <v>3</v>
      </c>
      <c r="H1569">
        <v>2.4443999999999999</v>
      </c>
      <c r="I1569">
        <v>7.5</v>
      </c>
      <c r="J1569">
        <v>0.96650000000000003</v>
      </c>
      <c r="K1569">
        <v>0</v>
      </c>
      <c r="L1569">
        <v>3</v>
      </c>
      <c r="N1569">
        <v>3.4285714285714302</v>
      </c>
      <c r="O1569">
        <v>8</v>
      </c>
      <c r="P1569">
        <v>0.95599999999999996</v>
      </c>
      <c r="Q1569">
        <v>0</v>
      </c>
      <c r="R1569">
        <v>3</v>
      </c>
      <c r="T1569">
        <v>3.499625</v>
      </c>
      <c r="U1569">
        <v>8</v>
      </c>
      <c r="V1569">
        <v>0.98350000000000004</v>
      </c>
      <c r="W1569">
        <v>0</v>
      </c>
      <c r="X1569">
        <v>4</v>
      </c>
      <c r="Z1569" t="s">
        <v>27</v>
      </c>
      <c r="AA1569" t="str">
        <f t="shared" si="120"/>
        <v>Graduate</v>
      </c>
      <c r="AB1569">
        <v>3</v>
      </c>
      <c r="AC1569">
        <f t="shared" si="121"/>
        <v>0</v>
      </c>
      <c r="AD1569">
        <f t="shared" si="122"/>
        <v>1</v>
      </c>
      <c r="AE1569" t="s">
        <v>23</v>
      </c>
      <c r="AF1569">
        <f t="shared" si="123"/>
        <v>1</v>
      </c>
      <c r="AH1569">
        <f t="shared" si="124"/>
        <v>3.1386626139817637</v>
      </c>
    </row>
    <row r="1570" spans="1:34">
      <c r="A1570">
        <v>11568</v>
      </c>
      <c r="E1570">
        <v>0</v>
      </c>
      <c r="F1570">
        <v>0</v>
      </c>
      <c r="H1570">
        <v>2.0889333333333302</v>
      </c>
      <c r="I1570">
        <v>8</v>
      </c>
      <c r="J1570">
        <v>0.96650000000000003</v>
      </c>
      <c r="K1570">
        <v>0</v>
      </c>
      <c r="L1570">
        <v>2</v>
      </c>
      <c r="N1570">
        <v>2.8571428571428599</v>
      </c>
      <c r="O1570">
        <v>8</v>
      </c>
      <c r="P1570">
        <v>0.97250000000000003</v>
      </c>
      <c r="Q1570">
        <v>0</v>
      </c>
      <c r="R1570">
        <v>3</v>
      </c>
      <c r="T1570">
        <v>2.9165000000000001</v>
      </c>
      <c r="U1570">
        <v>8</v>
      </c>
      <c r="V1570">
        <v>0.93959999999999999</v>
      </c>
      <c r="W1570">
        <v>0</v>
      </c>
      <c r="X1570">
        <v>3</v>
      </c>
      <c r="Z1570" t="s">
        <v>27</v>
      </c>
      <c r="AA1570" t="str">
        <f t="shared" si="120"/>
        <v>Graduate</v>
      </c>
      <c r="AB1570">
        <v>3</v>
      </c>
      <c r="AC1570">
        <f t="shared" si="121"/>
        <v>0</v>
      </c>
      <c r="AD1570">
        <f t="shared" si="122"/>
        <v>1</v>
      </c>
      <c r="AE1570" t="s">
        <v>37</v>
      </c>
      <c r="AF1570">
        <f t="shared" si="123"/>
        <v>0</v>
      </c>
      <c r="AH1570">
        <f t="shared" si="124"/>
        <v>2.6208587301587301</v>
      </c>
    </row>
    <row r="1571" spans="1:34">
      <c r="A1571">
        <v>11569</v>
      </c>
      <c r="E1571">
        <v>0</v>
      </c>
      <c r="F1571">
        <v>0</v>
      </c>
      <c r="H1571">
        <v>1.57128571428571</v>
      </c>
      <c r="I1571">
        <v>5</v>
      </c>
      <c r="J1571">
        <v>0.93899999999999995</v>
      </c>
      <c r="K1571">
        <v>0</v>
      </c>
      <c r="L1571">
        <v>2</v>
      </c>
      <c r="N1571">
        <v>3.1429999999999998</v>
      </c>
      <c r="O1571">
        <v>7.25</v>
      </c>
      <c r="P1571">
        <v>0.91759999999999997</v>
      </c>
      <c r="Q1571">
        <v>0</v>
      </c>
      <c r="R1571">
        <v>3</v>
      </c>
      <c r="T1571">
        <v>2.6667142857142898</v>
      </c>
      <c r="U1571">
        <v>8.25</v>
      </c>
      <c r="V1571">
        <v>0.91759999999999997</v>
      </c>
      <c r="W1571">
        <v>0</v>
      </c>
      <c r="X1571">
        <v>3</v>
      </c>
      <c r="Z1571" t="s">
        <v>27</v>
      </c>
      <c r="AA1571" t="str">
        <f t="shared" si="120"/>
        <v>Graduate</v>
      </c>
      <c r="AB1571">
        <v>3</v>
      </c>
      <c r="AC1571">
        <f t="shared" si="121"/>
        <v>0</v>
      </c>
      <c r="AD1571">
        <f t="shared" si="122"/>
        <v>1</v>
      </c>
      <c r="AE1571" t="s">
        <v>23</v>
      </c>
      <c r="AF1571">
        <f t="shared" si="123"/>
        <v>1</v>
      </c>
      <c r="AH1571">
        <f t="shared" si="124"/>
        <v>2.5679790940766556</v>
      </c>
    </row>
    <row r="1572" spans="1:34">
      <c r="A1572">
        <v>11570</v>
      </c>
      <c r="B1572">
        <v>2.4428333333333301</v>
      </c>
      <c r="C1572">
        <v>1</v>
      </c>
      <c r="D1572">
        <v>0.92130000000000001</v>
      </c>
      <c r="E1572">
        <v>0</v>
      </c>
      <c r="F1572">
        <v>2</v>
      </c>
      <c r="H1572">
        <v>2.3809999999999998</v>
      </c>
      <c r="I1572">
        <v>7</v>
      </c>
      <c r="J1572">
        <v>0.89390000000000003</v>
      </c>
      <c r="K1572">
        <v>1</v>
      </c>
      <c r="L1572">
        <v>2</v>
      </c>
      <c r="N1572">
        <v>2.0416249999999998</v>
      </c>
      <c r="O1572">
        <v>7.25</v>
      </c>
      <c r="P1572">
        <v>0.89559999999999995</v>
      </c>
      <c r="Q1572">
        <v>0</v>
      </c>
      <c r="R1572">
        <v>2</v>
      </c>
      <c r="T1572">
        <v>2.8334999999999999</v>
      </c>
      <c r="U1572">
        <v>8</v>
      </c>
      <c r="V1572">
        <v>0.93959999999999999</v>
      </c>
      <c r="W1572">
        <v>0</v>
      </c>
      <c r="X1572">
        <v>3</v>
      </c>
      <c r="Z1572" t="s">
        <v>27</v>
      </c>
      <c r="AA1572" t="str">
        <f t="shared" si="120"/>
        <v>Graduate</v>
      </c>
      <c r="AB1572">
        <v>3</v>
      </c>
      <c r="AC1572">
        <f t="shared" si="121"/>
        <v>0</v>
      </c>
      <c r="AD1572">
        <f t="shared" si="122"/>
        <v>1</v>
      </c>
      <c r="AE1572" t="s">
        <v>23</v>
      </c>
      <c r="AF1572">
        <f t="shared" si="123"/>
        <v>1</v>
      </c>
      <c r="AH1572">
        <f t="shared" si="124"/>
        <v>2.4331137640449438</v>
      </c>
    </row>
    <row r="1573" spans="1:34">
      <c r="A1573">
        <v>11571</v>
      </c>
      <c r="B1573">
        <v>3.84836363636364</v>
      </c>
      <c r="C1573">
        <v>0</v>
      </c>
      <c r="D1573">
        <v>0.94379999999999997</v>
      </c>
      <c r="E1573">
        <v>0</v>
      </c>
      <c r="F1573">
        <v>4</v>
      </c>
      <c r="H1573">
        <v>3.4433333333333298</v>
      </c>
      <c r="I1573">
        <v>6.5</v>
      </c>
      <c r="J1573">
        <v>0.88890000000000002</v>
      </c>
      <c r="K1573">
        <v>0</v>
      </c>
      <c r="L1573">
        <v>2</v>
      </c>
      <c r="Q1573">
        <v>0</v>
      </c>
      <c r="R1573">
        <v>0</v>
      </c>
      <c r="W1573">
        <v>0</v>
      </c>
      <c r="X1573">
        <v>0</v>
      </c>
      <c r="Z1573" t="s">
        <v>28</v>
      </c>
      <c r="AA1573" t="str">
        <f t="shared" si="120"/>
        <v>Transfer</v>
      </c>
      <c r="AB1573">
        <v>0</v>
      </c>
      <c r="AC1573">
        <f t="shared" si="121"/>
        <v>0</v>
      </c>
      <c r="AD1573">
        <f t="shared" si="122"/>
        <v>0</v>
      </c>
      <c r="AE1573" t="s">
        <v>38</v>
      </c>
      <c r="AF1573">
        <f t="shared" si="123"/>
        <v>0</v>
      </c>
      <c r="AH1573">
        <f t="shared" si="124"/>
        <v>3.4433333333333298</v>
      </c>
    </row>
    <row r="1574" spans="1:34">
      <c r="A1574">
        <v>11572</v>
      </c>
      <c r="B1574">
        <v>3.0329000000000002</v>
      </c>
      <c r="C1574">
        <v>0</v>
      </c>
      <c r="D1574">
        <v>0.96630000000000005</v>
      </c>
      <c r="E1574">
        <v>0</v>
      </c>
      <c r="F1574">
        <v>4</v>
      </c>
      <c r="H1574">
        <v>2.3809999999999998</v>
      </c>
      <c r="I1574">
        <v>7</v>
      </c>
      <c r="J1574">
        <v>0.98880000000000001</v>
      </c>
      <c r="K1574">
        <v>0</v>
      </c>
      <c r="L1574">
        <v>3</v>
      </c>
      <c r="N1574">
        <v>2.7223333333333302</v>
      </c>
      <c r="O1574">
        <v>6</v>
      </c>
      <c r="P1574">
        <v>0.99450000000000005</v>
      </c>
      <c r="Q1574">
        <v>0</v>
      </c>
      <c r="R1574">
        <v>3</v>
      </c>
      <c r="T1574">
        <v>3.1389999999999998</v>
      </c>
      <c r="U1574">
        <v>6</v>
      </c>
      <c r="V1574">
        <v>0.96150000000000002</v>
      </c>
      <c r="W1574">
        <v>0</v>
      </c>
      <c r="X1574">
        <v>3</v>
      </c>
      <c r="Z1574" t="s">
        <v>27</v>
      </c>
      <c r="AA1574" t="str">
        <f t="shared" si="120"/>
        <v>Graduate</v>
      </c>
      <c r="AB1574">
        <v>3</v>
      </c>
      <c r="AC1574">
        <f t="shared" si="121"/>
        <v>0</v>
      </c>
      <c r="AD1574">
        <f t="shared" si="122"/>
        <v>1</v>
      </c>
      <c r="AE1574" t="s">
        <v>23</v>
      </c>
      <c r="AF1574">
        <f t="shared" si="123"/>
        <v>1</v>
      </c>
      <c r="AH1574">
        <f t="shared" si="124"/>
        <v>2.728157894736841</v>
      </c>
    </row>
    <row r="1575" spans="1:34">
      <c r="A1575">
        <v>11573</v>
      </c>
      <c r="B1575">
        <v>2.7988</v>
      </c>
      <c r="C1575">
        <v>1</v>
      </c>
      <c r="D1575">
        <v>0.99439999999999995</v>
      </c>
      <c r="E1575">
        <v>0</v>
      </c>
      <c r="F1575">
        <v>2</v>
      </c>
      <c r="H1575">
        <v>3.1665000000000001</v>
      </c>
      <c r="I1575">
        <v>7</v>
      </c>
      <c r="J1575">
        <v>0.97209999999999996</v>
      </c>
      <c r="K1575">
        <v>0</v>
      </c>
      <c r="L1575">
        <v>4</v>
      </c>
      <c r="N1575">
        <v>3.124625</v>
      </c>
      <c r="O1575">
        <v>8.25</v>
      </c>
      <c r="P1575">
        <v>0.98350000000000004</v>
      </c>
      <c r="Q1575">
        <v>0</v>
      </c>
      <c r="R1575">
        <v>4</v>
      </c>
      <c r="T1575">
        <v>3.04175</v>
      </c>
      <c r="U1575">
        <v>8.25</v>
      </c>
      <c r="V1575">
        <v>0.98899999999999999</v>
      </c>
      <c r="W1575">
        <v>0</v>
      </c>
      <c r="X1575">
        <v>4</v>
      </c>
      <c r="Z1575" t="s">
        <v>27</v>
      </c>
      <c r="AA1575" t="str">
        <f t="shared" si="120"/>
        <v>Graduate</v>
      </c>
      <c r="AB1575">
        <v>3</v>
      </c>
      <c r="AC1575">
        <f t="shared" si="121"/>
        <v>0</v>
      </c>
      <c r="AD1575">
        <f t="shared" si="122"/>
        <v>1</v>
      </c>
      <c r="AE1575" t="s">
        <v>23</v>
      </c>
      <c r="AF1575">
        <f t="shared" si="123"/>
        <v>1</v>
      </c>
      <c r="AH1575">
        <f t="shared" si="124"/>
        <v>3.1080039893617024</v>
      </c>
    </row>
    <row r="1576" spans="1:34">
      <c r="A1576">
        <v>11574</v>
      </c>
      <c r="D1576">
        <v>0.89890000000000003</v>
      </c>
      <c r="E1576">
        <v>0</v>
      </c>
      <c r="F1576">
        <v>2</v>
      </c>
      <c r="H1576">
        <v>1.5729375000000001</v>
      </c>
      <c r="I1576">
        <v>9</v>
      </c>
      <c r="J1576">
        <v>0.94969999999999999</v>
      </c>
      <c r="K1576">
        <v>1</v>
      </c>
      <c r="L1576">
        <v>2</v>
      </c>
      <c r="N1576">
        <v>2.0970416666666698</v>
      </c>
      <c r="O1576">
        <v>7</v>
      </c>
      <c r="P1576">
        <v>0.91759999999999997</v>
      </c>
      <c r="Q1576">
        <v>1</v>
      </c>
      <c r="R1576">
        <v>2</v>
      </c>
      <c r="T1576">
        <v>3.3327692307692298</v>
      </c>
      <c r="U1576">
        <v>6.5</v>
      </c>
      <c r="V1576">
        <v>0.90110000000000001</v>
      </c>
      <c r="W1576">
        <v>0</v>
      </c>
      <c r="X1576">
        <v>3</v>
      </c>
      <c r="Z1576" t="s">
        <v>27</v>
      </c>
      <c r="AA1576" t="str">
        <f t="shared" si="120"/>
        <v>Graduate</v>
      </c>
      <c r="AB1576">
        <v>3</v>
      </c>
      <c r="AC1576">
        <f t="shared" si="121"/>
        <v>0</v>
      </c>
      <c r="AD1576">
        <f t="shared" si="122"/>
        <v>1</v>
      </c>
      <c r="AE1576" t="s">
        <v>23</v>
      </c>
      <c r="AF1576">
        <f t="shared" si="123"/>
        <v>1</v>
      </c>
      <c r="AH1576">
        <f t="shared" si="124"/>
        <v>2.2443879629629633</v>
      </c>
    </row>
    <row r="1577" spans="1:34">
      <c r="A1577">
        <v>11575</v>
      </c>
      <c r="B1577">
        <v>2.8871111111111101</v>
      </c>
      <c r="C1577">
        <v>0</v>
      </c>
      <c r="D1577">
        <v>0.91010000000000002</v>
      </c>
      <c r="E1577">
        <v>0</v>
      </c>
      <c r="F1577">
        <v>3</v>
      </c>
      <c r="H1577">
        <v>1.9048571428571399</v>
      </c>
      <c r="I1577">
        <v>7</v>
      </c>
      <c r="J1577">
        <v>0.97209999999999996</v>
      </c>
      <c r="K1577">
        <v>0</v>
      </c>
      <c r="L1577">
        <v>2</v>
      </c>
      <c r="N1577">
        <v>1.1668333333333301</v>
      </c>
      <c r="O1577">
        <v>6</v>
      </c>
      <c r="P1577">
        <v>0.94510000000000005</v>
      </c>
      <c r="Q1577">
        <v>0</v>
      </c>
      <c r="R1577">
        <v>2</v>
      </c>
      <c r="T1577">
        <v>2.6666666666666701</v>
      </c>
      <c r="U1577">
        <v>6</v>
      </c>
      <c r="V1577">
        <v>0.92310000000000003</v>
      </c>
      <c r="W1577">
        <v>0</v>
      </c>
      <c r="X1577">
        <v>3</v>
      </c>
      <c r="Z1577" t="s">
        <v>27</v>
      </c>
      <c r="AA1577" t="str">
        <f t="shared" si="120"/>
        <v>Graduate</v>
      </c>
      <c r="AB1577">
        <v>3</v>
      </c>
      <c r="AC1577">
        <f t="shared" si="121"/>
        <v>0</v>
      </c>
      <c r="AD1577">
        <f t="shared" si="122"/>
        <v>1</v>
      </c>
      <c r="AE1577" t="s">
        <v>23</v>
      </c>
      <c r="AF1577">
        <f t="shared" si="123"/>
        <v>1</v>
      </c>
      <c r="AH1577">
        <f t="shared" si="124"/>
        <v>1.9123684210526306</v>
      </c>
    </row>
    <row r="1578" spans="1:34">
      <c r="A1578">
        <v>11576</v>
      </c>
      <c r="B1578">
        <v>3.831375</v>
      </c>
      <c r="C1578">
        <v>0</v>
      </c>
      <c r="D1578">
        <v>0.97189999999999999</v>
      </c>
      <c r="E1578">
        <v>0</v>
      </c>
      <c r="F1578">
        <v>4</v>
      </c>
      <c r="H1578">
        <v>4.1885714285714304</v>
      </c>
      <c r="I1578">
        <v>8</v>
      </c>
      <c r="J1578">
        <v>0.94410000000000005</v>
      </c>
      <c r="K1578">
        <v>0</v>
      </c>
      <c r="L1578">
        <v>4</v>
      </c>
      <c r="N1578">
        <v>3.832125</v>
      </c>
      <c r="O1578">
        <v>8</v>
      </c>
      <c r="P1578">
        <v>0.91759999999999997</v>
      </c>
      <c r="Q1578">
        <v>0</v>
      </c>
      <c r="R1578">
        <v>4</v>
      </c>
      <c r="T1578">
        <v>3.76423529411765</v>
      </c>
      <c r="U1578">
        <v>8.5</v>
      </c>
      <c r="V1578">
        <v>0.93959999999999999</v>
      </c>
      <c r="W1578">
        <v>0</v>
      </c>
      <c r="X1578">
        <v>4</v>
      </c>
      <c r="Z1578" t="s">
        <v>29</v>
      </c>
      <c r="AA1578" t="str">
        <f t="shared" si="120"/>
        <v>Promise</v>
      </c>
      <c r="AB1578">
        <v>4</v>
      </c>
      <c r="AC1578">
        <f t="shared" si="121"/>
        <v>1</v>
      </c>
      <c r="AD1578">
        <f t="shared" si="122"/>
        <v>1</v>
      </c>
      <c r="AE1578" t="s">
        <v>23</v>
      </c>
      <c r="AF1578">
        <f t="shared" si="123"/>
        <v>1</v>
      </c>
      <c r="AH1578">
        <f t="shared" si="124"/>
        <v>3.924962099125366</v>
      </c>
    </row>
    <row r="1579" spans="1:34">
      <c r="A1579">
        <v>11577</v>
      </c>
      <c r="E1579">
        <v>0</v>
      </c>
      <c r="F1579">
        <v>0</v>
      </c>
      <c r="H1579">
        <v>2.5714285714285698</v>
      </c>
      <c r="I1579">
        <v>7</v>
      </c>
      <c r="J1579">
        <v>1</v>
      </c>
      <c r="K1579">
        <v>0</v>
      </c>
      <c r="L1579">
        <v>0</v>
      </c>
      <c r="N1579">
        <v>2.6111666666666702</v>
      </c>
      <c r="O1579">
        <v>6.25</v>
      </c>
      <c r="P1579">
        <v>0.93149999999999999</v>
      </c>
      <c r="Q1579">
        <v>0</v>
      </c>
      <c r="R1579">
        <v>3</v>
      </c>
      <c r="T1579">
        <v>0.54545454545454497</v>
      </c>
      <c r="U1579">
        <v>3.5</v>
      </c>
      <c r="V1579">
        <v>0.68510000000000004</v>
      </c>
      <c r="W1579">
        <v>0</v>
      </c>
      <c r="X1579">
        <v>2</v>
      </c>
      <c r="Z1579" t="s">
        <v>26</v>
      </c>
      <c r="AA1579" t="str">
        <f t="shared" si="120"/>
        <v>Drop Out</v>
      </c>
      <c r="AB1579">
        <v>1</v>
      </c>
      <c r="AC1579">
        <f t="shared" si="121"/>
        <v>0</v>
      </c>
      <c r="AD1579">
        <f t="shared" si="122"/>
        <v>0</v>
      </c>
      <c r="AE1579" t="s">
        <v>23</v>
      </c>
      <c r="AF1579">
        <f t="shared" si="123"/>
        <v>1</v>
      </c>
      <c r="AH1579">
        <f t="shared" si="124"/>
        <v>2.1629183627317961</v>
      </c>
    </row>
    <row r="1580" spans="1:34">
      <c r="A1580">
        <v>11578</v>
      </c>
      <c r="B1580">
        <v>3.5230000000000001</v>
      </c>
      <c r="C1580">
        <v>0</v>
      </c>
      <c r="D1580">
        <v>0.94379999999999997</v>
      </c>
      <c r="E1580">
        <v>0</v>
      </c>
      <c r="F1580">
        <v>4</v>
      </c>
      <c r="H1580">
        <v>1.95553333333333</v>
      </c>
      <c r="I1580">
        <v>8</v>
      </c>
      <c r="J1580">
        <v>0.87709999999999999</v>
      </c>
      <c r="K1580">
        <v>0</v>
      </c>
      <c r="L1580">
        <v>2</v>
      </c>
      <c r="N1580">
        <v>2.4285714285714302</v>
      </c>
      <c r="O1580">
        <v>8</v>
      </c>
      <c r="P1580">
        <v>0.87360000000000004</v>
      </c>
      <c r="Q1580">
        <v>0</v>
      </c>
      <c r="R1580">
        <v>2</v>
      </c>
      <c r="T1580">
        <v>3.0408750000000002</v>
      </c>
      <c r="U1580">
        <v>8</v>
      </c>
      <c r="V1580">
        <v>0.91210000000000002</v>
      </c>
      <c r="W1580">
        <v>0</v>
      </c>
      <c r="X1580">
        <v>3</v>
      </c>
      <c r="Z1580" t="s">
        <v>27</v>
      </c>
      <c r="AA1580" t="str">
        <f t="shared" si="120"/>
        <v>Graduate</v>
      </c>
      <c r="AB1580">
        <v>3</v>
      </c>
      <c r="AC1580">
        <f t="shared" si="121"/>
        <v>0</v>
      </c>
      <c r="AD1580">
        <f t="shared" si="122"/>
        <v>1</v>
      </c>
      <c r="AE1580" t="s">
        <v>23</v>
      </c>
      <c r="AF1580">
        <f t="shared" si="123"/>
        <v>1</v>
      </c>
      <c r="AH1580">
        <f t="shared" si="124"/>
        <v>2.4749932539682535</v>
      </c>
    </row>
    <row r="1581" spans="1:34">
      <c r="A1581">
        <v>11579</v>
      </c>
      <c r="E1581">
        <v>0</v>
      </c>
      <c r="F1581">
        <v>0</v>
      </c>
      <c r="H1581">
        <v>2.3334285714285699</v>
      </c>
      <c r="I1581">
        <v>7</v>
      </c>
      <c r="K1581">
        <v>0</v>
      </c>
      <c r="L1581">
        <v>0</v>
      </c>
      <c r="N1581">
        <v>2.1273846153846199</v>
      </c>
      <c r="O1581">
        <v>6.75</v>
      </c>
      <c r="P1581">
        <v>0.96150000000000002</v>
      </c>
      <c r="Q1581">
        <v>0</v>
      </c>
      <c r="R1581">
        <v>2</v>
      </c>
      <c r="T1581">
        <v>1.80313636363636</v>
      </c>
      <c r="U1581">
        <v>6.5</v>
      </c>
      <c r="V1581">
        <v>0.82969999999999999</v>
      </c>
      <c r="W1581">
        <v>0</v>
      </c>
      <c r="X1581">
        <v>2</v>
      </c>
      <c r="Z1581" t="s">
        <v>27</v>
      </c>
      <c r="AA1581" t="str">
        <f t="shared" si="120"/>
        <v>Graduate</v>
      </c>
      <c r="AB1581">
        <v>3</v>
      </c>
      <c r="AC1581">
        <f t="shared" si="121"/>
        <v>0</v>
      </c>
      <c r="AD1581">
        <f t="shared" si="122"/>
        <v>1</v>
      </c>
      <c r="AE1581" t="s">
        <v>23</v>
      </c>
      <c r="AF1581">
        <f t="shared" si="123"/>
        <v>1</v>
      </c>
      <c r="AH1581">
        <f t="shared" si="124"/>
        <v>2.0945300008633341</v>
      </c>
    </row>
    <row r="1582" spans="1:34">
      <c r="A1582">
        <v>11580</v>
      </c>
      <c r="E1582">
        <v>0</v>
      </c>
      <c r="F1582">
        <v>0</v>
      </c>
      <c r="H1582">
        <v>3.7773333333333299</v>
      </c>
      <c r="I1582">
        <v>7</v>
      </c>
      <c r="J1582">
        <v>0.98880000000000001</v>
      </c>
      <c r="K1582">
        <v>0</v>
      </c>
      <c r="L1582">
        <v>4</v>
      </c>
      <c r="N1582">
        <v>3.4446666666666701</v>
      </c>
      <c r="O1582">
        <v>6</v>
      </c>
      <c r="P1582">
        <v>0.98899999999999999</v>
      </c>
      <c r="Q1582">
        <v>0</v>
      </c>
      <c r="R1582">
        <v>4</v>
      </c>
      <c r="T1582">
        <v>2.8882500000000002</v>
      </c>
      <c r="U1582">
        <v>6</v>
      </c>
      <c r="V1582">
        <v>0.97250000000000003</v>
      </c>
      <c r="W1582">
        <v>0</v>
      </c>
      <c r="X1582">
        <v>4</v>
      </c>
      <c r="Z1582" t="s">
        <v>27</v>
      </c>
      <c r="AA1582" t="str">
        <f t="shared" si="120"/>
        <v>Graduate</v>
      </c>
      <c r="AB1582">
        <v>3</v>
      </c>
      <c r="AC1582">
        <f t="shared" si="121"/>
        <v>0</v>
      </c>
      <c r="AD1582">
        <f t="shared" si="122"/>
        <v>1</v>
      </c>
      <c r="AE1582" t="s">
        <v>37</v>
      </c>
      <c r="AF1582">
        <f t="shared" si="123"/>
        <v>0</v>
      </c>
      <c r="AH1582">
        <f t="shared" si="124"/>
        <v>3.3915175438596483</v>
      </c>
    </row>
    <row r="1583" spans="1:34">
      <c r="A1583">
        <v>11581</v>
      </c>
      <c r="E1583">
        <v>0</v>
      </c>
      <c r="F1583">
        <v>0</v>
      </c>
      <c r="H1583">
        <v>2.1101333333333301</v>
      </c>
      <c r="I1583">
        <v>6.5</v>
      </c>
      <c r="J1583">
        <v>0.93300000000000005</v>
      </c>
      <c r="K1583">
        <v>0</v>
      </c>
      <c r="L1583">
        <v>2</v>
      </c>
      <c r="P1583">
        <v>1</v>
      </c>
      <c r="Q1583">
        <v>0</v>
      </c>
      <c r="R1583">
        <v>0</v>
      </c>
      <c r="W1583">
        <v>0</v>
      </c>
      <c r="X1583">
        <v>0</v>
      </c>
      <c r="Z1583" t="s">
        <v>28</v>
      </c>
      <c r="AA1583" t="str">
        <f t="shared" si="120"/>
        <v>Transfer</v>
      </c>
      <c r="AB1583">
        <v>0</v>
      </c>
      <c r="AC1583">
        <f t="shared" si="121"/>
        <v>0</v>
      </c>
      <c r="AD1583">
        <f t="shared" si="122"/>
        <v>0</v>
      </c>
      <c r="AE1583" t="s">
        <v>38</v>
      </c>
      <c r="AF1583">
        <f t="shared" si="123"/>
        <v>0</v>
      </c>
      <c r="AH1583">
        <f t="shared" si="124"/>
        <v>2.1101333333333301</v>
      </c>
    </row>
    <row r="1584" spans="1:34">
      <c r="A1584">
        <v>11582</v>
      </c>
      <c r="B1584">
        <v>3.2493333333333299</v>
      </c>
      <c r="C1584">
        <v>0</v>
      </c>
      <c r="D1584">
        <v>0.95509999999999995</v>
      </c>
      <c r="E1584">
        <v>0</v>
      </c>
      <c r="F1584">
        <v>4</v>
      </c>
      <c r="H1584">
        <v>2.9998</v>
      </c>
      <c r="I1584">
        <v>5</v>
      </c>
      <c r="J1584">
        <v>0.98319999999999996</v>
      </c>
      <c r="K1584">
        <v>0</v>
      </c>
      <c r="L1584">
        <v>2</v>
      </c>
      <c r="N1584">
        <v>2.27783333333333</v>
      </c>
      <c r="O1584">
        <v>6</v>
      </c>
      <c r="P1584">
        <v>0.97799999999999998</v>
      </c>
      <c r="Q1584">
        <v>0</v>
      </c>
      <c r="R1584">
        <v>2</v>
      </c>
      <c r="W1584">
        <v>0</v>
      </c>
      <c r="X1584">
        <v>0</v>
      </c>
      <c r="Z1584" t="s">
        <v>28</v>
      </c>
      <c r="AA1584" t="str">
        <f t="shared" si="120"/>
        <v>Transfer</v>
      </c>
      <c r="AB1584">
        <v>0</v>
      </c>
      <c r="AC1584">
        <f t="shared" si="121"/>
        <v>0</v>
      </c>
      <c r="AD1584">
        <f t="shared" si="122"/>
        <v>0</v>
      </c>
      <c r="AE1584" t="s">
        <v>23</v>
      </c>
      <c r="AF1584">
        <f t="shared" si="123"/>
        <v>1</v>
      </c>
      <c r="AH1584">
        <f t="shared" si="124"/>
        <v>2.6059999999999985</v>
      </c>
    </row>
    <row r="1585" spans="1:34">
      <c r="A1585">
        <v>11583</v>
      </c>
      <c r="E1585">
        <v>0</v>
      </c>
      <c r="F1585">
        <v>0</v>
      </c>
      <c r="H1585">
        <v>2.2820769230769198</v>
      </c>
      <c r="I1585">
        <v>7</v>
      </c>
      <c r="K1585">
        <v>0</v>
      </c>
      <c r="L1585">
        <v>0</v>
      </c>
      <c r="N1585">
        <v>2.9167142857142898</v>
      </c>
      <c r="O1585">
        <v>7.25</v>
      </c>
      <c r="P1585">
        <v>1</v>
      </c>
      <c r="Q1585">
        <v>0</v>
      </c>
      <c r="R1585">
        <v>0</v>
      </c>
      <c r="T1585">
        <v>3.2908750000000002</v>
      </c>
      <c r="U1585">
        <v>9.25</v>
      </c>
      <c r="V1585">
        <v>0.97250000000000003</v>
      </c>
      <c r="W1585">
        <v>0</v>
      </c>
      <c r="X1585">
        <v>3</v>
      </c>
      <c r="Z1585" t="s">
        <v>27</v>
      </c>
      <c r="AA1585" t="str">
        <f t="shared" si="120"/>
        <v>Graduate</v>
      </c>
      <c r="AB1585">
        <v>3</v>
      </c>
      <c r="AC1585">
        <f t="shared" si="121"/>
        <v>0</v>
      </c>
      <c r="AD1585">
        <f t="shared" si="122"/>
        <v>1</v>
      </c>
      <c r="AE1585" t="s">
        <v>23</v>
      </c>
      <c r="AF1585">
        <f t="shared" si="123"/>
        <v>1</v>
      </c>
      <c r="AH1585">
        <f t="shared" si="124"/>
        <v>2.8749493950198741</v>
      </c>
    </row>
    <row r="1586" spans="1:34">
      <c r="A1586">
        <v>11584</v>
      </c>
      <c r="B1586">
        <v>1.18411111111111</v>
      </c>
      <c r="C1586">
        <v>6</v>
      </c>
      <c r="D1586">
        <v>0.77190000000000003</v>
      </c>
      <c r="E1586">
        <v>3</v>
      </c>
      <c r="F1586">
        <v>2</v>
      </c>
      <c r="H1586">
        <v>2.0412499999999998</v>
      </c>
      <c r="I1586">
        <v>8</v>
      </c>
      <c r="J1586">
        <v>0.84360000000000002</v>
      </c>
      <c r="K1586">
        <v>0</v>
      </c>
      <c r="L1586">
        <v>2</v>
      </c>
      <c r="N1586">
        <v>3.1662499999999998</v>
      </c>
      <c r="O1586">
        <v>8</v>
      </c>
      <c r="P1586">
        <v>0.89559999999999995</v>
      </c>
      <c r="Q1586">
        <v>0</v>
      </c>
      <c r="R1586">
        <v>2</v>
      </c>
      <c r="T1586">
        <v>3.2073749999999999</v>
      </c>
      <c r="U1586">
        <v>8</v>
      </c>
      <c r="V1586">
        <v>0.89559999999999995</v>
      </c>
      <c r="W1586">
        <v>0</v>
      </c>
      <c r="X1586">
        <v>2</v>
      </c>
      <c r="Z1586" t="s">
        <v>27</v>
      </c>
      <c r="AA1586" t="str">
        <f t="shared" si="120"/>
        <v>Graduate</v>
      </c>
      <c r="AB1586">
        <v>3</v>
      </c>
      <c r="AC1586">
        <f t="shared" si="121"/>
        <v>0</v>
      </c>
      <c r="AD1586">
        <f t="shared" si="122"/>
        <v>1</v>
      </c>
      <c r="AE1586" t="s">
        <v>23</v>
      </c>
      <c r="AF1586">
        <f t="shared" si="123"/>
        <v>1</v>
      </c>
      <c r="AH1586">
        <f t="shared" si="124"/>
        <v>2.804958333333333</v>
      </c>
    </row>
    <row r="1587" spans="1:34">
      <c r="A1587">
        <v>11585</v>
      </c>
      <c r="E1587">
        <v>0</v>
      </c>
      <c r="F1587">
        <v>0</v>
      </c>
      <c r="H1587">
        <v>3.7059411764705898</v>
      </c>
      <c r="I1587">
        <v>9.5</v>
      </c>
      <c r="J1587">
        <v>0.99439999999999995</v>
      </c>
      <c r="K1587">
        <v>0</v>
      </c>
      <c r="L1587">
        <v>4</v>
      </c>
      <c r="N1587">
        <v>3.4984999999999999</v>
      </c>
      <c r="O1587">
        <v>8</v>
      </c>
      <c r="P1587">
        <v>0.99450000000000005</v>
      </c>
      <c r="Q1587">
        <v>0</v>
      </c>
      <c r="R1587">
        <v>4</v>
      </c>
      <c r="T1587">
        <v>3.3999000000000001</v>
      </c>
      <c r="U1587">
        <v>10</v>
      </c>
      <c r="V1587">
        <v>0.97799999999999998</v>
      </c>
      <c r="W1587">
        <v>0</v>
      </c>
      <c r="X1587">
        <v>4</v>
      </c>
      <c r="Z1587" t="s">
        <v>27</v>
      </c>
      <c r="AA1587" t="str">
        <f t="shared" si="120"/>
        <v>Graduate</v>
      </c>
      <c r="AB1587">
        <v>3</v>
      </c>
      <c r="AC1587">
        <f t="shared" si="121"/>
        <v>0</v>
      </c>
      <c r="AD1587">
        <f t="shared" si="122"/>
        <v>1</v>
      </c>
      <c r="AE1587" t="s">
        <v>37</v>
      </c>
      <c r="AF1587">
        <f t="shared" si="123"/>
        <v>0</v>
      </c>
      <c r="AH1587">
        <f t="shared" si="124"/>
        <v>3.5343069518716583</v>
      </c>
    </row>
    <row r="1588" spans="1:34">
      <c r="A1588">
        <v>11586</v>
      </c>
      <c r="B1588">
        <v>2.3330000000000002</v>
      </c>
      <c r="C1588">
        <v>1</v>
      </c>
      <c r="D1588">
        <v>0.95509999999999995</v>
      </c>
      <c r="E1588">
        <v>0</v>
      </c>
      <c r="F1588">
        <v>2</v>
      </c>
      <c r="H1588">
        <v>2.8889999999999998</v>
      </c>
      <c r="I1588">
        <v>7</v>
      </c>
      <c r="J1588">
        <v>0.96650000000000003</v>
      </c>
      <c r="K1588">
        <v>0</v>
      </c>
      <c r="L1588">
        <v>3</v>
      </c>
      <c r="N1588">
        <v>1.6251249999999999</v>
      </c>
      <c r="O1588">
        <v>7.25</v>
      </c>
      <c r="P1588">
        <v>0.96699999999999997</v>
      </c>
      <c r="Q1588">
        <v>0</v>
      </c>
      <c r="R1588">
        <v>2</v>
      </c>
      <c r="T1588">
        <v>1.91675</v>
      </c>
      <c r="U1588">
        <v>7.25</v>
      </c>
      <c r="V1588">
        <v>0.89559999999999995</v>
      </c>
      <c r="W1588">
        <v>0</v>
      </c>
      <c r="X1588">
        <v>2</v>
      </c>
      <c r="Z1588" t="s">
        <v>27</v>
      </c>
      <c r="AA1588" t="str">
        <f t="shared" si="120"/>
        <v>Graduate</v>
      </c>
      <c r="AB1588">
        <v>3</v>
      </c>
      <c r="AC1588">
        <f t="shared" si="121"/>
        <v>0</v>
      </c>
      <c r="AD1588">
        <f t="shared" si="122"/>
        <v>1</v>
      </c>
      <c r="AE1588" t="s">
        <v>23</v>
      </c>
      <c r="AF1588">
        <f t="shared" si="123"/>
        <v>1</v>
      </c>
      <c r="AH1588">
        <f t="shared" si="124"/>
        <v>2.134957848837209</v>
      </c>
    </row>
    <row r="1589" spans="1:34">
      <c r="A1589">
        <v>11587</v>
      </c>
      <c r="E1589">
        <v>0</v>
      </c>
      <c r="F1589">
        <v>0</v>
      </c>
      <c r="H1589">
        <v>3.6661666666666699</v>
      </c>
      <c r="I1589">
        <v>7</v>
      </c>
      <c r="J1589">
        <v>0.99439999999999995</v>
      </c>
      <c r="K1589">
        <v>0</v>
      </c>
      <c r="L1589">
        <v>4</v>
      </c>
      <c r="N1589">
        <v>3.24413333333333</v>
      </c>
      <c r="O1589">
        <v>7.75</v>
      </c>
      <c r="P1589">
        <v>0.93959999999999999</v>
      </c>
      <c r="Q1589">
        <v>0</v>
      </c>
      <c r="R1589">
        <v>4</v>
      </c>
      <c r="T1589">
        <v>3.0000769230769202</v>
      </c>
      <c r="U1589">
        <v>7.25</v>
      </c>
      <c r="V1589">
        <v>0.90659999999999996</v>
      </c>
      <c r="W1589">
        <v>0</v>
      </c>
      <c r="X1589">
        <v>4</v>
      </c>
      <c r="Z1589" t="s">
        <v>29</v>
      </c>
      <c r="AA1589" t="str">
        <f t="shared" si="120"/>
        <v>Promise</v>
      </c>
      <c r="AB1589">
        <v>4</v>
      </c>
      <c r="AC1589">
        <f t="shared" si="121"/>
        <v>1</v>
      </c>
      <c r="AD1589">
        <f t="shared" si="122"/>
        <v>1</v>
      </c>
      <c r="AE1589" t="s">
        <v>23</v>
      </c>
      <c r="AF1589">
        <f t="shared" si="123"/>
        <v>1</v>
      </c>
      <c r="AH1589">
        <f t="shared" si="124"/>
        <v>3.2979889860139853</v>
      </c>
    </row>
    <row r="1590" spans="1:34">
      <c r="A1590">
        <v>11588</v>
      </c>
      <c r="B1590">
        <v>2.3654999999999999</v>
      </c>
      <c r="C1590">
        <v>1</v>
      </c>
      <c r="D1590">
        <v>1</v>
      </c>
      <c r="E1590">
        <v>1</v>
      </c>
      <c r="F1590">
        <v>2</v>
      </c>
      <c r="H1590">
        <v>0</v>
      </c>
      <c r="I1590">
        <v>0</v>
      </c>
      <c r="J1590">
        <v>0.73180000000000001</v>
      </c>
      <c r="K1590">
        <v>5</v>
      </c>
      <c r="L1590">
        <v>2</v>
      </c>
      <c r="N1590">
        <v>2.8889999999999998</v>
      </c>
      <c r="O1590">
        <v>8.25</v>
      </c>
      <c r="P1590">
        <v>0.72919999999999996</v>
      </c>
      <c r="Q1590">
        <v>1</v>
      </c>
      <c r="R1590">
        <v>2</v>
      </c>
      <c r="T1590">
        <v>0</v>
      </c>
      <c r="U1590">
        <v>0</v>
      </c>
      <c r="V1590">
        <v>0.63029999999999997</v>
      </c>
      <c r="W1590">
        <v>0</v>
      </c>
      <c r="X1590">
        <v>1</v>
      </c>
      <c r="Z1590" t="s">
        <v>26</v>
      </c>
      <c r="AA1590" t="str">
        <f t="shared" si="120"/>
        <v>Drop Out</v>
      </c>
      <c r="AB1590">
        <v>1</v>
      </c>
      <c r="AC1590">
        <f t="shared" si="121"/>
        <v>0</v>
      </c>
      <c r="AD1590">
        <f t="shared" si="122"/>
        <v>0</v>
      </c>
      <c r="AE1590" t="s">
        <v>23</v>
      </c>
      <c r="AF1590">
        <f t="shared" si="123"/>
        <v>1</v>
      </c>
      <c r="AH1590">
        <f t="shared" si="124"/>
        <v>2.8889999999999998</v>
      </c>
    </row>
    <row r="1591" spans="1:34">
      <c r="A1591">
        <v>11589</v>
      </c>
      <c r="B1591">
        <v>2.56269230769231</v>
      </c>
      <c r="C1591">
        <v>0</v>
      </c>
      <c r="D1591">
        <v>0.93820000000000003</v>
      </c>
      <c r="E1591">
        <v>0</v>
      </c>
      <c r="F1591">
        <v>3</v>
      </c>
      <c r="H1591">
        <v>2.57157142857143</v>
      </c>
      <c r="I1591">
        <v>8</v>
      </c>
      <c r="J1591">
        <v>0.9385</v>
      </c>
      <c r="K1591">
        <v>0</v>
      </c>
      <c r="L1591">
        <v>3</v>
      </c>
      <c r="N1591">
        <v>2.45825</v>
      </c>
      <c r="O1591">
        <v>8</v>
      </c>
      <c r="P1591">
        <v>0.95050000000000001</v>
      </c>
      <c r="Q1591">
        <v>0</v>
      </c>
      <c r="R1591">
        <v>3</v>
      </c>
      <c r="T1591">
        <v>2.5952142857142899</v>
      </c>
      <c r="U1591">
        <v>8</v>
      </c>
      <c r="V1591">
        <v>0.92310000000000003</v>
      </c>
      <c r="W1591">
        <v>0</v>
      </c>
      <c r="X1591">
        <v>3</v>
      </c>
      <c r="Z1591" t="s">
        <v>27</v>
      </c>
      <c r="AA1591" t="str">
        <f t="shared" si="120"/>
        <v>Graduate</v>
      </c>
      <c r="AB1591">
        <v>3</v>
      </c>
      <c r="AC1591">
        <f t="shared" si="121"/>
        <v>0</v>
      </c>
      <c r="AD1591">
        <f t="shared" si="122"/>
        <v>1</v>
      </c>
      <c r="AE1591" t="s">
        <v>23</v>
      </c>
      <c r="AF1591">
        <f t="shared" si="123"/>
        <v>1</v>
      </c>
      <c r="AH1591">
        <f t="shared" si="124"/>
        <v>2.5416785714285735</v>
      </c>
    </row>
    <row r="1592" spans="1:34">
      <c r="A1592">
        <v>11590</v>
      </c>
      <c r="B1592">
        <v>3.6668333333333298</v>
      </c>
      <c r="C1592">
        <v>0</v>
      </c>
      <c r="D1592">
        <v>0.63480000000000003</v>
      </c>
      <c r="E1592">
        <v>0</v>
      </c>
      <c r="F1592">
        <v>2</v>
      </c>
      <c r="H1592">
        <v>2.12024242424242</v>
      </c>
      <c r="I1592">
        <v>8.25</v>
      </c>
      <c r="J1592">
        <v>0.88270000000000004</v>
      </c>
      <c r="K1592">
        <v>0</v>
      </c>
      <c r="L1592">
        <v>2</v>
      </c>
      <c r="P1592">
        <v>1</v>
      </c>
      <c r="Q1592">
        <v>0</v>
      </c>
      <c r="R1592">
        <v>0</v>
      </c>
      <c r="W1592">
        <v>0</v>
      </c>
      <c r="X1592">
        <v>0</v>
      </c>
      <c r="Z1592" t="s">
        <v>28</v>
      </c>
      <c r="AA1592" t="str">
        <f t="shared" si="120"/>
        <v>Transfer</v>
      </c>
      <c r="AB1592">
        <v>0</v>
      </c>
      <c r="AC1592">
        <f t="shared" si="121"/>
        <v>0</v>
      </c>
      <c r="AD1592">
        <f t="shared" si="122"/>
        <v>0</v>
      </c>
      <c r="AE1592" t="s">
        <v>38</v>
      </c>
      <c r="AF1592">
        <f t="shared" si="123"/>
        <v>0</v>
      </c>
      <c r="AH1592">
        <f t="shared" si="124"/>
        <v>2.12024242424242</v>
      </c>
    </row>
    <row r="1593" spans="1:34">
      <c r="A1593">
        <v>11591</v>
      </c>
      <c r="B1593">
        <v>2.242</v>
      </c>
      <c r="C1593">
        <v>1</v>
      </c>
      <c r="D1593">
        <v>0.88759999999999994</v>
      </c>
      <c r="E1593">
        <v>3</v>
      </c>
      <c r="F1593">
        <v>2</v>
      </c>
      <c r="H1593">
        <v>1</v>
      </c>
      <c r="I1593">
        <v>5.5</v>
      </c>
      <c r="K1593">
        <v>0</v>
      </c>
      <c r="L1593">
        <v>0</v>
      </c>
      <c r="N1593">
        <v>0.25638461538461499</v>
      </c>
      <c r="O1593">
        <v>0.25</v>
      </c>
      <c r="P1593">
        <v>1</v>
      </c>
      <c r="Q1593">
        <v>0</v>
      </c>
      <c r="R1593">
        <v>0</v>
      </c>
      <c r="T1593">
        <v>8.3375000000000005E-2</v>
      </c>
      <c r="U1593">
        <v>1</v>
      </c>
      <c r="V1593">
        <v>0.5</v>
      </c>
      <c r="W1593">
        <v>0</v>
      </c>
      <c r="X1593">
        <v>0</v>
      </c>
      <c r="Z1593" t="s">
        <v>28</v>
      </c>
      <c r="AA1593" t="str">
        <f t="shared" si="120"/>
        <v>Transfer</v>
      </c>
      <c r="AB1593">
        <v>0</v>
      </c>
      <c r="AC1593">
        <f t="shared" si="121"/>
        <v>0</v>
      </c>
      <c r="AD1593">
        <f t="shared" si="122"/>
        <v>0</v>
      </c>
      <c r="AE1593" t="s">
        <v>23</v>
      </c>
      <c r="AF1593">
        <f t="shared" si="123"/>
        <v>1</v>
      </c>
      <c r="AH1593">
        <f t="shared" si="124"/>
        <v>0.83666239316239321</v>
      </c>
    </row>
    <row r="1594" spans="1:34">
      <c r="A1594">
        <v>11592</v>
      </c>
      <c r="E1594">
        <v>0</v>
      </c>
      <c r="F1594">
        <v>0</v>
      </c>
      <c r="H1594">
        <v>3.0661200000000002</v>
      </c>
      <c r="I1594">
        <v>7.25</v>
      </c>
      <c r="J1594">
        <v>0.93149999999999999</v>
      </c>
      <c r="K1594">
        <v>0</v>
      </c>
      <c r="L1594">
        <v>0</v>
      </c>
      <c r="N1594">
        <v>2.75</v>
      </c>
      <c r="O1594">
        <v>8.25</v>
      </c>
      <c r="P1594">
        <v>0.93410000000000004</v>
      </c>
      <c r="Q1594">
        <v>0</v>
      </c>
      <c r="R1594">
        <v>3</v>
      </c>
      <c r="T1594">
        <v>1.71428571428571</v>
      </c>
      <c r="U1594">
        <v>6.25</v>
      </c>
      <c r="V1594">
        <v>0.87909999999999999</v>
      </c>
      <c r="W1594">
        <v>0</v>
      </c>
      <c r="X1594">
        <v>2</v>
      </c>
      <c r="Z1594" t="s">
        <v>28</v>
      </c>
      <c r="AA1594" t="str">
        <f t="shared" si="120"/>
        <v>Transfer</v>
      </c>
      <c r="AB1594">
        <v>0</v>
      </c>
      <c r="AC1594">
        <f t="shared" si="121"/>
        <v>0</v>
      </c>
      <c r="AD1594">
        <f t="shared" si="122"/>
        <v>0</v>
      </c>
      <c r="AE1594" t="s">
        <v>23</v>
      </c>
      <c r="AF1594">
        <f t="shared" si="123"/>
        <v>1</v>
      </c>
      <c r="AH1594">
        <f t="shared" si="124"/>
        <v>2.5577542857142848</v>
      </c>
    </row>
    <row r="1595" spans="1:34">
      <c r="A1595">
        <v>11593</v>
      </c>
      <c r="E1595">
        <v>0</v>
      </c>
      <c r="F1595">
        <v>0</v>
      </c>
      <c r="H1595">
        <v>3.4478620689655202</v>
      </c>
      <c r="I1595">
        <v>7.25</v>
      </c>
      <c r="J1595">
        <v>0.98319999999999996</v>
      </c>
      <c r="K1595">
        <v>0</v>
      </c>
      <c r="L1595">
        <v>4</v>
      </c>
      <c r="N1595">
        <v>3.8015555555555598</v>
      </c>
      <c r="O1595">
        <v>6.75</v>
      </c>
      <c r="P1595">
        <v>0.96150000000000002</v>
      </c>
      <c r="Q1595">
        <v>0</v>
      </c>
      <c r="R1595">
        <v>4</v>
      </c>
      <c r="T1595">
        <v>3.8331111111111098</v>
      </c>
      <c r="U1595">
        <v>9</v>
      </c>
      <c r="V1595">
        <v>0.92859999999999998</v>
      </c>
      <c r="W1595">
        <v>0</v>
      </c>
      <c r="X1595">
        <v>4</v>
      </c>
      <c r="Z1595" t="s">
        <v>27</v>
      </c>
      <c r="AA1595" t="str">
        <f t="shared" si="120"/>
        <v>Graduate</v>
      </c>
      <c r="AB1595">
        <v>3</v>
      </c>
      <c r="AC1595">
        <f t="shared" si="121"/>
        <v>0</v>
      </c>
      <c r="AD1595">
        <f t="shared" si="122"/>
        <v>1</v>
      </c>
      <c r="AE1595" t="s">
        <v>37</v>
      </c>
      <c r="AF1595">
        <f t="shared" si="123"/>
        <v>0</v>
      </c>
      <c r="AH1595">
        <f t="shared" si="124"/>
        <v>3.7024130434782627</v>
      </c>
    </row>
    <row r="1596" spans="1:34">
      <c r="A1596">
        <v>11594</v>
      </c>
      <c r="E1596">
        <v>0</v>
      </c>
      <c r="F1596">
        <v>0</v>
      </c>
      <c r="H1596">
        <v>3.4445000000000001</v>
      </c>
      <c r="I1596">
        <v>7</v>
      </c>
      <c r="K1596">
        <v>0</v>
      </c>
      <c r="L1596">
        <v>0</v>
      </c>
      <c r="N1596">
        <v>3.4668399999999999</v>
      </c>
      <c r="O1596">
        <v>7.5</v>
      </c>
      <c r="P1596">
        <v>0.98350000000000004</v>
      </c>
      <c r="Q1596">
        <v>0</v>
      </c>
      <c r="R1596">
        <v>3</v>
      </c>
      <c r="T1596">
        <v>3.75</v>
      </c>
      <c r="U1596">
        <v>7.25</v>
      </c>
      <c r="V1596">
        <v>0.94510000000000005</v>
      </c>
      <c r="W1596">
        <v>0</v>
      </c>
      <c r="X1596">
        <v>3</v>
      </c>
      <c r="Z1596" t="s">
        <v>29</v>
      </c>
      <c r="AA1596" t="str">
        <f t="shared" si="120"/>
        <v>Promise</v>
      </c>
      <c r="AB1596">
        <v>4</v>
      </c>
      <c r="AC1596">
        <f t="shared" si="121"/>
        <v>1</v>
      </c>
      <c r="AD1596">
        <f t="shared" si="122"/>
        <v>1</v>
      </c>
      <c r="AE1596" t="s">
        <v>23</v>
      </c>
      <c r="AF1596">
        <f t="shared" si="123"/>
        <v>1</v>
      </c>
      <c r="AH1596">
        <f t="shared" si="124"/>
        <v>3.5540367816091951</v>
      </c>
    </row>
    <row r="1597" spans="1:34">
      <c r="A1597">
        <v>11595</v>
      </c>
      <c r="E1597">
        <v>0</v>
      </c>
      <c r="F1597">
        <v>0</v>
      </c>
      <c r="H1597">
        <v>2.04771428571429</v>
      </c>
      <c r="I1597">
        <v>7</v>
      </c>
      <c r="J1597">
        <v>0.90500000000000003</v>
      </c>
      <c r="K1597">
        <v>0</v>
      </c>
      <c r="L1597">
        <v>2</v>
      </c>
      <c r="N1597">
        <v>1.3331249999999999</v>
      </c>
      <c r="O1597">
        <v>8</v>
      </c>
      <c r="P1597">
        <v>0.79120000000000001</v>
      </c>
      <c r="Q1597">
        <v>1</v>
      </c>
      <c r="R1597">
        <v>2</v>
      </c>
      <c r="T1597">
        <v>1.2424545454545499</v>
      </c>
      <c r="U1597">
        <v>4.5</v>
      </c>
      <c r="V1597">
        <v>0.75439999999999996</v>
      </c>
      <c r="W1597">
        <v>0</v>
      </c>
      <c r="X1597">
        <v>2</v>
      </c>
      <c r="Z1597" t="s">
        <v>28</v>
      </c>
      <c r="AA1597" t="str">
        <f t="shared" si="120"/>
        <v>Transfer</v>
      </c>
      <c r="AB1597">
        <v>0</v>
      </c>
      <c r="AC1597">
        <f t="shared" si="121"/>
        <v>0</v>
      </c>
      <c r="AD1597">
        <f t="shared" si="122"/>
        <v>0</v>
      </c>
      <c r="AE1597" t="s">
        <v>37</v>
      </c>
      <c r="AF1597">
        <f t="shared" si="123"/>
        <v>0</v>
      </c>
      <c r="AH1597">
        <f t="shared" si="124"/>
        <v>1.5687202797202822</v>
      </c>
    </row>
    <row r="1598" spans="1:34">
      <c r="A1598">
        <v>11596</v>
      </c>
      <c r="E1598">
        <v>0</v>
      </c>
      <c r="F1598">
        <v>0</v>
      </c>
      <c r="H1598">
        <v>0</v>
      </c>
      <c r="I1598">
        <v>0</v>
      </c>
      <c r="K1598">
        <v>0</v>
      </c>
      <c r="L1598">
        <v>0</v>
      </c>
      <c r="N1598">
        <v>0</v>
      </c>
      <c r="O1598">
        <v>0</v>
      </c>
      <c r="P1598">
        <v>0.86129999999999995</v>
      </c>
      <c r="Q1598">
        <v>0</v>
      </c>
      <c r="R1598">
        <v>2</v>
      </c>
      <c r="V1598">
        <v>1</v>
      </c>
      <c r="W1598">
        <v>0</v>
      </c>
      <c r="X1598">
        <v>2</v>
      </c>
      <c r="Z1598" t="s">
        <v>28</v>
      </c>
      <c r="AA1598" t="str">
        <f t="shared" si="120"/>
        <v>Transfer</v>
      </c>
      <c r="AB1598">
        <v>0</v>
      </c>
      <c r="AC1598">
        <f t="shared" si="121"/>
        <v>0</v>
      </c>
      <c r="AD1598">
        <f t="shared" si="122"/>
        <v>0</v>
      </c>
      <c r="AE1598" t="s">
        <v>23</v>
      </c>
      <c r="AF1598">
        <f t="shared" si="123"/>
        <v>1</v>
      </c>
      <c r="AH1598" t="e">
        <f t="shared" si="124"/>
        <v>#DIV/0!</v>
      </c>
    </row>
    <row r="1599" spans="1:34">
      <c r="A1599">
        <v>11597</v>
      </c>
      <c r="E1599">
        <v>0</v>
      </c>
      <c r="F1599">
        <v>0</v>
      </c>
      <c r="H1599">
        <v>2.375</v>
      </c>
      <c r="I1599">
        <v>5.5</v>
      </c>
      <c r="K1599">
        <v>0</v>
      </c>
      <c r="L1599">
        <v>0</v>
      </c>
      <c r="N1599">
        <v>1.94</v>
      </c>
      <c r="O1599">
        <v>6</v>
      </c>
      <c r="Q1599">
        <v>0</v>
      </c>
      <c r="R1599">
        <v>0</v>
      </c>
      <c r="T1599">
        <v>1.8485454545454501</v>
      </c>
      <c r="U1599">
        <v>7.25</v>
      </c>
      <c r="V1599">
        <v>0.86809999999999998</v>
      </c>
      <c r="W1599">
        <v>0</v>
      </c>
      <c r="X1599">
        <v>2</v>
      </c>
      <c r="Z1599" t="s">
        <v>27</v>
      </c>
      <c r="AA1599" t="str">
        <f t="shared" si="120"/>
        <v>Graduate</v>
      </c>
      <c r="AB1599">
        <v>3</v>
      </c>
      <c r="AC1599">
        <f t="shared" si="121"/>
        <v>0</v>
      </c>
      <c r="AD1599">
        <f t="shared" si="122"/>
        <v>1</v>
      </c>
      <c r="AE1599" t="s">
        <v>37</v>
      </c>
      <c r="AF1599">
        <f t="shared" si="123"/>
        <v>0</v>
      </c>
      <c r="AH1599">
        <f t="shared" si="124"/>
        <v>2.0322375757575744</v>
      </c>
    </row>
    <row r="1600" spans="1:34">
      <c r="A1600">
        <v>11598</v>
      </c>
      <c r="B1600">
        <v>1.9576249999999999</v>
      </c>
      <c r="C1600">
        <v>2</v>
      </c>
      <c r="D1600">
        <v>0.95509999999999995</v>
      </c>
      <c r="E1600">
        <v>0</v>
      </c>
      <c r="F1600">
        <v>2</v>
      </c>
      <c r="H1600">
        <v>2.4668000000000001</v>
      </c>
      <c r="I1600">
        <v>6</v>
      </c>
      <c r="J1600">
        <v>0.92179999999999995</v>
      </c>
      <c r="K1600">
        <v>1</v>
      </c>
      <c r="L1600">
        <v>3</v>
      </c>
      <c r="N1600">
        <v>2.1192142857142899</v>
      </c>
      <c r="O1600">
        <v>7</v>
      </c>
      <c r="P1600">
        <v>0.87909999999999999</v>
      </c>
      <c r="Q1600">
        <v>2</v>
      </c>
      <c r="R1600">
        <v>2</v>
      </c>
      <c r="T1600">
        <v>2.1192142857142899</v>
      </c>
      <c r="U1600">
        <v>7</v>
      </c>
      <c r="V1600">
        <v>0.92310000000000003</v>
      </c>
      <c r="W1600">
        <v>1</v>
      </c>
      <c r="X1600">
        <v>2</v>
      </c>
      <c r="Z1600" t="s">
        <v>27</v>
      </c>
      <c r="AA1600" t="str">
        <f t="shared" si="120"/>
        <v>Graduate</v>
      </c>
      <c r="AB1600">
        <v>3</v>
      </c>
      <c r="AC1600">
        <f t="shared" si="121"/>
        <v>0</v>
      </c>
      <c r="AD1600">
        <f t="shared" si="122"/>
        <v>1</v>
      </c>
      <c r="AE1600" t="s">
        <v>23</v>
      </c>
      <c r="AF1600">
        <f t="shared" si="123"/>
        <v>1</v>
      </c>
      <c r="AH1600">
        <f t="shared" si="124"/>
        <v>2.2234900000000031</v>
      </c>
    </row>
    <row r="1601" spans="1:34">
      <c r="A1601">
        <v>11599</v>
      </c>
      <c r="B1601">
        <v>3.3334999999999999</v>
      </c>
      <c r="C1601">
        <v>0</v>
      </c>
      <c r="D1601">
        <v>0.52810000000000001</v>
      </c>
      <c r="E1601">
        <v>0</v>
      </c>
      <c r="F1601">
        <v>2</v>
      </c>
      <c r="H1601">
        <v>0</v>
      </c>
      <c r="I1601">
        <v>0</v>
      </c>
      <c r="J1601">
        <v>0.3296</v>
      </c>
      <c r="K1601">
        <v>0</v>
      </c>
      <c r="L1601">
        <v>2</v>
      </c>
      <c r="N1601">
        <v>0</v>
      </c>
      <c r="O1601">
        <v>0</v>
      </c>
      <c r="P1601">
        <v>0.2253</v>
      </c>
      <c r="Q1601">
        <v>0</v>
      </c>
      <c r="R1601">
        <v>2</v>
      </c>
      <c r="T1601">
        <v>2.165</v>
      </c>
      <c r="U1601">
        <v>1</v>
      </c>
      <c r="V1601">
        <v>1</v>
      </c>
      <c r="W1601">
        <v>0</v>
      </c>
      <c r="X1601">
        <v>1</v>
      </c>
      <c r="Z1601" t="s">
        <v>26</v>
      </c>
      <c r="AA1601" t="str">
        <f t="shared" si="120"/>
        <v>Drop Out</v>
      </c>
      <c r="AB1601">
        <v>1</v>
      </c>
      <c r="AC1601">
        <f t="shared" si="121"/>
        <v>0</v>
      </c>
      <c r="AD1601">
        <f t="shared" si="122"/>
        <v>0</v>
      </c>
      <c r="AE1601" t="s">
        <v>23</v>
      </c>
      <c r="AF1601">
        <f t="shared" si="123"/>
        <v>1</v>
      </c>
      <c r="AH1601">
        <f t="shared" si="124"/>
        <v>2.165</v>
      </c>
    </row>
    <row r="1602" spans="1:34">
      <c r="A1602">
        <v>11600</v>
      </c>
      <c r="D1602">
        <v>0.78090000000000004</v>
      </c>
      <c r="E1602">
        <v>0</v>
      </c>
      <c r="F1602">
        <v>2</v>
      </c>
      <c r="H1602">
        <v>0</v>
      </c>
      <c r="I1602">
        <v>0</v>
      </c>
      <c r="J1602">
        <v>0.8538</v>
      </c>
      <c r="K1602">
        <v>0</v>
      </c>
      <c r="L1602">
        <v>2</v>
      </c>
      <c r="N1602">
        <v>0.88841666666666697</v>
      </c>
      <c r="O1602">
        <v>4.25</v>
      </c>
      <c r="P1602">
        <v>0.77159999999999995</v>
      </c>
      <c r="Q1602">
        <v>0</v>
      </c>
      <c r="R1602">
        <v>2</v>
      </c>
      <c r="T1602">
        <v>0</v>
      </c>
      <c r="U1602">
        <v>0</v>
      </c>
      <c r="V1602">
        <v>0.85</v>
      </c>
      <c r="W1602">
        <v>0</v>
      </c>
      <c r="X1602">
        <v>1</v>
      </c>
      <c r="Z1602" t="s">
        <v>26</v>
      </c>
      <c r="AA1602" t="str">
        <f t="shared" si="120"/>
        <v>Drop Out</v>
      </c>
      <c r="AB1602">
        <v>1</v>
      </c>
      <c r="AC1602">
        <f t="shared" si="121"/>
        <v>0</v>
      </c>
      <c r="AD1602">
        <f t="shared" si="122"/>
        <v>0</v>
      </c>
      <c r="AE1602" t="s">
        <v>23</v>
      </c>
      <c r="AF1602">
        <f t="shared" si="123"/>
        <v>1</v>
      </c>
      <c r="AH1602">
        <f t="shared" si="124"/>
        <v>0.88841666666666697</v>
      </c>
    </row>
    <row r="1603" spans="1:34">
      <c r="A1603">
        <v>11601</v>
      </c>
      <c r="E1603">
        <v>0</v>
      </c>
      <c r="F1603">
        <v>0</v>
      </c>
      <c r="J1603">
        <v>0.88570000000000004</v>
      </c>
      <c r="K1603">
        <v>0</v>
      </c>
      <c r="L1603">
        <v>2</v>
      </c>
      <c r="P1603">
        <v>1</v>
      </c>
      <c r="Q1603">
        <v>0</v>
      </c>
      <c r="R1603">
        <v>0</v>
      </c>
      <c r="W1603">
        <v>0</v>
      </c>
      <c r="X1603">
        <v>0</v>
      </c>
      <c r="Z1603" t="s">
        <v>28</v>
      </c>
      <c r="AA1603" t="str">
        <f t="shared" ref="AA1603:AA1609" si="125">IF(AB1603=0,"Transfer",IF(AB1603=1,"Drop Out",IF(AB1603=2,"Still Enrolled",IF(AB1603=3,"Graduate",IF(AB1603=4,"Promise")))))</f>
        <v>Transfer</v>
      </c>
      <c r="AB1603">
        <v>0</v>
      </c>
      <c r="AC1603">
        <f t="shared" ref="AC1603:AC1609" si="126">IF(AB1603=4,1,0)</f>
        <v>0</v>
      </c>
      <c r="AD1603">
        <f t="shared" ref="AD1603:AD1609" si="127">IF(OR(AB1603=3,AB1603=4),1,0)</f>
        <v>0</v>
      </c>
      <c r="AE1603" t="s">
        <v>38</v>
      </c>
      <c r="AF1603">
        <f t="shared" ref="AF1603:AF1609" si="128">IF(AE1603="New Haven",1,0)</f>
        <v>0</v>
      </c>
      <c r="AH1603" t="e">
        <f t="shared" ref="AH1603:AH1609" si="129">((H1603*I1603)+(N1603*O1603)+(T1603*U1603))/SUM(I1603+O1603+U1603)</f>
        <v>#DIV/0!</v>
      </c>
    </row>
    <row r="1604" spans="1:34">
      <c r="A1604">
        <v>11602</v>
      </c>
      <c r="E1604">
        <v>0</v>
      </c>
      <c r="F1604">
        <v>0</v>
      </c>
      <c r="H1604">
        <v>3.87080769230769</v>
      </c>
      <c r="I1604">
        <v>7.5</v>
      </c>
      <c r="J1604">
        <v>0.99439999999999995</v>
      </c>
      <c r="K1604">
        <v>0</v>
      </c>
      <c r="L1604">
        <v>4</v>
      </c>
      <c r="N1604">
        <v>3.8827826086956501</v>
      </c>
      <c r="O1604">
        <v>7.75</v>
      </c>
      <c r="P1604">
        <v>0.99450000000000005</v>
      </c>
      <c r="Q1604">
        <v>0</v>
      </c>
      <c r="R1604">
        <v>4</v>
      </c>
      <c r="T1604">
        <v>3.4198518518518499</v>
      </c>
      <c r="U1604">
        <v>7.5</v>
      </c>
      <c r="V1604">
        <v>0.97250000000000003</v>
      </c>
      <c r="W1604">
        <v>0</v>
      </c>
      <c r="X1604">
        <v>4</v>
      </c>
      <c r="Z1604" t="s">
        <v>27</v>
      </c>
      <c r="AA1604" t="str">
        <f t="shared" si="125"/>
        <v>Graduate</v>
      </c>
      <c r="AB1604">
        <v>3</v>
      </c>
      <c r="AC1604">
        <f t="shared" si="126"/>
        <v>0</v>
      </c>
      <c r="AD1604">
        <f t="shared" si="127"/>
        <v>1</v>
      </c>
      <c r="AE1604" t="s">
        <v>37</v>
      </c>
      <c r="AF1604">
        <f t="shared" si="128"/>
        <v>0</v>
      </c>
      <c r="AH1604">
        <f t="shared" si="129"/>
        <v>3.7262202988390261</v>
      </c>
    </row>
    <row r="1605" spans="1:34">
      <c r="A1605">
        <v>11603</v>
      </c>
      <c r="D1605">
        <v>1</v>
      </c>
      <c r="E1605">
        <v>0</v>
      </c>
      <c r="F1605">
        <v>3</v>
      </c>
      <c r="H1605">
        <v>3.0459999999999998</v>
      </c>
      <c r="I1605">
        <v>7</v>
      </c>
      <c r="J1605">
        <v>1</v>
      </c>
      <c r="K1605">
        <v>0</v>
      </c>
      <c r="L1605">
        <v>4</v>
      </c>
      <c r="N1605">
        <v>2.71285714285714</v>
      </c>
      <c r="O1605">
        <v>7</v>
      </c>
      <c r="P1605">
        <v>1</v>
      </c>
      <c r="Q1605">
        <v>0</v>
      </c>
      <c r="R1605">
        <v>3</v>
      </c>
      <c r="T1605">
        <v>2.8095714285714299</v>
      </c>
      <c r="U1605">
        <v>7</v>
      </c>
      <c r="V1605">
        <v>1</v>
      </c>
      <c r="W1605">
        <v>0</v>
      </c>
      <c r="X1605">
        <v>3</v>
      </c>
      <c r="Z1605" t="s">
        <v>27</v>
      </c>
      <c r="AA1605" t="str">
        <f t="shared" si="125"/>
        <v>Graduate</v>
      </c>
      <c r="AB1605">
        <v>3</v>
      </c>
      <c r="AC1605">
        <f t="shared" si="126"/>
        <v>0</v>
      </c>
      <c r="AD1605">
        <f t="shared" si="127"/>
        <v>1</v>
      </c>
      <c r="AE1605" t="s">
        <v>23</v>
      </c>
      <c r="AF1605">
        <f t="shared" si="128"/>
        <v>1</v>
      </c>
      <c r="AH1605">
        <f t="shared" si="129"/>
        <v>2.8561428571428569</v>
      </c>
    </row>
    <row r="1606" spans="1:34">
      <c r="A1606">
        <v>11604</v>
      </c>
      <c r="B1606">
        <v>3.9664000000000001</v>
      </c>
      <c r="C1606">
        <v>0</v>
      </c>
      <c r="D1606">
        <v>0.9607</v>
      </c>
      <c r="E1606">
        <v>0</v>
      </c>
      <c r="F1606">
        <v>4</v>
      </c>
      <c r="H1606">
        <v>3.6658571428571398</v>
      </c>
      <c r="I1606">
        <v>8</v>
      </c>
      <c r="J1606">
        <v>0.96089999999999998</v>
      </c>
      <c r="K1606">
        <v>0</v>
      </c>
      <c r="L1606">
        <v>4</v>
      </c>
      <c r="N1606">
        <v>4.0363333333333298</v>
      </c>
      <c r="O1606">
        <v>9</v>
      </c>
      <c r="P1606">
        <v>0.96150000000000002</v>
      </c>
      <c r="Q1606">
        <v>0</v>
      </c>
      <c r="R1606">
        <v>4</v>
      </c>
      <c r="T1606">
        <v>2.8664999999999998</v>
      </c>
      <c r="U1606">
        <v>10.25</v>
      </c>
      <c r="V1606">
        <v>0.89559999999999995</v>
      </c>
      <c r="W1606">
        <v>0</v>
      </c>
      <c r="X1606">
        <v>2</v>
      </c>
      <c r="Z1606" t="s">
        <v>29</v>
      </c>
      <c r="AA1606" t="str">
        <f t="shared" si="125"/>
        <v>Promise</v>
      </c>
      <c r="AB1606">
        <v>4</v>
      </c>
      <c r="AC1606">
        <f t="shared" si="126"/>
        <v>1</v>
      </c>
      <c r="AD1606">
        <f t="shared" si="127"/>
        <v>1</v>
      </c>
      <c r="AE1606" t="s">
        <v>23</v>
      </c>
      <c r="AF1606">
        <f t="shared" si="128"/>
        <v>1</v>
      </c>
      <c r="AH1606">
        <f t="shared" si="129"/>
        <v>3.487540629095673</v>
      </c>
    </row>
    <row r="1607" spans="1:34">
      <c r="A1607">
        <v>11605</v>
      </c>
      <c r="B1607">
        <v>1.9984999999999999</v>
      </c>
      <c r="C1607">
        <v>0</v>
      </c>
      <c r="D1607">
        <v>0.92700000000000005</v>
      </c>
      <c r="E1607">
        <v>0</v>
      </c>
      <c r="F1607">
        <v>3</v>
      </c>
      <c r="H1607">
        <v>1.2346666666666699</v>
      </c>
      <c r="I1607">
        <v>5</v>
      </c>
      <c r="J1607">
        <v>0.83240000000000003</v>
      </c>
      <c r="K1607">
        <v>0</v>
      </c>
      <c r="L1607">
        <v>2</v>
      </c>
      <c r="N1607">
        <v>0.589230769230769</v>
      </c>
      <c r="O1607">
        <v>3</v>
      </c>
      <c r="P1607">
        <v>0.7802</v>
      </c>
      <c r="Q1607">
        <v>0</v>
      </c>
      <c r="R1607">
        <v>2</v>
      </c>
      <c r="T1607">
        <v>1.6335</v>
      </c>
      <c r="U1607">
        <v>9.75</v>
      </c>
      <c r="V1607">
        <v>0.87360000000000004</v>
      </c>
      <c r="W1607">
        <v>0</v>
      </c>
      <c r="X1607">
        <v>2</v>
      </c>
      <c r="Z1607" t="s">
        <v>31</v>
      </c>
      <c r="AA1607" t="str">
        <f t="shared" si="125"/>
        <v>Still Enrolled</v>
      </c>
      <c r="AB1607">
        <v>2</v>
      </c>
      <c r="AC1607">
        <f t="shared" si="126"/>
        <v>0</v>
      </c>
      <c r="AD1607">
        <f t="shared" si="127"/>
        <v>0</v>
      </c>
      <c r="AE1607" t="s">
        <v>23</v>
      </c>
      <c r="AF1607">
        <f t="shared" si="128"/>
        <v>1</v>
      </c>
      <c r="AH1607">
        <f t="shared" si="129"/>
        <v>1.3446563741422903</v>
      </c>
    </row>
    <row r="1608" spans="1:34">
      <c r="A1608">
        <v>11606</v>
      </c>
      <c r="B1608">
        <v>2.0830000000000002</v>
      </c>
      <c r="C1608">
        <v>0</v>
      </c>
      <c r="D1608">
        <v>0.90449999999999997</v>
      </c>
      <c r="E1608">
        <v>0</v>
      </c>
      <c r="F1608">
        <v>3</v>
      </c>
      <c r="H1608">
        <v>1.8932800000000001</v>
      </c>
      <c r="I1608">
        <v>8.75</v>
      </c>
      <c r="J1608">
        <v>0.88829999999999998</v>
      </c>
      <c r="K1608">
        <v>0</v>
      </c>
      <c r="L1608">
        <v>2</v>
      </c>
      <c r="N1608">
        <v>1.6785000000000001</v>
      </c>
      <c r="O1608">
        <v>8.5</v>
      </c>
      <c r="P1608">
        <v>0.89559999999999995</v>
      </c>
      <c r="Q1608">
        <v>0</v>
      </c>
      <c r="R1608">
        <v>2</v>
      </c>
      <c r="T1608">
        <v>1.666625</v>
      </c>
      <c r="U1608">
        <v>5.25</v>
      </c>
      <c r="V1608">
        <v>0.81869999999999998</v>
      </c>
      <c r="W1608">
        <v>0</v>
      </c>
      <c r="X1608">
        <v>2</v>
      </c>
      <c r="Z1608" t="s">
        <v>27</v>
      </c>
      <c r="AA1608" t="str">
        <f t="shared" si="125"/>
        <v>Graduate</v>
      </c>
      <c r="AB1608">
        <v>3</v>
      </c>
      <c r="AC1608">
        <f t="shared" si="126"/>
        <v>0</v>
      </c>
      <c r="AD1608">
        <f t="shared" si="127"/>
        <v>1</v>
      </c>
      <c r="AE1608" t="s">
        <v>23</v>
      </c>
      <c r="AF1608">
        <f t="shared" si="128"/>
        <v>1</v>
      </c>
      <c r="AH1608">
        <f t="shared" si="129"/>
        <v>1.7592547222222223</v>
      </c>
    </row>
    <row r="1609" spans="1:34">
      <c r="A1609">
        <v>11607</v>
      </c>
      <c r="B1609">
        <v>2.8660999999999999</v>
      </c>
      <c r="C1609">
        <v>1</v>
      </c>
      <c r="D1609">
        <v>0.98309999999999997</v>
      </c>
      <c r="E1609">
        <v>0</v>
      </c>
      <c r="F1609">
        <v>2</v>
      </c>
      <c r="H1609">
        <v>2.92246153846154</v>
      </c>
      <c r="I1609">
        <v>7.5</v>
      </c>
      <c r="J1609">
        <v>0.96089999999999998</v>
      </c>
      <c r="K1609">
        <v>0</v>
      </c>
      <c r="L1609">
        <v>3</v>
      </c>
      <c r="P1609">
        <v>1</v>
      </c>
      <c r="Q1609">
        <v>0</v>
      </c>
      <c r="R1609">
        <v>0</v>
      </c>
      <c r="W1609">
        <v>0</v>
      </c>
      <c r="X1609">
        <v>0</v>
      </c>
      <c r="Z1609" t="s">
        <v>28</v>
      </c>
      <c r="AA1609" t="str">
        <f t="shared" si="125"/>
        <v>Transfer</v>
      </c>
      <c r="AB1609">
        <v>0</v>
      </c>
      <c r="AC1609">
        <f t="shared" si="126"/>
        <v>0</v>
      </c>
      <c r="AD1609">
        <f t="shared" si="127"/>
        <v>0</v>
      </c>
      <c r="AE1609" t="s">
        <v>38</v>
      </c>
      <c r="AF1609">
        <f t="shared" si="128"/>
        <v>0</v>
      </c>
      <c r="AH1609">
        <f t="shared" si="129"/>
        <v>2.92246153846154</v>
      </c>
    </row>
  </sheetData>
  <autoFilter ref="A1:F160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TableStatic</vt:lpstr>
      <vt:lpstr>Student-Level Data</vt:lpstr>
      <vt:lpstr>Student Level Data Cleaned</vt:lpstr>
    </vt:vector>
  </TitlesOfParts>
  <Company>New Visions For Public Schools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Gunton</dc:creator>
  <cp:lastModifiedBy>Ashley Wu</cp:lastModifiedBy>
  <dcterms:created xsi:type="dcterms:W3CDTF">2013-04-11T12:36:31Z</dcterms:created>
  <dcterms:modified xsi:type="dcterms:W3CDTF">2015-07-30T21:31:42Z</dcterms:modified>
</cp:coreProperties>
</file>