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1\"/>
    </mc:Choice>
  </mc:AlternateContent>
  <xr:revisionPtr revIDLastSave="0" documentId="13_ncr:1_{5F3212D4-0E4A-4624-85C5-E1079C60A74D}" xr6:coauthVersionLast="47" xr6:coauthVersionMax="47" xr10:uidLastSave="{00000000-0000-0000-0000-000000000000}"/>
  <bookViews>
    <workbookView xWindow="-120" yWindow="-120" windowWidth="20730" windowHeight="11160" activeTab="1" xr2:uid="{0C460C9E-9B65-4FB6-8504-3B7C97298EB8}"/>
  </bookViews>
  <sheets>
    <sheet name="2nodes" sheetId="1" r:id="rId1"/>
    <sheet name="speedup" sheetId="2" r:id="rId2"/>
  </sheets>
  <definedNames>
    <definedName name="_xlchart.v1.0" hidden="1">'2nodes'!$B$2:$B$5</definedName>
    <definedName name="_xlchart.v1.1" hidden="1">'2nodes'!$C$2:$C$5</definedName>
    <definedName name="_xlchart.v1.2" hidden="1">'2nodes'!$D$2:$D$5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2" l="1" a="1"/>
  <c r="O12" i="2" s="1"/>
  <c r="H16" i="2"/>
  <c r="I18" i="2"/>
  <c r="J18" i="2"/>
  <c r="H18" i="2"/>
  <c r="J17" i="2"/>
  <c r="I17" i="2"/>
  <c r="H17" i="2"/>
  <c r="J16" i="2"/>
  <c r="I16" i="2"/>
  <c r="J10" i="2"/>
  <c r="J9" i="2"/>
  <c r="I10" i="2"/>
  <c r="I9" i="2"/>
  <c r="H10" i="2"/>
  <c r="H9" i="2"/>
  <c r="J8" i="2"/>
  <c r="I8" i="2"/>
  <c r="H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<sst xmlns="http://schemas.openxmlformats.org/spreadsheetml/2006/main" count="22" uniqueCount="6">
  <si>
    <t>P/Data</t>
  </si>
  <si>
    <t>100K</t>
  </si>
  <si>
    <t>10Million</t>
  </si>
  <si>
    <t>1Billlion</t>
  </si>
  <si>
    <t>SpeedUp</t>
  </si>
  <si>
    <t>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</si>
</sst>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8888888888888892E-2"/>
          <c:y val="0.10648148148148148"/>
          <c:w val="0.88055555555555554"/>
          <c:h val="0.71296296296296291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'2nodes'!$B$2:$B$5</c:f>
              <c:numCache>
                <c:formatCode>General</c:formatCode>
                <c:ptCount val="4"/>
                <c:pt idx="0">
                  <c:v>2.2590000000000002E-3</c:v>
                </c:pt>
                <c:pt idx="1">
                  <c:v>8.4042300000000004E-3</c:v>
                </c:pt>
                <c:pt idx="2">
                  <c:v>7.2884999999999998E-3</c:v>
                </c:pt>
                <c:pt idx="3">
                  <c:v>3.3567100000000002E-2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F-43E4-8A3F-496A8E7252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'2nodes'!$C$2:$C$5</c:f>
              <c:numCache>
                <c:formatCode>General</c:formatCode>
                <c:ptCount val="4"/>
                <c:pt idx="0">
                  <c:v>0.17247599999999999</c:v>
                </c:pt>
                <c:pt idx="1">
                  <c:v>7.1727600000000002E-2</c:v>
                </c:pt>
                <c:pt idx="2">
                  <c:v>3.62496E-2</c:v>
                </c:pt>
                <c:pt idx="3">
                  <c:v>2.8282700000000001E-2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F-43E4-8A3F-496A8E72521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'2nodes'!$D$2:$D$5</c:f>
              <c:numCache>
                <c:formatCode>General</c:formatCode>
                <c:ptCount val="4"/>
                <c:pt idx="0">
                  <c:v>13.6104</c:v>
                </c:pt>
                <c:pt idx="1">
                  <c:v>4.7471500000000004</c:v>
                </c:pt>
                <c:pt idx="2">
                  <c:v>1.57697</c:v>
                </c:pt>
                <c:pt idx="3">
                  <c:v>0.87559500000000001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2F-43E4-8A3F-496A8E7252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shape val="box"/>
        <c:axId val="308209488"/>
        <c:axId val="308208240"/>
        <c:axId val="1758687472"/>
      </c:bar3DChart>
      <c:catAx>
        <c:axId val="3082094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308208240"/>
        <c:crosses val="autoZero"/>
        <c:auto val="1"/>
        <c:lblAlgn val="ctr"/>
        <c:lblOffset val="100"/>
        <c:noMultiLvlLbl val="0"/>
      </c:catAx>
      <c:valAx>
        <c:axId val="308208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8209488"/>
        <c:crosses val="autoZero"/>
        <c:crossBetween val="between"/>
      </c:valAx>
      <c:serAx>
        <c:axId val="1758687472"/>
        <c:scaling>
          <c:orientation val="minMax"/>
        </c:scaling>
        <c:delete val="1"/>
        <c:axPos val="b"/>
        <c:majorTickMark val="out"/>
        <c:minorTickMark val="none"/>
        <c:tickLblPos val="nextTo"/>
        <c:crossAx val="308208240"/>
      </c:ser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114300</xdr:rowOff>
    </xdr:from>
    <xdr:to>
      <xdr:col>14</xdr:col>
      <xdr:colOff>304799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A682E-7CFA-466C-820A-F0666AE64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390526</xdr:colOff>
      <xdr:row>7</xdr:row>
      <xdr:rowOff>19049</xdr:rowOff>
    </xdr:from>
    <xdr:to>
      <xdr:col>7</xdr:col>
      <xdr:colOff>19053</xdr:colOff>
      <xdr:row>14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AF73E4-87BC-4D8F-9387-E99141E8DAA5}"/>
            </a:ext>
          </a:extLst>
        </xdr:cNvPr>
        <xdr:cNvSpPr txBox="1"/>
      </xdr:nvSpPr>
      <xdr:spPr>
        <a:xfrm rot="16200000">
          <a:off x="3495677" y="1904998"/>
          <a:ext cx="1343025" cy="23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             Time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0.02194</cdr:x>
      <cdr:y>0.76801</cdr:y>
    </cdr:from>
    <cdr:to>
      <cdr:x>0.97819</cdr:x>
      <cdr:y>0.86632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4B1894-8559-4404-A3F9-0AB3DFE6C3BA}"/>
            </a:ext>
          </a:extLst>
        </cdr:cNvPr>
        <cdr:cNvSpPr txBox="1"/>
      </cdr:nvSpPr>
      <cdr:spPr>
        <a:xfrm xmlns:a="http://schemas.openxmlformats.org/drawingml/2006/main" rot="690408">
          <a:off x="106369" y="2816376"/>
          <a:ext cx="4636115" cy="3605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Processor :    2	                    8     	                   32 </a:t>
          </a:r>
          <a:r>
            <a:rPr lang="en-US" sz="1100" b="1" baseline="0"/>
            <a:t>                         </a:t>
          </a:r>
          <a:r>
            <a:rPr lang="en-US" sz="1100" b="1"/>
            <a:t>64</a:t>
          </a:r>
        </a:p>
      </cdr:txBody>
    </cdr:sp>
  </cdr:relSizeAnchor>
  <cdr:relSizeAnchor xmlns:cdr="http://schemas.openxmlformats.org/drawingml/2006/chartDrawing">
    <cdr:from>
      <cdr:x>0.02917</cdr:x>
      <cdr:y>0.93229</cdr:y>
    </cdr:from>
    <cdr:to>
      <cdr:x>0.98333</cdr:x>
      <cdr:y>0.99826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01EBCD6-2C38-42C5-A0F8-57D339DE947D}"/>
            </a:ext>
          </a:extLst>
        </cdr:cNvPr>
        <cdr:cNvSpPr txBox="1"/>
      </cdr:nvSpPr>
      <cdr:spPr>
        <a:xfrm xmlns:a="http://schemas.openxmlformats.org/drawingml/2006/main">
          <a:off x="133350" y="2557463"/>
          <a:ext cx="4362450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Data Size :      </a:t>
          </a:r>
          <a:r>
            <a:rPr lang="en-US" sz="1100" b="1">
              <a:solidFill>
                <a:srgbClr val="0070C0"/>
              </a:solidFill>
            </a:rPr>
            <a:t>100K</a:t>
          </a:r>
          <a:r>
            <a:rPr lang="en-US" sz="1100" b="1"/>
            <a:t>	</a:t>
          </a:r>
          <a:r>
            <a:rPr lang="en-US" sz="1100" b="1">
              <a:solidFill>
                <a:schemeClr val="accent2">
                  <a:lumMod val="75000"/>
                </a:schemeClr>
              </a:solidFill>
            </a:rPr>
            <a:t>10Million</a:t>
          </a:r>
          <a:r>
            <a:rPr lang="en-US" sz="1100" b="1"/>
            <a:t>	</a:t>
          </a:r>
          <a:r>
            <a:rPr lang="en-US" sz="1100" b="1">
              <a:solidFill>
                <a:schemeClr val="bg1">
                  <a:lumMod val="65000"/>
                </a:schemeClr>
              </a:solidFill>
            </a:rPr>
            <a:t>1Billion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33D-E93B-41D0-87D1-F08AC2D27899}">
  <dimension ref="A1:D8"/>
  <sheetViews>
    <sheetView workbookViewId="0">
      <selection activeCell="B1" sqref="B1: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2">
        <v>2.2590000000000002E-3</v>
      </c>
      <c r="C2" s="2">
        <v>0.17247599999999999</v>
      </c>
      <c r="D2" s="2">
        <v>13.6104</v>
      </c>
    </row>
    <row r="3" spans="1:4">
      <c r="A3" s="1">
        <v>8</v>
      </c>
      <c r="B3" s="2">
        <v>8.4042300000000004E-3</v>
      </c>
      <c r="C3" s="2">
        <v>7.1727600000000002E-2</v>
      </c>
      <c r="D3" s="2">
        <v>4.7471500000000004</v>
      </c>
    </row>
    <row r="4" spans="1:4">
      <c r="A4" s="1">
        <v>32</v>
      </c>
      <c r="B4" s="2">
        <v>7.2884999999999998E-3</v>
      </c>
      <c r="C4" s="2">
        <v>3.62496E-2</v>
      </c>
      <c r="D4" s="2">
        <v>1.57697</v>
      </c>
    </row>
    <row r="5" spans="1:4">
      <c r="A5" s="1">
        <v>64</v>
      </c>
      <c r="B5" s="2">
        <v>3.3567100000000002E-2</v>
      </c>
      <c r="C5" s="2">
        <v>2.8282700000000001E-2</v>
      </c>
      <c r="D5" s="2">
        <v>0.87559500000000001</v>
      </c>
    </row>
    <row r="7" spans="1:4">
      <c r="B7" s="2"/>
    </row>
    <row r="8" spans="1:4">
      <c r="B8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DE61-A8BF-4F89-A140-F65F38013458}">
  <dimension ref="A1:Q19"/>
  <sheetViews>
    <sheetView tabSelected="1" workbookViewId="0">
      <selection activeCell="N14" sqref="N14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</row>
    <row r="2" spans="1:17">
      <c r="A2" s="1">
        <v>2</v>
      </c>
      <c r="B2" s="2">
        <v>2.2590000000000002E-3</v>
      </c>
      <c r="C2" s="2">
        <v>0.17247599999999999</v>
      </c>
      <c r="D2" s="2">
        <v>13.6104</v>
      </c>
    </row>
    <row r="3" spans="1:17">
      <c r="A3" s="1">
        <v>8</v>
      </c>
      <c r="B3" s="2">
        <v>8.4042300000000004E-3</v>
      </c>
      <c r="C3" s="2">
        <v>7.1727600000000002E-2</v>
      </c>
      <c r="D3" s="2">
        <v>4.7471500000000004</v>
      </c>
    </row>
    <row r="4" spans="1:17">
      <c r="A4" s="1">
        <v>32</v>
      </c>
      <c r="B4" s="2">
        <v>7.2884999999999998E-3</v>
      </c>
      <c r="C4" s="2">
        <v>3.62496E-2</v>
      </c>
      <c r="D4" s="2">
        <v>1.57697</v>
      </c>
    </row>
    <row r="5" spans="1:17">
      <c r="A5" s="1">
        <v>64</v>
      </c>
      <c r="B5" s="2">
        <v>3.3567100000000002E-2</v>
      </c>
      <c r="C5" s="2">
        <v>2.8282700000000001E-2</v>
      </c>
      <c r="D5" s="2">
        <v>0.87559500000000001</v>
      </c>
    </row>
    <row r="7" spans="1:17">
      <c r="G7" s="1" t="s">
        <v>0</v>
      </c>
      <c r="H7" s="1" t="s">
        <v>1</v>
      </c>
      <c r="I7" s="1" t="s">
        <v>2</v>
      </c>
      <c r="J7" s="1" t="s">
        <v>3</v>
      </c>
    </row>
    <row r="8" spans="1:17">
      <c r="G8" s="1">
        <v>8</v>
      </c>
      <c r="H8">
        <f>B2/B3</f>
        <v>0.26879321484538143</v>
      </c>
      <c r="I8">
        <f>C2/C3</f>
        <v>2.4045973934719687</v>
      </c>
      <c r="J8">
        <f>D2/D3</f>
        <v>2.8670676089864444</v>
      </c>
    </row>
    <row r="9" spans="1:17">
      <c r="E9" t="s">
        <v>4</v>
      </c>
      <c r="G9" s="1">
        <v>32</v>
      </c>
      <c r="H9">
        <f>B2/B4</f>
        <v>0.30994031693764151</v>
      </c>
      <c r="I9">
        <f>C2/C4</f>
        <v>4.7580111228813555</v>
      </c>
      <c r="J9">
        <f>D2/D4</f>
        <v>8.6307285490529306</v>
      </c>
      <c r="N9" s="2"/>
    </row>
    <row r="10" spans="1:17">
      <c r="G10" s="1">
        <v>64</v>
      </c>
      <c r="H10">
        <f>B2/B5</f>
        <v>6.7298038853520259E-2</v>
      </c>
      <c r="I10">
        <f>C2/C5</f>
        <v>6.0982862315125494</v>
      </c>
      <c r="J10">
        <f>D2/D5</f>
        <v>15.544172819625512</v>
      </c>
    </row>
    <row r="11" spans="1:17">
      <c r="G11" s="1"/>
      <c r="N11" s="1" t="s">
        <v>0</v>
      </c>
      <c r="O11" s="1" t="s">
        <v>1</v>
      </c>
      <c r="P11" s="1" t="s">
        <v>2</v>
      </c>
      <c r="Q11" s="1" t="s">
        <v>3</v>
      </c>
    </row>
    <row r="12" spans="1:17">
      <c r="N12" s="1">
        <v>8</v>
      </c>
      <c r="O12" cm="1">
        <f t="array" ref="O12:Q14">100*(H16:J18)</f>
        <v>3.3599151855672678</v>
      </c>
      <c r="P12">
        <v>30.057467418399607</v>
      </c>
      <c r="Q12">
        <v>35.838345112330558</v>
      </c>
    </row>
    <row r="13" spans="1:17">
      <c r="N13" s="1">
        <v>32</v>
      </c>
      <c r="O13">
        <v>0.96856349043012968</v>
      </c>
      <c r="P13">
        <v>14.868784759004235</v>
      </c>
      <c r="Q13">
        <v>26.971026715790408</v>
      </c>
    </row>
    <row r="14" spans="1:17">
      <c r="N14" s="1">
        <v>64</v>
      </c>
      <c r="O14">
        <v>0.1051531857086254</v>
      </c>
      <c r="P14">
        <v>9.5285722367383592</v>
      </c>
      <c r="Q14">
        <v>24.287770030664863</v>
      </c>
    </row>
    <row r="15" spans="1:17">
      <c r="G15" s="1" t="s">
        <v>0</v>
      </c>
      <c r="H15" s="1" t="s">
        <v>1</v>
      </c>
      <c r="I15" s="1" t="s">
        <v>2</v>
      </c>
      <c r="J15" s="1" t="s">
        <v>3</v>
      </c>
    </row>
    <row r="16" spans="1:17">
      <c r="G16" s="1">
        <v>8</v>
      </c>
      <c r="H16">
        <f>H8/8</f>
        <v>3.3599151855672679E-2</v>
      </c>
      <c r="I16">
        <f>I8/8</f>
        <v>0.30057467418399608</v>
      </c>
      <c r="J16">
        <f>J8/8</f>
        <v>0.35838345112330555</v>
      </c>
    </row>
    <row r="17" spans="5:10">
      <c r="E17" t="s">
        <v>5</v>
      </c>
      <c r="G17" s="1">
        <v>32</v>
      </c>
      <c r="H17">
        <f>H9/32</f>
        <v>9.6856349043012973E-3</v>
      </c>
      <c r="I17">
        <f>I9/32</f>
        <v>0.14868784759004236</v>
      </c>
      <c r="J17">
        <f>J9/32</f>
        <v>0.26971026715790408</v>
      </c>
    </row>
    <row r="18" spans="5:10">
      <c r="G18" s="1">
        <v>64</v>
      </c>
      <c r="H18">
        <f>H10/64</f>
        <v>1.051531857086254E-3</v>
      </c>
      <c r="I18">
        <f>I10/64</f>
        <v>9.5285722367383585E-2</v>
      </c>
      <c r="J18">
        <f>J10/64</f>
        <v>0.24287770030664863</v>
      </c>
    </row>
    <row r="19" spans="5:10"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2nodes</vt:lpstr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Jadhav</dc:creator>
  <cp:lastModifiedBy>Ashwin Jadhav</cp:lastModifiedBy>
  <dcterms:created xsi:type="dcterms:W3CDTF">2021-11-01T19:48:02Z</dcterms:created>
  <dcterms:modified xsi:type="dcterms:W3CDTF">2021-11-04T00:58:18Z</dcterms:modified>
</cp:coreProperties>
</file>