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145" windowWidth="14805" windowHeight="4950" tabRatio="551" activeTab="11"/>
  </bookViews>
  <sheets>
    <sheet name="Jan 18" sheetId="20" r:id="rId1"/>
    <sheet name="Feb 18" sheetId="22" r:id="rId2"/>
    <sheet name="Mar 18" sheetId="23" r:id="rId3"/>
    <sheet name="Apr 18" sheetId="26" r:id="rId4"/>
    <sheet name="May 18" sheetId="28" r:id="rId5"/>
    <sheet name="Jun 18" sheetId="29" r:id="rId6"/>
    <sheet name="Jul 18" sheetId="27" r:id="rId7"/>
    <sheet name="Aug 18" sheetId="32" r:id="rId8"/>
    <sheet name="Sep 18" sheetId="33" r:id="rId9"/>
    <sheet name="Oct 18" sheetId="34" r:id="rId10"/>
    <sheet name="Nov 18" sheetId="35" r:id="rId11"/>
    <sheet name="Dec 18" sheetId="36" r:id="rId12"/>
    <sheet name="Balance" sheetId="21" r:id="rId13"/>
  </sheets>
  <externalReferences>
    <externalReference r:id="rId14"/>
  </externalReferences>
  <definedNames>
    <definedName name="_xlnm._FilterDatabase" localSheetId="12" hidden="1">Balance!$A$1:$D$1</definedName>
    <definedName name="A">'[1]In Lieu'!#REF!</definedName>
    <definedName name="Date">#REF!</definedName>
    <definedName name="Names">#REF!</definedName>
  </definedNames>
  <calcPr calcId="145621"/>
</workbook>
</file>

<file path=xl/calcChain.xml><?xml version="1.0" encoding="utf-8"?>
<calcChain xmlns="http://schemas.openxmlformats.org/spreadsheetml/2006/main">
  <c r="D24" i="21" l="1"/>
  <c r="D8" i="21" l="1"/>
  <c r="D12" i="21" l="1"/>
  <c r="D13" i="21"/>
  <c r="D14" i="21"/>
  <c r="D15" i="21"/>
  <c r="D16" i="21"/>
  <c r="D17" i="21"/>
  <c r="D18" i="21"/>
  <c r="D19" i="21"/>
  <c r="F41" i="36" l="1"/>
  <c r="E41" i="36"/>
  <c r="D41" i="36"/>
  <c r="C41" i="36"/>
  <c r="F40" i="36"/>
  <c r="E40" i="36"/>
  <c r="D40" i="36"/>
  <c r="C40" i="36"/>
  <c r="F39" i="36"/>
  <c r="E39" i="36"/>
  <c r="D39" i="36"/>
  <c r="C39" i="36"/>
  <c r="F41" i="35"/>
  <c r="E41" i="35"/>
  <c r="D41" i="35"/>
  <c r="C41" i="35"/>
  <c r="F40" i="35"/>
  <c r="E40" i="35"/>
  <c r="D40" i="35"/>
  <c r="C40" i="35"/>
  <c r="F39" i="35"/>
  <c r="E39" i="35"/>
  <c r="D39" i="35"/>
  <c r="C39" i="35"/>
  <c r="F41" i="34"/>
  <c r="E41" i="34"/>
  <c r="D41" i="34"/>
  <c r="C41" i="34"/>
  <c r="F40" i="34"/>
  <c r="E40" i="34"/>
  <c r="D40" i="34"/>
  <c r="C40" i="34"/>
  <c r="F39" i="34"/>
  <c r="E39" i="34"/>
  <c r="D39" i="34"/>
  <c r="C39" i="34"/>
  <c r="F41" i="33"/>
  <c r="E41" i="33"/>
  <c r="D41" i="33"/>
  <c r="C41" i="33"/>
  <c r="F40" i="33"/>
  <c r="E40" i="33"/>
  <c r="D40" i="33"/>
  <c r="C40" i="33"/>
  <c r="F39" i="33"/>
  <c r="E39" i="33"/>
  <c r="D39" i="33"/>
  <c r="C39" i="33"/>
  <c r="F41" i="32"/>
  <c r="E41" i="32"/>
  <c r="D41" i="32"/>
  <c r="C41" i="32"/>
  <c r="F40" i="32"/>
  <c r="E40" i="32"/>
  <c r="D40" i="32"/>
  <c r="C40" i="32"/>
  <c r="F39" i="32"/>
  <c r="E39" i="32"/>
  <c r="D39" i="32"/>
  <c r="C39" i="32"/>
  <c r="F41" i="27"/>
  <c r="E41" i="27"/>
  <c r="D41" i="27"/>
  <c r="C41" i="27"/>
  <c r="F40" i="27"/>
  <c r="E40" i="27"/>
  <c r="D40" i="27"/>
  <c r="C40" i="27"/>
  <c r="F39" i="27"/>
  <c r="E39" i="27"/>
  <c r="D39" i="27"/>
  <c r="C39" i="27"/>
  <c r="F41" i="29"/>
  <c r="E41" i="29"/>
  <c r="D41" i="29"/>
  <c r="C41" i="29"/>
  <c r="F40" i="29"/>
  <c r="E40" i="29"/>
  <c r="D40" i="29"/>
  <c r="C40" i="29"/>
  <c r="F39" i="29"/>
  <c r="E39" i="29"/>
  <c r="D39" i="29"/>
  <c r="C39" i="29"/>
  <c r="F41" i="28"/>
  <c r="E41" i="28"/>
  <c r="D41" i="28"/>
  <c r="C41" i="28"/>
  <c r="F40" i="28"/>
  <c r="E40" i="28"/>
  <c r="D40" i="28"/>
  <c r="C40" i="28"/>
  <c r="F39" i="28"/>
  <c r="E39" i="28"/>
  <c r="D39" i="28"/>
  <c r="C39" i="28"/>
  <c r="F41" i="26"/>
  <c r="E41" i="26"/>
  <c r="D41" i="26"/>
  <c r="C41" i="26"/>
  <c r="F40" i="26"/>
  <c r="E40" i="26"/>
  <c r="D40" i="26"/>
  <c r="C40" i="26"/>
  <c r="F39" i="26"/>
  <c r="E39" i="26"/>
  <c r="D39" i="26"/>
  <c r="C39" i="26"/>
  <c r="F41" i="20"/>
  <c r="E41" i="20"/>
  <c r="D41" i="20"/>
  <c r="C41" i="20"/>
  <c r="F40" i="20"/>
  <c r="E40" i="20"/>
  <c r="D40" i="20"/>
  <c r="C40" i="20"/>
  <c r="F39" i="20"/>
  <c r="E39" i="20"/>
  <c r="D39" i="20"/>
  <c r="C39" i="20"/>
  <c r="F41" i="22"/>
  <c r="E41" i="22"/>
  <c r="D41" i="22"/>
  <c r="C41" i="22"/>
  <c r="F40" i="22"/>
  <c r="E40" i="22"/>
  <c r="D40" i="22"/>
  <c r="C40" i="22"/>
  <c r="F39" i="22"/>
  <c r="E39" i="22"/>
  <c r="D39" i="22"/>
  <c r="C39" i="22"/>
  <c r="C41" i="23"/>
  <c r="D41" i="23"/>
  <c r="E41" i="23"/>
  <c r="F40" i="23"/>
  <c r="F41" i="23"/>
  <c r="D40" i="23"/>
  <c r="E40" i="23"/>
  <c r="C40" i="23"/>
  <c r="D39" i="23"/>
  <c r="E39" i="23"/>
  <c r="F39" i="23"/>
  <c r="C39" i="23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U41" i="36" l="1"/>
  <c r="T41" i="36"/>
  <c r="U40" i="36"/>
  <c r="T40" i="36"/>
  <c r="U39" i="36"/>
  <c r="T39" i="36"/>
  <c r="V41" i="35"/>
  <c r="U41" i="35"/>
  <c r="V40" i="35"/>
  <c r="U40" i="35"/>
  <c r="V39" i="35"/>
  <c r="U39" i="35"/>
  <c r="W41" i="34"/>
  <c r="V41" i="34"/>
  <c r="W40" i="34"/>
  <c r="V40" i="34"/>
  <c r="W39" i="34"/>
  <c r="V39" i="34"/>
  <c r="W41" i="33"/>
  <c r="V41" i="33"/>
  <c r="W40" i="33"/>
  <c r="V40" i="33"/>
  <c r="W39" i="33"/>
  <c r="V39" i="33"/>
  <c r="W41" i="32"/>
  <c r="V41" i="32"/>
  <c r="W40" i="32"/>
  <c r="V40" i="32"/>
  <c r="W39" i="32"/>
  <c r="V39" i="32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W41" i="23"/>
  <c r="W40" i="23"/>
  <c r="W39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D5" i="21" l="1"/>
  <c r="D10" i="21" l="1"/>
  <c r="D21" i="21"/>
  <c r="D22" i="21"/>
  <c r="D7" i="21"/>
  <c r="D11" i="21"/>
  <c r="D20" i="21"/>
  <c r="D3" i="21"/>
  <c r="D6" i="21"/>
  <c r="D23" i="21"/>
  <c r="D9" i="21"/>
  <c r="D2" i="21"/>
  <c r="D4" i="21"/>
</calcChain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Ibrahim from 01.05 till 06.05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Ramy from 01.05 till 06.05</t>
        </r>
      </text>
    </comment>
    <comment ref="F8" authorId="0">
      <text>
        <r>
          <rPr>
            <sz val="9"/>
            <color indexed="81"/>
            <rFont val="Tahoma"/>
            <family val="2"/>
          </rPr>
          <t>Switch between Islam and Ramy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Ibrahim from 01.05 till 06.05</t>
        </r>
      </text>
    </comment>
    <comment ref="L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Ramy from 01.05 till 06.05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place of Amr Hany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S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Half Day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Sick Leave needed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Sick Note still needed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Sick Note still needed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Sick Note still needed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Sick Note still needed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Sick Note still needed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Sick note still not provided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Sick note still not provided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Sick Note still needed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Q2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Night Shift instead of Ibrahim </t>
        </r>
      </text>
    </comment>
  </commentList>
</comments>
</file>

<file path=xl/sharedStrings.xml><?xml version="1.0" encoding="utf-8"?>
<sst xmlns="http://schemas.openxmlformats.org/spreadsheetml/2006/main" count="8224" uniqueCount="105">
  <si>
    <t>Berhe</t>
  </si>
  <si>
    <t>Wanis</t>
  </si>
  <si>
    <t>Nadim</t>
  </si>
  <si>
    <t>Amr Hany</t>
  </si>
  <si>
    <t>Sick</t>
  </si>
  <si>
    <t>Training</t>
  </si>
  <si>
    <t>dayoff</t>
  </si>
  <si>
    <t>M</t>
  </si>
  <si>
    <t>N</t>
  </si>
  <si>
    <t>B9</t>
  </si>
  <si>
    <t>B10</t>
  </si>
  <si>
    <t>B8</t>
  </si>
  <si>
    <t xml:space="preserve">Shift Plan Time Table </t>
  </si>
  <si>
    <t xml:space="preserve">Morning Shift </t>
  </si>
  <si>
    <t>8:00 AM - 8:00 PM</t>
  </si>
  <si>
    <t xml:space="preserve">Night Shift </t>
  </si>
  <si>
    <t xml:space="preserve">8:00 PM - 8:00 AM </t>
  </si>
  <si>
    <t>Business 8</t>
  </si>
  <si>
    <t xml:space="preserve">8:00 AM - 5:00 PM </t>
  </si>
  <si>
    <t>Business 9</t>
  </si>
  <si>
    <t xml:space="preserve">9:00 AM - 6:00 PM </t>
  </si>
  <si>
    <t>Business 10</t>
  </si>
  <si>
    <t xml:space="preserve">10:00 AM - 7:00 PM </t>
  </si>
  <si>
    <t>Thursday</t>
  </si>
  <si>
    <t>Friday</t>
  </si>
  <si>
    <t>Saturday</t>
  </si>
  <si>
    <t>Sunday</t>
  </si>
  <si>
    <t>Monday</t>
  </si>
  <si>
    <t>Tuesday</t>
  </si>
  <si>
    <t>Wednesday</t>
  </si>
  <si>
    <t>A/L</t>
  </si>
  <si>
    <t>Annual Leave</t>
  </si>
  <si>
    <t>Training Full day</t>
  </si>
  <si>
    <t xml:space="preserve">Sick with sick note </t>
  </si>
  <si>
    <t>B11</t>
  </si>
  <si>
    <t>Name</t>
  </si>
  <si>
    <t>Ahmed Abdallah-Afifi</t>
  </si>
  <si>
    <t>Ahmed Shaaban-Ali</t>
  </si>
  <si>
    <t>Ibrahim Hassan</t>
  </si>
  <si>
    <t>Omar Ahmed-Soliman</t>
  </si>
  <si>
    <t>Ahmed AbdElTawab-AbdElWahab</t>
  </si>
  <si>
    <t>Osama Farghaly</t>
  </si>
  <si>
    <t>Ramy Negema</t>
  </si>
  <si>
    <t>Berhe Teshai</t>
  </si>
  <si>
    <t>Islam Salaheldin</t>
  </si>
  <si>
    <t>Khaled Omar</t>
  </si>
  <si>
    <t>Nadim Mohamed-ElKabany</t>
  </si>
  <si>
    <t>Alshaimma Khaled</t>
  </si>
  <si>
    <t>Islam T</t>
  </si>
  <si>
    <t>2017 Balance</t>
  </si>
  <si>
    <t>Aabed</t>
  </si>
  <si>
    <t>Total</t>
  </si>
  <si>
    <t>Casual</t>
  </si>
  <si>
    <t>Day 25 Jan added</t>
  </si>
  <si>
    <t>Day 1 Jan deducted</t>
  </si>
  <si>
    <t>Overtime Expected</t>
  </si>
  <si>
    <t>Day 7 Jan added</t>
  </si>
  <si>
    <t>Day 30 Mar deducted</t>
  </si>
  <si>
    <t>Day 2 Apr deducted</t>
  </si>
  <si>
    <t>Visit Time</t>
  </si>
  <si>
    <t>Ahmed Ghareeb</t>
  </si>
  <si>
    <t>Day 9 Apr added</t>
  </si>
  <si>
    <t>Day 1 May added</t>
  </si>
  <si>
    <t>Day 25 Apr added</t>
  </si>
  <si>
    <t>Day 21 May deducted</t>
  </si>
  <si>
    <t>Day 10 May deducted</t>
  </si>
  <si>
    <t>Day 1 May deducted</t>
  </si>
  <si>
    <t>Berhe/Islam</t>
  </si>
  <si>
    <t>Day 15 June Added</t>
  </si>
  <si>
    <t>Day 16 June Added</t>
  </si>
  <si>
    <t>paid</t>
  </si>
  <si>
    <t>4 hours , paid</t>
  </si>
  <si>
    <t>7 hours</t>
  </si>
  <si>
    <t>Day 30 June Added</t>
  </si>
  <si>
    <t>Day 23 July Added</t>
  </si>
  <si>
    <t>Halfday</t>
  </si>
  <si>
    <t>P/L</t>
  </si>
  <si>
    <t>Annual</t>
  </si>
  <si>
    <t>Working from Home</t>
  </si>
  <si>
    <t>Tarek Annual</t>
  </si>
  <si>
    <t>Casual Leave</t>
  </si>
  <si>
    <t>Hany Hegazi</t>
  </si>
  <si>
    <t>Nowara Sayed</t>
  </si>
  <si>
    <t>Mohamed ELAtaky</t>
  </si>
  <si>
    <t>Hesham AbdElRazek</t>
  </si>
  <si>
    <t>Ahmed Shaaban</t>
  </si>
  <si>
    <t>Mostafa Ashraf</t>
  </si>
  <si>
    <t>Mohamed Hamdy</t>
  </si>
  <si>
    <t>Tamer Saleh</t>
  </si>
  <si>
    <t>Mohamed Amgad</t>
  </si>
  <si>
    <t>Ahmed AlaaElDin</t>
  </si>
  <si>
    <t>Day 20 Aug Added</t>
  </si>
  <si>
    <t>Day 21 Aug Added</t>
  </si>
  <si>
    <t>Day 22 Aug Added</t>
  </si>
  <si>
    <t>Day 11 Sep Added</t>
  </si>
  <si>
    <t>Day 3 Oct deducted</t>
  </si>
  <si>
    <t>Training days added</t>
  </si>
  <si>
    <t>30.09.2018</t>
  </si>
  <si>
    <t>12.08.2018</t>
  </si>
  <si>
    <t>Day 6 Oct Added</t>
  </si>
  <si>
    <t>02.09.2018</t>
  </si>
  <si>
    <t>Day 20 Nov Added</t>
  </si>
  <si>
    <t>Day 1 Nov deducted</t>
  </si>
  <si>
    <t>Day 25 Dec deducted</t>
  </si>
  <si>
    <t>Day 26 Dec deducted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</si>
</sst>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7" borderId="0" applyNumberFormat="0" applyBorder="0" applyAlignment="0" applyProtection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0" fillId="11" borderId="6" applyNumberFormat="0" applyAlignment="0" applyProtection="0"/>
    <xf numFmtId="0" fontId="11" fillId="11" borderId="5" applyNumberFormat="0" applyAlignment="0" applyProtection="0"/>
    <xf numFmtId="0" fontId="9" fillId="10" borderId="5" applyNumberFormat="0" applyAlignment="0" applyProtection="0"/>
    <xf numFmtId="0" fontId="15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2" fillId="0" borderId="0"/>
    <xf numFmtId="0" fontId="17" fillId="0" borderId="0"/>
    <xf numFmtId="0" fontId="17" fillId="0" borderId="0"/>
    <xf numFmtId="0" fontId="17" fillId="0" borderId="0"/>
    <xf numFmtId="0" fontId="2" fillId="13" borderId="9" applyNumberFormat="0" applyFont="0" applyAlignment="0" applyProtection="0"/>
    <xf numFmtId="0" fontId="8" fillId="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" fillId="12" borderId="8" applyNumberFormat="0" applyAlignment="0" applyProtection="0"/>
    <xf numFmtId="0" fontId="34" fillId="0" borderId="0"/>
  </cellStyleXfs>
  <cellXfs count="95">
    <xf numFmtId="0" fontId="0" fillId="0" borderId="0" xfId="0"/>
    <xf numFmtId="0" fontId="21" fillId="38" borderId="11" xfId="0" applyFont="1" applyFill="1" applyBorder="1" applyAlignment="1">
      <alignment horizontal="center" vertical="center" wrapText="1" readingOrder="1"/>
    </xf>
    <xf numFmtId="0" fontId="20" fillId="40" borderId="11" xfId="0" applyFont="1" applyFill="1" applyBorder="1" applyAlignment="1">
      <alignment horizontal="center" vertical="center" wrapText="1" readingOrder="1"/>
    </xf>
    <xf numFmtId="0" fontId="21" fillId="0" borderId="11" xfId="0" applyFont="1" applyBorder="1" applyAlignment="1">
      <alignment horizontal="center" vertical="center" wrapText="1" readingOrder="1"/>
    </xf>
    <xf numFmtId="0" fontId="21" fillId="0" borderId="11" xfId="0" applyFont="1" applyBorder="1" applyAlignment="1">
      <alignment horizontal="center" wrapText="1" readingOrder="1"/>
    </xf>
    <xf numFmtId="0" fontId="22" fillId="6" borderId="11" xfId="0" applyFont="1" applyFill="1" applyBorder="1" applyAlignment="1">
      <alignment horizontal="center" vertical="center" wrapText="1" readingOrder="1"/>
    </xf>
    <xf numFmtId="0" fontId="22" fillId="43" borderId="11" xfId="0" applyFont="1" applyFill="1" applyBorder="1" applyAlignment="1">
      <alignment horizontal="center" vertical="center" wrapText="1" readingOrder="1"/>
    </xf>
    <xf numFmtId="0" fontId="22" fillId="42" borderId="14" xfId="0" applyFont="1" applyFill="1" applyBorder="1" applyAlignment="1">
      <alignment horizontal="center" vertical="center" wrapText="1" readingOrder="1"/>
    </xf>
    <xf numFmtId="0" fontId="23" fillId="5" borderId="13" xfId="32" applyFont="1" applyFill="1" applyBorder="1" applyAlignment="1">
      <alignment horizontal="center"/>
    </xf>
    <xf numFmtId="20" fontId="0" fillId="7" borderId="13" xfId="0" applyNumberFormat="1" applyFill="1" applyBorder="1" applyAlignment="1">
      <alignment horizontal="center" vertical="center"/>
    </xf>
    <xf numFmtId="0" fontId="25" fillId="44" borderId="13" xfId="32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center" vertical="center" wrapText="1" readingOrder="1"/>
    </xf>
    <xf numFmtId="0" fontId="20" fillId="39" borderId="15" xfId="0" applyFont="1" applyFill="1" applyBorder="1" applyAlignment="1">
      <alignment horizontal="center" vertical="center" wrapText="1" readingOrder="1"/>
    </xf>
    <xf numFmtId="0" fontId="19" fillId="0" borderId="15" xfId="0" applyFont="1" applyBorder="1" applyAlignment="1">
      <alignment horizontal="center" vertical="center" wrapText="1" readingOrder="1"/>
    </xf>
    <xf numFmtId="0" fontId="1" fillId="3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7" fillId="47" borderId="1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 wrapText="1"/>
    </xf>
    <xf numFmtId="0" fontId="22" fillId="42" borderId="11" xfId="0" applyFont="1" applyFill="1" applyBorder="1" applyAlignment="1">
      <alignment horizontal="center" vertical="center" wrapText="1"/>
    </xf>
    <xf numFmtId="0" fontId="24" fillId="41" borderId="1" xfId="32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20" fillId="39" borderId="1" xfId="0" applyFont="1" applyFill="1" applyBorder="1" applyAlignment="1">
      <alignment horizontal="center" vertical="center" wrapText="1"/>
    </xf>
    <xf numFmtId="0" fontId="20" fillId="4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26" fillId="45" borderId="1" xfId="32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2" fillId="5" borderId="11" xfId="0" applyFont="1" applyFill="1" applyBorder="1" applyAlignment="1">
      <alignment horizontal="center" vertical="center" wrapText="1" readingOrder="1"/>
    </xf>
    <xf numFmtId="0" fontId="24" fillId="41" borderId="22" xfId="32" applyFont="1" applyFill="1" applyBorder="1" applyAlignment="1">
      <alignment horizontal="center" vertical="center" wrapText="1"/>
    </xf>
    <xf numFmtId="0" fontId="22" fillId="6" borderId="23" xfId="0" applyFont="1" applyFill="1" applyBorder="1" applyAlignment="1">
      <alignment horizontal="center" vertical="center" wrapText="1"/>
    </xf>
    <xf numFmtId="0" fontId="1" fillId="48" borderId="1" xfId="0" applyFont="1" applyFill="1" applyBorder="1" applyAlignment="1">
      <alignment horizontal="center" vertical="center" wrapText="1"/>
    </xf>
    <xf numFmtId="0" fontId="25" fillId="44" borderId="1" xfId="32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22" fillId="49" borderId="15" xfId="0" applyFont="1" applyFill="1" applyBorder="1" applyAlignment="1">
      <alignment horizontal="center" vertical="center" wrapText="1"/>
    </xf>
    <xf numFmtId="0" fontId="1" fillId="50" borderId="19" xfId="0" applyFont="1" applyFill="1" applyBorder="1" applyAlignment="1">
      <alignment horizontal="center" vertical="center" wrapText="1"/>
    </xf>
    <xf numFmtId="0" fontId="1" fillId="46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0" borderId="1" xfId="0" applyFont="1" applyFill="1" applyBorder="1" applyAlignment="1">
      <alignment horizontal="center" vertical="center" wrapText="1"/>
    </xf>
    <xf numFmtId="0" fontId="1" fillId="46" borderId="1" xfId="0" applyFont="1" applyFill="1" applyBorder="1" applyAlignment="1">
      <alignment horizontal="center" vertical="center" wrapText="1"/>
    </xf>
    <xf numFmtId="0" fontId="22" fillId="49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42" borderId="1" xfId="0" applyFont="1" applyFill="1" applyBorder="1" applyAlignment="1">
      <alignment horizontal="center" vertical="center" wrapText="1"/>
    </xf>
    <xf numFmtId="0" fontId="22" fillId="51" borderId="15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wrapText="1"/>
    </xf>
    <xf numFmtId="0" fontId="25" fillId="51" borderId="13" xfId="32" applyFont="1" applyFill="1" applyBorder="1" applyAlignment="1">
      <alignment horizontal="center" vertical="center" wrapText="1"/>
    </xf>
    <xf numFmtId="0" fontId="20" fillId="51" borderId="1" xfId="0" applyFont="1" applyFill="1" applyBorder="1" applyAlignment="1">
      <alignment horizontal="center" vertical="center" wrapText="1"/>
    </xf>
    <xf numFmtId="0" fontId="21" fillId="38" borderId="14" xfId="0" applyFont="1" applyFill="1" applyBorder="1" applyAlignment="1">
      <alignment horizontal="center" vertical="center" wrapText="1" readingOrder="1"/>
    </xf>
    <xf numFmtId="0" fontId="21" fillId="0" borderId="14" xfId="0" applyFont="1" applyBorder="1" applyAlignment="1">
      <alignment horizontal="center" wrapText="1" readingOrder="1"/>
    </xf>
    <xf numFmtId="0" fontId="0" fillId="0" borderId="1" xfId="0" applyBorder="1"/>
    <xf numFmtId="0" fontId="1" fillId="51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wrapText="1" readingOrder="1"/>
    </xf>
    <xf numFmtId="0" fontId="22" fillId="6" borderId="15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8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4" fillId="51" borderId="1" xfId="32" applyFont="1" applyFill="1" applyBorder="1" applyAlignment="1">
      <alignment horizontal="center" vertical="center" wrapText="1"/>
    </xf>
    <xf numFmtId="0" fontId="25" fillId="51" borderId="1" xfId="32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4" fillId="7" borderId="1" xfId="32" applyFont="1" applyFill="1" applyBorder="1" applyAlignment="1">
      <alignment horizontal="center" vertical="center" wrapText="1"/>
    </xf>
    <xf numFmtId="0" fontId="22" fillId="49" borderId="1" xfId="0" applyFont="1" applyFill="1" applyBorder="1" applyAlignment="1">
      <alignment horizontal="center" vertical="top" wrapText="1"/>
    </xf>
    <xf numFmtId="0" fontId="22" fillId="4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31" fillId="7" borderId="1" xfId="0" applyFont="1" applyFill="1" applyBorder="1" applyAlignment="1">
      <alignment horizontal="center"/>
    </xf>
    <xf numFmtId="0" fontId="22" fillId="51" borderId="1" xfId="0" applyFont="1" applyFill="1" applyBorder="1" applyAlignment="1">
      <alignment horizontal="center" vertical="center" wrapText="1"/>
    </xf>
    <xf numFmtId="0" fontId="28" fillId="53" borderId="1" xfId="0" applyFont="1" applyFill="1" applyBorder="1" applyAlignment="1">
      <alignment horizontal="center" vertical="center" wrapText="1"/>
    </xf>
    <xf numFmtId="0" fontId="32" fillId="54" borderId="1" xfId="0" applyFont="1" applyFill="1" applyBorder="1" applyAlignment="1">
      <alignment horizontal="center" vertical="center" wrapText="1"/>
    </xf>
    <xf numFmtId="0" fontId="32" fillId="55" borderId="1" xfId="0" applyFont="1" applyFill="1" applyBorder="1" applyAlignment="1">
      <alignment horizontal="center" vertical="center" wrapText="1"/>
    </xf>
    <xf numFmtId="0" fontId="23" fillId="51" borderId="13" xfId="32" applyFont="1" applyFill="1" applyBorder="1" applyAlignment="1">
      <alignment horizontal="center"/>
    </xf>
    <xf numFmtId="0" fontId="22" fillId="43" borderId="30" xfId="0" applyFont="1" applyFill="1" applyBorder="1" applyAlignment="1">
      <alignment horizontal="center" vertical="center" wrapText="1"/>
    </xf>
    <xf numFmtId="0" fontId="33" fillId="7" borderId="1" xfId="32" applyFont="1" applyFill="1" applyBorder="1" applyAlignment="1">
      <alignment horizontal="center" vertical="center" wrapText="1"/>
    </xf>
    <xf numFmtId="16" fontId="0" fillId="51" borderId="1" xfId="0" applyNumberFormat="1" applyFill="1" applyBorder="1" applyAlignment="1">
      <alignment horizontal="center"/>
    </xf>
    <xf numFmtId="0" fontId="26" fillId="51" borderId="1" xfId="32" applyFont="1" applyFill="1" applyBorder="1" applyAlignment="1">
      <alignment horizontal="center"/>
    </xf>
    <xf numFmtId="0" fontId="0" fillId="0" borderId="0" xfId="0" applyAlignment="1">
      <alignment horizontal="left"/>
    </xf>
    <xf numFmtId="0" fontId="25" fillId="44" borderId="24" xfId="32" applyFont="1" applyFill="1" applyBorder="1" applyAlignment="1">
      <alignment horizontal="center" vertical="center" wrapText="1"/>
    </xf>
    <xf numFmtId="0" fontId="25" fillId="44" borderId="25" xfId="32" applyFont="1" applyFill="1" applyBorder="1" applyAlignment="1">
      <alignment horizontal="center" vertical="center" wrapText="1"/>
    </xf>
    <xf numFmtId="0" fontId="25" fillId="44" borderId="26" xfId="32" applyFont="1" applyFill="1" applyBorder="1" applyAlignment="1">
      <alignment horizontal="center" vertical="center" wrapText="1"/>
    </xf>
    <xf numFmtId="0" fontId="25" fillId="44" borderId="14" xfId="32" applyFont="1" applyFill="1" applyBorder="1" applyAlignment="1">
      <alignment horizontal="center" vertical="center" wrapText="1"/>
    </xf>
    <xf numFmtId="0" fontId="25" fillId="44" borderId="27" xfId="32" applyFont="1" applyFill="1" applyBorder="1" applyAlignment="1">
      <alignment horizontal="center" vertical="center" wrapText="1"/>
    </xf>
    <xf numFmtId="0" fontId="22" fillId="6" borderId="28" xfId="0" applyFont="1" applyFill="1" applyBorder="1" applyAlignment="1">
      <alignment horizontal="center" vertical="center" wrapText="1"/>
    </xf>
    <xf numFmtId="0" fontId="22" fillId="6" borderId="29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wrapText="1"/>
    </xf>
    <xf numFmtId="0" fontId="15" fillId="52" borderId="1" xfId="0" applyFont="1" applyFill="1" applyBorder="1" applyAlignment="1">
      <alignment horizontal="center" vertical="center" textRotation="90"/>
    </xf>
    <xf numFmtId="0" fontId="18" fillId="4" borderId="16" xfId="0" applyFont="1" applyFill="1" applyBorder="1" applyAlignment="1">
      <alignment horizontal="center" vertical="center" wrapText="1" readingOrder="1"/>
    </xf>
    <xf numFmtId="0" fontId="18" fillId="4" borderId="17" xfId="0" applyFont="1" applyFill="1" applyBorder="1" applyAlignment="1">
      <alignment horizontal="center" vertical="center" wrapText="1" readingOrder="1"/>
    </xf>
    <xf numFmtId="0" fontId="18" fillId="4" borderId="12" xfId="0" applyFont="1" applyFill="1" applyBorder="1" applyAlignment="1">
      <alignment horizontal="center" vertical="center" wrapText="1" readingOrder="1"/>
    </xf>
  </cellXfs>
  <cellStyles count="46">
    <cellStyle name="20 % - Akzent1" xfId="1"/>
    <cellStyle name="20 % - Akzent2" xfId="2"/>
    <cellStyle name="20 % - Akzent3" xfId="3"/>
    <cellStyle name="20 % - Akzent4" xfId="4"/>
    <cellStyle name="20 % - Akzent5" xfId="5"/>
    <cellStyle name="20 % - Akzent6" xfId="6"/>
    <cellStyle name="40 % - Akzent1" xfId="7"/>
    <cellStyle name="40 % - Akzent2" xfId="8"/>
    <cellStyle name="40 % - Akzent3" xfId="9"/>
    <cellStyle name="40 % - Akzent4" xfId="10"/>
    <cellStyle name="40 % - Akzent5" xfId="11"/>
    <cellStyle name="40 % - Akzent6" xfId="12"/>
    <cellStyle name="60 % - Akzent1" xfId="13"/>
    <cellStyle name="60 % - Akzent2" xfId="14"/>
    <cellStyle name="60 % - Akzent3" xfId="15"/>
    <cellStyle name="60 % - Akzent4" xfId="16"/>
    <cellStyle name="60 % - Akzent5" xfId="17"/>
    <cellStyle name="60 % - Akzent6" xfId="18"/>
    <cellStyle name="Akzent1" xfId="19"/>
    <cellStyle name="Akzent2" xfId="20"/>
    <cellStyle name="Akzent3" xfId="21"/>
    <cellStyle name="Akzent4" xfId="22"/>
    <cellStyle name="Akzent5" xfId="23"/>
    <cellStyle name="Akzent6" xfId="24"/>
    <cellStyle name="Ausgabe" xfId="25"/>
    <cellStyle name="Berechnung" xfId="26"/>
    <cellStyle name="Eingabe" xfId="27"/>
    <cellStyle name="Ergebnis" xfId="28"/>
    <cellStyle name="Erklärender Text" xfId="29"/>
    <cellStyle name="Gut" xfId="30"/>
    <cellStyle name="Normal" xfId="0" builtinId="0"/>
    <cellStyle name="Normal 2" xfId="31"/>
    <cellStyle name="Normal 2 2" xfId="32"/>
    <cellStyle name="Normal 3" xfId="33"/>
    <cellStyle name="Normal 3 2" xfId="34"/>
    <cellStyle name="Normal 4" xfId="45"/>
    <cellStyle name="Notiz" xfId="35"/>
    <cellStyle name="Schlecht" xfId="36"/>
    <cellStyle name="Überschrift" xfId="37"/>
    <cellStyle name="Überschrift 1" xfId="38"/>
    <cellStyle name="Überschrift 2" xfId="39"/>
    <cellStyle name="Überschrift 3" xfId="40"/>
    <cellStyle name="Überschrift 4" xfId="41"/>
    <cellStyle name="Verknüpfte Zelle" xfId="42"/>
    <cellStyle name="Warnender Text" xfId="43"/>
    <cellStyle name="Zelle überprüfen" xfId="44"/>
  </cellStyles>
  <dxfs count="1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any5.VF-EG\AppData\Local\Microsoft\Windows\Temporary%20Internet%20Files\Content.Outlook\QFGKKH3M\Management\OAD%20Team\Prioirty%20System\New%20Ranking%20Sysetm\1212%20Ranking%20System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 Slots"/>
      <sheetName val="Total Leaves"/>
      <sheetName val="Absence History"/>
      <sheetName val="In Lieu"/>
      <sheetName val="Public Holidays"/>
      <sheetName val="Exceptions"/>
      <sheetName val="Supervisor"/>
      <sheetName val="Data Sourc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80" zoomScaleNormal="80" workbookViewId="0">
      <selection activeCell="L3" sqref="L3"/>
    </sheetView>
  </sheetViews>
  <sheetFormatPr defaultRowHeight="15" x14ac:dyDescent="0.25"/>
  <cols>
    <col min="1" max="1" width="10.85546875" bestFit="1" customWidth="1"/>
    <col min="3" max="22" width="13.42578125" customWidth="1"/>
  </cols>
  <sheetData>
    <row r="1" spans="1:22" ht="37.5" customHeight="1" thickBot="1" x14ac:dyDescent="0.3">
      <c r="A1" s="15"/>
      <c r="B1" s="26"/>
      <c r="C1" s="20" t="s">
        <v>0</v>
      </c>
      <c r="D1" s="20" t="s">
        <v>85</v>
      </c>
      <c r="E1" s="20" t="s">
        <v>45</v>
      </c>
      <c r="F1" s="21" t="s">
        <v>38</v>
      </c>
      <c r="G1" s="22" t="s">
        <v>86</v>
      </c>
      <c r="H1" s="23" t="s">
        <v>44</v>
      </c>
      <c r="I1" s="22" t="s">
        <v>42</v>
      </c>
      <c r="J1" s="22" t="s">
        <v>39</v>
      </c>
      <c r="K1" s="22" t="s">
        <v>41</v>
      </c>
      <c r="L1" s="22" t="s">
        <v>1</v>
      </c>
      <c r="M1" s="22" t="s">
        <v>36</v>
      </c>
      <c r="N1" s="22" t="s">
        <v>48</v>
      </c>
      <c r="O1" s="22" t="s">
        <v>87</v>
      </c>
      <c r="P1" s="22" t="s">
        <v>47</v>
      </c>
      <c r="Q1" s="22" t="s">
        <v>2</v>
      </c>
      <c r="R1" s="22" t="s">
        <v>3</v>
      </c>
      <c r="S1" s="22" t="s">
        <v>88</v>
      </c>
      <c r="T1" s="22" t="s">
        <v>81</v>
      </c>
      <c r="U1" s="14" t="s">
        <v>89</v>
      </c>
      <c r="V1" s="14" t="s">
        <v>50</v>
      </c>
    </row>
    <row r="2" spans="1:22" ht="15.75" thickBot="1" x14ac:dyDescent="0.3">
      <c r="A2" s="27" t="s">
        <v>27</v>
      </c>
      <c r="B2" s="28">
        <v>43101</v>
      </c>
      <c r="C2" s="19" t="s">
        <v>6</v>
      </c>
      <c r="D2" s="19" t="s">
        <v>6</v>
      </c>
      <c r="E2" s="24" t="s">
        <v>7</v>
      </c>
      <c r="F2" s="25" t="s">
        <v>8</v>
      </c>
      <c r="G2" s="19" t="s">
        <v>6</v>
      </c>
      <c r="H2" s="19" t="s">
        <v>6</v>
      </c>
      <c r="I2" s="19" t="s">
        <v>6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6</v>
      </c>
      <c r="O2" s="19" t="s">
        <v>6</v>
      </c>
      <c r="P2" s="19" t="s">
        <v>6</v>
      </c>
      <c r="Q2" s="19" t="s">
        <v>6</v>
      </c>
      <c r="R2" s="18" t="s">
        <v>34</v>
      </c>
      <c r="S2" s="19" t="s">
        <v>6</v>
      </c>
      <c r="T2" s="19" t="s">
        <v>6</v>
      </c>
      <c r="U2" s="31" t="s">
        <v>6</v>
      </c>
      <c r="V2" s="19" t="s">
        <v>6</v>
      </c>
    </row>
    <row r="3" spans="1:22" ht="15.75" thickBot="1" x14ac:dyDescent="0.3">
      <c r="A3" s="27" t="s">
        <v>28</v>
      </c>
      <c r="B3" s="28">
        <v>43102</v>
      </c>
      <c r="C3" s="24" t="s">
        <v>7</v>
      </c>
      <c r="D3" s="25" t="s">
        <v>8</v>
      </c>
      <c r="E3" s="19" t="s">
        <v>6</v>
      </c>
      <c r="F3" s="19" t="s">
        <v>6</v>
      </c>
      <c r="G3" s="10" t="s">
        <v>30</v>
      </c>
      <c r="H3" s="17" t="s">
        <v>10</v>
      </c>
      <c r="I3" s="17" t="s">
        <v>10</v>
      </c>
      <c r="J3" s="17" t="s">
        <v>10</v>
      </c>
      <c r="K3" s="17" t="s">
        <v>9</v>
      </c>
      <c r="L3" s="17" t="s">
        <v>10</v>
      </c>
      <c r="M3" s="18" t="s">
        <v>34</v>
      </c>
      <c r="N3" s="10" t="s">
        <v>30</v>
      </c>
      <c r="O3" s="18" t="s">
        <v>34</v>
      </c>
      <c r="P3" s="17" t="s">
        <v>9</v>
      </c>
      <c r="Q3" s="17" t="s">
        <v>10</v>
      </c>
      <c r="R3" s="18" t="s">
        <v>34</v>
      </c>
      <c r="S3" s="17" t="s">
        <v>9</v>
      </c>
      <c r="T3" s="17" t="s">
        <v>10</v>
      </c>
      <c r="U3" s="32" t="s">
        <v>10</v>
      </c>
      <c r="V3" s="33" t="s">
        <v>9</v>
      </c>
    </row>
    <row r="4" spans="1:22" ht="15.75" thickBot="1" x14ac:dyDescent="0.3">
      <c r="A4" s="27" t="s">
        <v>29</v>
      </c>
      <c r="B4" s="28">
        <v>43103</v>
      </c>
      <c r="C4" s="24" t="s">
        <v>7</v>
      </c>
      <c r="D4" s="25" t="s">
        <v>8</v>
      </c>
      <c r="E4" s="19" t="s">
        <v>6</v>
      </c>
      <c r="F4" s="19" t="s">
        <v>6</v>
      </c>
      <c r="G4" s="10" t="s">
        <v>30</v>
      </c>
      <c r="H4" s="17" t="s">
        <v>10</v>
      </c>
      <c r="I4" s="17" t="s">
        <v>10</v>
      </c>
      <c r="J4" s="17" t="s">
        <v>10</v>
      </c>
      <c r="K4" s="17" t="s">
        <v>9</v>
      </c>
      <c r="L4" s="17" t="s">
        <v>10</v>
      </c>
      <c r="M4" s="18" t="s">
        <v>34</v>
      </c>
      <c r="N4" s="10" t="s">
        <v>30</v>
      </c>
      <c r="O4" s="18" t="s">
        <v>34</v>
      </c>
      <c r="P4" s="17" t="s">
        <v>9</v>
      </c>
      <c r="Q4" s="17" t="s">
        <v>10</v>
      </c>
      <c r="R4" s="18" t="s">
        <v>34</v>
      </c>
      <c r="S4" s="17" t="s">
        <v>9</v>
      </c>
      <c r="T4" s="17" t="s">
        <v>10</v>
      </c>
      <c r="U4" s="32" t="s">
        <v>10</v>
      </c>
      <c r="V4" s="33" t="s">
        <v>9</v>
      </c>
    </row>
    <row r="5" spans="1:22" ht="15.75" thickBot="1" x14ac:dyDescent="0.3">
      <c r="A5" s="27" t="s">
        <v>23</v>
      </c>
      <c r="B5" s="28">
        <v>43104</v>
      </c>
      <c r="C5" s="24" t="s">
        <v>7</v>
      </c>
      <c r="D5" s="25" t="s">
        <v>8</v>
      </c>
      <c r="E5" s="19" t="s">
        <v>6</v>
      </c>
      <c r="F5" s="19" t="s">
        <v>6</v>
      </c>
      <c r="G5" s="19" t="s">
        <v>6</v>
      </c>
      <c r="H5" s="17" t="s">
        <v>10</v>
      </c>
      <c r="I5" s="17" t="s">
        <v>10</v>
      </c>
      <c r="J5" s="17" t="s">
        <v>10</v>
      </c>
      <c r="K5" s="17" t="s">
        <v>9</v>
      </c>
      <c r="L5" s="86" t="s">
        <v>52</v>
      </c>
      <c r="M5" s="30" t="s">
        <v>4</v>
      </c>
      <c r="N5" s="10" t="s">
        <v>30</v>
      </c>
      <c r="O5" s="18" t="s">
        <v>34</v>
      </c>
      <c r="P5" s="17" t="s">
        <v>9</v>
      </c>
      <c r="Q5" s="17" t="s">
        <v>10</v>
      </c>
      <c r="R5" s="18" t="s">
        <v>34</v>
      </c>
      <c r="S5" s="17" t="s">
        <v>9</v>
      </c>
      <c r="T5" s="17" t="s">
        <v>10</v>
      </c>
      <c r="U5" s="32" t="s">
        <v>10</v>
      </c>
      <c r="V5" s="33" t="s">
        <v>9</v>
      </c>
    </row>
    <row r="6" spans="1:22" ht="15.75" thickBot="1" x14ac:dyDescent="0.3">
      <c r="A6" s="27" t="s">
        <v>24</v>
      </c>
      <c r="B6" s="28">
        <v>43105</v>
      </c>
      <c r="C6" s="24" t="s">
        <v>7</v>
      </c>
      <c r="D6" s="25" t="s">
        <v>8</v>
      </c>
      <c r="E6" s="19" t="s">
        <v>6</v>
      </c>
      <c r="F6" s="19" t="s">
        <v>6</v>
      </c>
      <c r="G6" s="19" t="s">
        <v>6</v>
      </c>
      <c r="H6" s="10" t="s">
        <v>30</v>
      </c>
      <c r="I6" s="17" t="s">
        <v>10</v>
      </c>
      <c r="J6" s="17" t="s">
        <v>10</v>
      </c>
      <c r="K6" s="17" t="s">
        <v>9</v>
      </c>
      <c r="L6" s="87"/>
      <c r="M6" s="30" t="s">
        <v>4</v>
      </c>
      <c r="N6" s="10" t="s">
        <v>30</v>
      </c>
      <c r="O6" s="30" t="s">
        <v>4</v>
      </c>
      <c r="P6" s="17" t="s">
        <v>9</v>
      </c>
      <c r="Q6" s="10" t="s">
        <v>30</v>
      </c>
      <c r="R6" s="18" t="s">
        <v>34</v>
      </c>
      <c r="S6" s="17" t="s">
        <v>9</v>
      </c>
      <c r="T6" s="17" t="s">
        <v>10</v>
      </c>
      <c r="U6" s="32" t="s">
        <v>10</v>
      </c>
      <c r="V6" s="33" t="s">
        <v>9</v>
      </c>
    </row>
    <row r="7" spans="1:22" ht="15.75" thickBot="1" x14ac:dyDescent="0.3">
      <c r="A7" s="27" t="s">
        <v>25</v>
      </c>
      <c r="B7" s="28">
        <v>43106</v>
      </c>
      <c r="C7" s="19" t="s">
        <v>6</v>
      </c>
      <c r="D7" s="19" t="s">
        <v>6</v>
      </c>
      <c r="E7" s="25" t="s">
        <v>8</v>
      </c>
      <c r="F7" s="24" t="s">
        <v>7</v>
      </c>
      <c r="G7" s="17" t="s">
        <v>10</v>
      </c>
      <c r="H7" s="19" t="s">
        <v>6</v>
      </c>
      <c r="I7" s="19" t="s">
        <v>6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6</v>
      </c>
      <c r="O7" s="19" t="s">
        <v>6</v>
      </c>
      <c r="P7" s="19" t="s">
        <v>6</v>
      </c>
      <c r="Q7" s="19" t="s">
        <v>6</v>
      </c>
      <c r="R7" s="19" t="s">
        <v>6</v>
      </c>
      <c r="S7" s="19" t="s">
        <v>6</v>
      </c>
      <c r="T7" s="19" t="s">
        <v>6</v>
      </c>
      <c r="U7" s="31" t="s">
        <v>6</v>
      </c>
      <c r="V7" s="19" t="s">
        <v>6</v>
      </c>
    </row>
    <row r="8" spans="1:22" ht="15.75" thickBot="1" x14ac:dyDescent="0.3">
      <c r="A8" s="27" t="s">
        <v>26</v>
      </c>
      <c r="B8" s="28">
        <v>43107</v>
      </c>
      <c r="C8" s="19" t="s">
        <v>6</v>
      </c>
      <c r="D8" s="19" t="s">
        <v>6</v>
      </c>
      <c r="E8" s="25" t="s">
        <v>8</v>
      </c>
      <c r="F8" s="24" t="s">
        <v>7</v>
      </c>
      <c r="G8" s="17" t="s">
        <v>10</v>
      </c>
      <c r="H8" s="19" t="s">
        <v>6</v>
      </c>
      <c r="I8" s="19" t="s">
        <v>6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6</v>
      </c>
      <c r="O8" s="19" t="s">
        <v>6</v>
      </c>
      <c r="P8" s="19" t="s">
        <v>6</v>
      </c>
      <c r="Q8" s="19" t="s">
        <v>6</v>
      </c>
      <c r="R8" s="19" t="s">
        <v>6</v>
      </c>
      <c r="S8" s="19" t="s">
        <v>6</v>
      </c>
      <c r="T8" s="19" t="s">
        <v>6</v>
      </c>
      <c r="U8" s="31" t="s">
        <v>6</v>
      </c>
      <c r="V8" s="19" t="s">
        <v>6</v>
      </c>
    </row>
    <row r="9" spans="1:22" ht="15.75" thickBot="1" x14ac:dyDescent="0.3">
      <c r="A9" s="27" t="s">
        <v>27</v>
      </c>
      <c r="B9" s="28">
        <v>43108</v>
      </c>
      <c r="C9" s="19" t="s">
        <v>6</v>
      </c>
      <c r="D9" s="19" t="s">
        <v>6</v>
      </c>
      <c r="E9" s="25" t="s">
        <v>8</v>
      </c>
      <c r="F9" s="24" t="s">
        <v>7</v>
      </c>
      <c r="G9" s="17" t="s">
        <v>10</v>
      </c>
      <c r="H9" s="17" t="s">
        <v>10</v>
      </c>
      <c r="I9" s="10" t="s">
        <v>30</v>
      </c>
      <c r="J9" s="17" t="s">
        <v>10</v>
      </c>
      <c r="K9" s="17" t="s">
        <v>9</v>
      </c>
      <c r="L9" s="83" t="s">
        <v>52</v>
      </c>
      <c r="M9" s="18" t="s">
        <v>34</v>
      </c>
      <c r="N9" s="10" t="s">
        <v>52</v>
      </c>
      <c r="O9" s="18" t="s">
        <v>34</v>
      </c>
      <c r="P9" s="17" t="s">
        <v>9</v>
      </c>
      <c r="Q9" s="17" t="s">
        <v>10</v>
      </c>
      <c r="R9" s="18" t="s">
        <v>34</v>
      </c>
      <c r="S9" s="17" t="s">
        <v>9</v>
      </c>
      <c r="T9" s="17" t="s">
        <v>10</v>
      </c>
      <c r="U9" s="32" t="s">
        <v>10</v>
      </c>
      <c r="V9" s="33" t="s">
        <v>9</v>
      </c>
    </row>
    <row r="10" spans="1:22" ht="15.75" thickBot="1" x14ac:dyDescent="0.3">
      <c r="A10" s="27" t="s">
        <v>28</v>
      </c>
      <c r="B10" s="28">
        <v>43109</v>
      </c>
      <c r="C10" s="19" t="s">
        <v>6</v>
      </c>
      <c r="D10" s="19" t="s">
        <v>6</v>
      </c>
      <c r="E10" s="25" t="s">
        <v>8</v>
      </c>
      <c r="F10" s="24" t="s">
        <v>7</v>
      </c>
      <c r="G10" s="17" t="s">
        <v>10</v>
      </c>
      <c r="H10" s="17" t="s">
        <v>10</v>
      </c>
      <c r="I10" s="10" t="s">
        <v>30</v>
      </c>
      <c r="J10" s="17" t="s">
        <v>10</v>
      </c>
      <c r="K10" s="17" t="s">
        <v>9</v>
      </c>
      <c r="L10" s="84"/>
      <c r="M10" s="10" t="s">
        <v>52</v>
      </c>
      <c r="N10" s="17" t="s">
        <v>9</v>
      </c>
      <c r="O10" s="18" t="s">
        <v>34</v>
      </c>
      <c r="P10" s="17" t="s">
        <v>9</v>
      </c>
      <c r="Q10" s="17" t="s">
        <v>10</v>
      </c>
      <c r="R10" s="18" t="s">
        <v>34</v>
      </c>
      <c r="S10" s="17" t="s">
        <v>9</v>
      </c>
      <c r="T10" s="17" t="s">
        <v>10</v>
      </c>
      <c r="U10" s="32" t="s">
        <v>10</v>
      </c>
      <c r="V10" s="33" t="s">
        <v>9</v>
      </c>
    </row>
    <row r="11" spans="1:22" ht="15.75" thickBot="1" x14ac:dyDescent="0.3">
      <c r="A11" s="27" t="s">
        <v>29</v>
      </c>
      <c r="B11" s="28">
        <v>43110</v>
      </c>
      <c r="C11" s="25" t="s">
        <v>8</v>
      </c>
      <c r="D11" s="34" t="s">
        <v>30</v>
      </c>
      <c r="E11" s="19" t="s">
        <v>6</v>
      </c>
      <c r="F11" s="19" t="s">
        <v>6</v>
      </c>
      <c r="G11" s="17" t="s">
        <v>10</v>
      </c>
      <c r="H11" s="17" t="s">
        <v>10</v>
      </c>
      <c r="I11" s="10" t="s">
        <v>30</v>
      </c>
      <c r="J11" s="17" t="s">
        <v>10</v>
      </c>
      <c r="K11" s="17" t="s">
        <v>9</v>
      </c>
      <c r="L11" s="85"/>
      <c r="M11" s="18" t="s">
        <v>34</v>
      </c>
      <c r="N11" s="17" t="s">
        <v>9</v>
      </c>
      <c r="O11" s="18" t="s">
        <v>34</v>
      </c>
      <c r="P11" s="17" t="s">
        <v>9</v>
      </c>
      <c r="Q11" s="17" t="s">
        <v>10</v>
      </c>
      <c r="R11" s="18" t="s">
        <v>34</v>
      </c>
      <c r="S11" s="17" t="s">
        <v>9</v>
      </c>
      <c r="T11" s="17" t="s">
        <v>10</v>
      </c>
      <c r="U11" s="32" t="s">
        <v>10</v>
      </c>
      <c r="V11" s="34" t="s">
        <v>30</v>
      </c>
    </row>
    <row r="12" spans="1:22" ht="15.75" thickBot="1" x14ac:dyDescent="0.3">
      <c r="A12" s="27" t="s">
        <v>23</v>
      </c>
      <c r="B12" s="28">
        <v>43111</v>
      </c>
      <c r="C12" s="25" t="s">
        <v>8</v>
      </c>
      <c r="D12" s="34" t="s">
        <v>30</v>
      </c>
      <c r="E12" s="19" t="s">
        <v>6</v>
      </c>
      <c r="F12" s="19" t="s">
        <v>6</v>
      </c>
      <c r="G12" s="19" t="s">
        <v>6</v>
      </c>
      <c r="H12" s="30" t="s">
        <v>4</v>
      </c>
      <c r="I12" s="17" t="s">
        <v>10</v>
      </c>
      <c r="J12" s="17" t="s">
        <v>10</v>
      </c>
      <c r="K12" s="17" t="s">
        <v>9</v>
      </c>
      <c r="L12" s="17"/>
      <c r="M12" s="10" t="s">
        <v>52</v>
      </c>
      <c r="N12" s="10" t="s">
        <v>52</v>
      </c>
      <c r="O12" s="18" t="s">
        <v>34</v>
      </c>
      <c r="P12" s="17" t="s">
        <v>9</v>
      </c>
      <c r="Q12" s="17" t="s">
        <v>10</v>
      </c>
      <c r="R12" s="18" t="s">
        <v>34</v>
      </c>
      <c r="S12" s="17" t="s">
        <v>9</v>
      </c>
      <c r="T12" s="17" t="s">
        <v>10</v>
      </c>
      <c r="U12" s="32" t="s">
        <v>10</v>
      </c>
      <c r="V12" s="34" t="s">
        <v>30</v>
      </c>
    </row>
    <row r="13" spans="1:22" ht="15.75" thickBot="1" x14ac:dyDescent="0.3">
      <c r="A13" s="27" t="s">
        <v>24</v>
      </c>
      <c r="B13" s="28">
        <v>43112</v>
      </c>
      <c r="C13" s="25" t="s">
        <v>8</v>
      </c>
      <c r="D13" s="34" t="s">
        <v>30</v>
      </c>
      <c r="E13" s="19" t="s">
        <v>6</v>
      </c>
      <c r="F13" s="19" t="s">
        <v>6</v>
      </c>
      <c r="G13" s="19" t="s">
        <v>6</v>
      </c>
      <c r="H13" s="17" t="s">
        <v>10</v>
      </c>
      <c r="I13" s="17" t="s">
        <v>10</v>
      </c>
      <c r="J13" s="17" t="s">
        <v>10</v>
      </c>
      <c r="K13" s="17" t="s">
        <v>9</v>
      </c>
      <c r="L13" s="17"/>
      <c r="M13" s="18" t="s">
        <v>34</v>
      </c>
      <c r="N13" s="17" t="s">
        <v>9</v>
      </c>
      <c r="O13" s="18" t="s">
        <v>34</v>
      </c>
      <c r="P13" s="17" t="s">
        <v>9</v>
      </c>
      <c r="Q13" s="17" t="s">
        <v>10</v>
      </c>
      <c r="R13" s="18" t="s">
        <v>34</v>
      </c>
      <c r="S13" s="17" t="s">
        <v>9</v>
      </c>
      <c r="T13" s="17" t="s">
        <v>10</v>
      </c>
      <c r="U13" s="32" t="s">
        <v>10</v>
      </c>
      <c r="V13" s="34" t="s">
        <v>30</v>
      </c>
    </row>
    <row r="14" spans="1:22" ht="15.75" thickBot="1" x14ac:dyDescent="0.3">
      <c r="A14" s="27" t="s">
        <v>25</v>
      </c>
      <c r="B14" s="28">
        <v>43113</v>
      </c>
      <c r="C14" s="25" t="s">
        <v>8</v>
      </c>
      <c r="D14" s="34" t="s">
        <v>30</v>
      </c>
      <c r="E14" s="19" t="s">
        <v>6</v>
      </c>
      <c r="F14" s="19" t="s">
        <v>6</v>
      </c>
      <c r="G14" s="17" t="s">
        <v>10</v>
      </c>
      <c r="H14" s="19" t="s">
        <v>6</v>
      </c>
      <c r="I14" s="19" t="s">
        <v>6</v>
      </c>
      <c r="J14" s="19" t="s">
        <v>6</v>
      </c>
      <c r="K14" s="19" t="s">
        <v>6</v>
      </c>
      <c r="L14" s="19" t="s">
        <v>6</v>
      </c>
      <c r="M14" s="19" t="s">
        <v>6</v>
      </c>
      <c r="N14" s="19" t="s">
        <v>6</v>
      </c>
      <c r="O14" s="19" t="s">
        <v>6</v>
      </c>
      <c r="P14" s="19" t="s">
        <v>6</v>
      </c>
      <c r="Q14" s="19" t="s">
        <v>6</v>
      </c>
      <c r="R14" s="19" t="s">
        <v>6</v>
      </c>
      <c r="S14" s="19" t="s">
        <v>6</v>
      </c>
      <c r="T14" s="19" t="s">
        <v>6</v>
      </c>
      <c r="U14" s="31" t="s">
        <v>6</v>
      </c>
      <c r="V14" s="19" t="s">
        <v>6</v>
      </c>
    </row>
    <row r="15" spans="1:22" ht="15.75" thickBot="1" x14ac:dyDescent="0.3">
      <c r="A15" s="27" t="s">
        <v>26</v>
      </c>
      <c r="B15" s="28">
        <v>43114</v>
      </c>
      <c r="C15" s="19" t="s">
        <v>6</v>
      </c>
      <c r="D15" s="19" t="s">
        <v>6</v>
      </c>
      <c r="E15" s="24" t="s">
        <v>7</v>
      </c>
      <c r="F15" s="25" t="s">
        <v>8</v>
      </c>
      <c r="G15" s="17" t="s">
        <v>10</v>
      </c>
      <c r="H15" s="19" t="s">
        <v>6</v>
      </c>
      <c r="I15" s="19" t="s">
        <v>6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6</v>
      </c>
      <c r="O15" s="19" t="s">
        <v>6</v>
      </c>
      <c r="P15" s="19" t="s">
        <v>6</v>
      </c>
      <c r="Q15" s="19" t="s">
        <v>6</v>
      </c>
      <c r="R15" s="19" t="s">
        <v>6</v>
      </c>
      <c r="S15" s="19" t="s">
        <v>6</v>
      </c>
      <c r="T15" s="19" t="s">
        <v>6</v>
      </c>
      <c r="U15" s="31" t="s">
        <v>6</v>
      </c>
      <c r="V15" s="19" t="s">
        <v>6</v>
      </c>
    </row>
    <row r="16" spans="1:22" ht="15.75" thickBot="1" x14ac:dyDescent="0.3">
      <c r="A16" s="27" t="s">
        <v>27</v>
      </c>
      <c r="B16" s="28">
        <v>43115</v>
      </c>
      <c r="C16" s="19" t="s">
        <v>6</v>
      </c>
      <c r="D16" s="19" t="s">
        <v>6</v>
      </c>
      <c r="E16" s="24" t="s">
        <v>7</v>
      </c>
      <c r="F16" s="25" t="s">
        <v>8</v>
      </c>
      <c r="G16" s="30" t="s">
        <v>4</v>
      </c>
      <c r="H16" s="17" t="s">
        <v>10</v>
      </c>
      <c r="I16" s="10" t="s">
        <v>30</v>
      </c>
      <c r="J16" s="17" t="s">
        <v>10</v>
      </c>
      <c r="K16" s="17" t="s">
        <v>9</v>
      </c>
      <c r="L16" s="17"/>
      <c r="M16" s="18" t="s">
        <v>34</v>
      </c>
      <c r="N16" s="17" t="s">
        <v>9</v>
      </c>
      <c r="O16" s="18" t="s">
        <v>34</v>
      </c>
      <c r="P16" s="17" t="s">
        <v>9</v>
      </c>
      <c r="Q16" s="17" t="s">
        <v>10</v>
      </c>
      <c r="R16" s="18" t="s">
        <v>34</v>
      </c>
      <c r="S16" s="17" t="s">
        <v>9</v>
      </c>
      <c r="T16" s="17" t="s">
        <v>10</v>
      </c>
      <c r="U16" s="32" t="s">
        <v>10</v>
      </c>
      <c r="V16" s="33" t="s">
        <v>9</v>
      </c>
    </row>
    <row r="17" spans="1:22" ht="15.75" thickBot="1" x14ac:dyDescent="0.3">
      <c r="A17" s="27" t="s">
        <v>28</v>
      </c>
      <c r="B17" s="28">
        <v>43116</v>
      </c>
      <c r="C17" s="19" t="s">
        <v>6</v>
      </c>
      <c r="D17" s="19" t="s">
        <v>6</v>
      </c>
      <c r="E17" s="24" t="s">
        <v>7</v>
      </c>
      <c r="F17" s="25" t="s">
        <v>8</v>
      </c>
      <c r="G17" s="17" t="s">
        <v>10</v>
      </c>
      <c r="H17" s="17" t="s">
        <v>10</v>
      </c>
      <c r="I17" s="10" t="s">
        <v>30</v>
      </c>
      <c r="J17" s="17" t="s">
        <v>10</v>
      </c>
      <c r="K17" s="17" t="s">
        <v>9</v>
      </c>
      <c r="L17" s="17"/>
      <c r="M17" s="18" t="s">
        <v>34</v>
      </c>
      <c r="N17" s="17" t="s">
        <v>9</v>
      </c>
      <c r="O17" s="18" t="s">
        <v>34</v>
      </c>
      <c r="P17" s="17" t="s">
        <v>9</v>
      </c>
      <c r="Q17" s="17" t="s">
        <v>10</v>
      </c>
      <c r="R17" s="18" t="s">
        <v>34</v>
      </c>
      <c r="S17" s="17" t="s">
        <v>9</v>
      </c>
      <c r="T17" s="17" t="s">
        <v>10</v>
      </c>
      <c r="U17" s="32" t="s">
        <v>10</v>
      </c>
      <c r="V17" s="33" t="s">
        <v>9</v>
      </c>
    </row>
    <row r="18" spans="1:22" ht="15.75" thickBot="1" x14ac:dyDescent="0.3">
      <c r="A18" s="27" t="s">
        <v>29</v>
      </c>
      <c r="B18" s="28">
        <v>43117</v>
      </c>
      <c r="C18" s="19" t="s">
        <v>6</v>
      </c>
      <c r="D18" s="19" t="s">
        <v>6</v>
      </c>
      <c r="E18" s="24" t="s">
        <v>7</v>
      </c>
      <c r="F18" s="25" t="s">
        <v>8</v>
      </c>
      <c r="G18" s="17" t="s">
        <v>10</v>
      </c>
      <c r="H18" s="17" t="s">
        <v>10</v>
      </c>
      <c r="I18" s="10" t="s">
        <v>30</v>
      </c>
      <c r="J18" s="17" t="s">
        <v>10</v>
      </c>
      <c r="K18" s="17" t="s">
        <v>9</v>
      </c>
      <c r="L18" s="17"/>
      <c r="M18" s="18" t="s">
        <v>34</v>
      </c>
      <c r="N18" s="17" t="s">
        <v>9</v>
      </c>
      <c r="O18" s="18" t="s">
        <v>34</v>
      </c>
      <c r="P18" s="17" t="s">
        <v>9</v>
      </c>
      <c r="Q18" s="17" t="s">
        <v>10</v>
      </c>
      <c r="R18" s="18" t="s">
        <v>34</v>
      </c>
      <c r="S18" s="17" t="s">
        <v>9</v>
      </c>
      <c r="T18" s="17" t="s">
        <v>10</v>
      </c>
      <c r="U18" s="32" t="s">
        <v>10</v>
      </c>
      <c r="V18" s="33" t="s">
        <v>9</v>
      </c>
    </row>
    <row r="19" spans="1:22" ht="15.75" thickBot="1" x14ac:dyDescent="0.3">
      <c r="A19" s="27" t="s">
        <v>23</v>
      </c>
      <c r="B19" s="28">
        <v>43118</v>
      </c>
      <c r="C19" s="34" t="s">
        <v>30</v>
      </c>
      <c r="D19" s="25" t="s">
        <v>8</v>
      </c>
      <c r="E19" s="19" t="s">
        <v>6</v>
      </c>
      <c r="F19" s="19" t="s">
        <v>6</v>
      </c>
      <c r="G19" s="19" t="s">
        <v>6</v>
      </c>
      <c r="H19" s="17" t="s">
        <v>10</v>
      </c>
      <c r="I19" s="17" t="s">
        <v>10</v>
      </c>
      <c r="J19" s="17" t="s">
        <v>10</v>
      </c>
      <c r="K19" s="17" t="s">
        <v>9</v>
      </c>
      <c r="L19" s="17"/>
      <c r="M19" s="10" t="s">
        <v>30</v>
      </c>
      <c r="N19" s="30" t="s">
        <v>4</v>
      </c>
      <c r="O19" s="18" t="s">
        <v>34</v>
      </c>
      <c r="P19" s="17" t="s">
        <v>9</v>
      </c>
      <c r="Q19" s="17" t="s">
        <v>10</v>
      </c>
      <c r="R19" s="18" t="s">
        <v>34</v>
      </c>
      <c r="S19" s="17" t="s">
        <v>9</v>
      </c>
      <c r="T19" s="17" t="s">
        <v>10</v>
      </c>
      <c r="U19" s="32" t="s">
        <v>10</v>
      </c>
      <c r="V19" s="33" t="s">
        <v>9</v>
      </c>
    </row>
    <row r="20" spans="1:22" ht="15.75" thickBot="1" x14ac:dyDescent="0.3">
      <c r="A20" s="27" t="s">
        <v>24</v>
      </c>
      <c r="B20" s="28">
        <v>43119</v>
      </c>
      <c r="C20" s="34" t="s">
        <v>30</v>
      </c>
      <c r="D20" s="25" t="s">
        <v>8</v>
      </c>
      <c r="E20" s="19" t="s">
        <v>6</v>
      </c>
      <c r="F20" s="19" t="s">
        <v>6</v>
      </c>
      <c r="G20" s="19" t="s">
        <v>6</v>
      </c>
      <c r="H20" s="17" t="s">
        <v>10</v>
      </c>
      <c r="I20" s="17" t="s">
        <v>10</v>
      </c>
      <c r="J20" s="17" t="s">
        <v>10</v>
      </c>
      <c r="K20" s="17" t="s">
        <v>9</v>
      </c>
      <c r="L20" s="17"/>
      <c r="M20" s="10" t="s">
        <v>30</v>
      </c>
      <c r="N20" s="30" t="s">
        <v>4</v>
      </c>
      <c r="O20" s="18" t="s">
        <v>34</v>
      </c>
      <c r="P20" s="17" t="s">
        <v>9</v>
      </c>
      <c r="Q20" s="30" t="s">
        <v>4</v>
      </c>
      <c r="R20" s="18" t="s">
        <v>34</v>
      </c>
      <c r="S20" s="17" t="s">
        <v>9</v>
      </c>
      <c r="T20" s="17" t="s">
        <v>10</v>
      </c>
      <c r="U20" s="32" t="s">
        <v>10</v>
      </c>
      <c r="V20" s="33" t="s">
        <v>9</v>
      </c>
    </row>
    <row r="21" spans="1:22" ht="15.75" thickBot="1" x14ac:dyDescent="0.3">
      <c r="A21" s="27" t="s">
        <v>25</v>
      </c>
      <c r="B21" s="28">
        <v>43120</v>
      </c>
      <c r="C21" s="34" t="s">
        <v>30</v>
      </c>
      <c r="D21" s="25" t="s">
        <v>8</v>
      </c>
      <c r="E21" s="19" t="s">
        <v>6</v>
      </c>
      <c r="F21" s="19" t="s">
        <v>6</v>
      </c>
      <c r="G21" s="17" t="s">
        <v>10</v>
      </c>
      <c r="H21" s="19" t="s">
        <v>6</v>
      </c>
      <c r="I21" s="19" t="s">
        <v>6</v>
      </c>
      <c r="J21" s="19" t="s">
        <v>6</v>
      </c>
      <c r="K21" s="19" t="s">
        <v>6</v>
      </c>
      <c r="L21" s="19" t="s">
        <v>6</v>
      </c>
      <c r="M21" s="19" t="s">
        <v>6</v>
      </c>
      <c r="N21" s="19" t="s">
        <v>6</v>
      </c>
      <c r="O21" s="19" t="s">
        <v>6</v>
      </c>
      <c r="P21" s="19" t="s">
        <v>6</v>
      </c>
      <c r="Q21" s="19" t="s">
        <v>6</v>
      </c>
      <c r="R21" s="19" t="s">
        <v>6</v>
      </c>
      <c r="S21" s="19" t="s">
        <v>6</v>
      </c>
      <c r="T21" s="19" t="s">
        <v>6</v>
      </c>
      <c r="U21" s="31" t="s">
        <v>6</v>
      </c>
      <c r="V21" s="19" t="s">
        <v>6</v>
      </c>
    </row>
    <row r="22" spans="1:22" ht="15.75" thickBot="1" x14ac:dyDescent="0.3">
      <c r="A22" s="27" t="s">
        <v>26</v>
      </c>
      <c r="B22" s="28">
        <v>43121</v>
      </c>
      <c r="C22" s="34" t="s">
        <v>30</v>
      </c>
      <c r="D22" s="25" t="s">
        <v>8</v>
      </c>
      <c r="E22" s="19" t="s">
        <v>6</v>
      </c>
      <c r="F22" s="19" t="s">
        <v>6</v>
      </c>
      <c r="G22" s="17" t="s">
        <v>10</v>
      </c>
      <c r="H22" s="19" t="s">
        <v>6</v>
      </c>
      <c r="I22" s="19" t="s">
        <v>6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6</v>
      </c>
      <c r="O22" s="19" t="s">
        <v>6</v>
      </c>
      <c r="P22" s="19" t="s">
        <v>6</v>
      </c>
      <c r="Q22" s="19" t="s">
        <v>6</v>
      </c>
      <c r="R22" s="19" t="s">
        <v>6</v>
      </c>
      <c r="S22" s="19" t="s">
        <v>6</v>
      </c>
      <c r="T22" s="19" t="s">
        <v>6</v>
      </c>
      <c r="U22" s="31" t="s">
        <v>6</v>
      </c>
      <c r="V22" s="19" t="s">
        <v>6</v>
      </c>
    </row>
    <row r="23" spans="1:22" ht="15.75" thickBot="1" x14ac:dyDescent="0.3">
      <c r="A23" s="27" t="s">
        <v>27</v>
      </c>
      <c r="B23" s="28">
        <v>43122</v>
      </c>
      <c r="C23" s="19" t="s">
        <v>6</v>
      </c>
      <c r="D23" s="19" t="s">
        <v>6</v>
      </c>
      <c r="E23" s="25" t="s">
        <v>8</v>
      </c>
      <c r="F23" s="24" t="s">
        <v>7</v>
      </c>
      <c r="G23" s="17" t="s">
        <v>10</v>
      </c>
      <c r="H23" s="17" t="s">
        <v>10</v>
      </c>
      <c r="I23" s="17" t="s">
        <v>10</v>
      </c>
      <c r="J23" s="17" t="s">
        <v>10</v>
      </c>
      <c r="K23" s="17" t="s">
        <v>9</v>
      </c>
      <c r="L23" s="17"/>
      <c r="M23" s="10" t="s">
        <v>30</v>
      </c>
      <c r="N23" s="30" t="s">
        <v>4</v>
      </c>
      <c r="O23" s="18" t="s">
        <v>34</v>
      </c>
      <c r="P23" s="17" t="s">
        <v>9</v>
      </c>
      <c r="Q23" s="17" t="s">
        <v>10</v>
      </c>
      <c r="R23" s="18" t="s">
        <v>34</v>
      </c>
      <c r="S23" s="17" t="s">
        <v>9</v>
      </c>
      <c r="T23" s="17" t="s">
        <v>10</v>
      </c>
      <c r="U23" s="32" t="s">
        <v>10</v>
      </c>
      <c r="V23" s="33" t="s">
        <v>9</v>
      </c>
    </row>
    <row r="24" spans="1:22" ht="15.75" thickBot="1" x14ac:dyDescent="0.3">
      <c r="A24" s="27" t="s">
        <v>28</v>
      </c>
      <c r="B24" s="28">
        <v>43123</v>
      </c>
      <c r="C24" s="19" t="s">
        <v>6</v>
      </c>
      <c r="D24" s="19" t="s">
        <v>6</v>
      </c>
      <c r="E24" s="25" t="s">
        <v>8</v>
      </c>
      <c r="F24" s="24" t="s">
        <v>7</v>
      </c>
      <c r="G24" s="17" t="s">
        <v>10</v>
      </c>
      <c r="H24" s="17" t="s">
        <v>10</v>
      </c>
      <c r="I24" s="17" t="s">
        <v>10</v>
      </c>
      <c r="J24" s="17" t="s">
        <v>10</v>
      </c>
      <c r="K24" s="17" t="s">
        <v>9</v>
      </c>
      <c r="L24" s="17"/>
      <c r="M24" s="18" t="s">
        <v>34</v>
      </c>
      <c r="N24" s="30" t="s">
        <v>4</v>
      </c>
      <c r="O24" s="18" t="s">
        <v>34</v>
      </c>
      <c r="P24" s="17" t="s">
        <v>9</v>
      </c>
      <c r="Q24" s="17" t="s">
        <v>10</v>
      </c>
      <c r="R24" s="18" t="s">
        <v>34</v>
      </c>
      <c r="S24" s="17" t="s">
        <v>9</v>
      </c>
      <c r="T24" s="17" t="s">
        <v>10</v>
      </c>
      <c r="U24" s="32" t="s">
        <v>10</v>
      </c>
      <c r="V24" s="33" t="s">
        <v>9</v>
      </c>
    </row>
    <row r="25" spans="1:22" ht="15.75" thickBot="1" x14ac:dyDescent="0.3">
      <c r="A25" s="27" t="s">
        <v>29</v>
      </c>
      <c r="B25" s="28">
        <v>43124</v>
      </c>
      <c r="C25" s="19" t="s">
        <v>6</v>
      </c>
      <c r="D25" s="19" t="s">
        <v>6</v>
      </c>
      <c r="E25" s="25" t="s">
        <v>8</v>
      </c>
      <c r="F25" s="24" t="s">
        <v>7</v>
      </c>
      <c r="G25" s="17" t="s">
        <v>10</v>
      </c>
      <c r="H25" s="17" t="s">
        <v>10</v>
      </c>
      <c r="I25" s="17" t="s">
        <v>10</v>
      </c>
      <c r="J25" s="17" t="s">
        <v>10</v>
      </c>
      <c r="K25" s="17" t="s">
        <v>9</v>
      </c>
      <c r="L25" s="17"/>
      <c r="M25" s="18" t="s">
        <v>34</v>
      </c>
      <c r="N25" s="30" t="s">
        <v>4</v>
      </c>
      <c r="O25" s="18" t="s">
        <v>34</v>
      </c>
      <c r="P25" s="17" t="s">
        <v>9</v>
      </c>
      <c r="Q25" s="17" t="s">
        <v>10</v>
      </c>
      <c r="R25" s="18" t="s">
        <v>34</v>
      </c>
      <c r="S25" s="30" t="s">
        <v>4</v>
      </c>
      <c r="T25" s="17" t="s">
        <v>10</v>
      </c>
      <c r="U25" s="30" t="s">
        <v>4</v>
      </c>
      <c r="V25" s="33" t="s">
        <v>9</v>
      </c>
    </row>
    <row r="26" spans="1:22" ht="15.75" thickBot="1" x14ac:dyDescent="0.3">
      <c r="A26" s="27" t="s">
        <v>23</v>
      </c>
      <c r="B26" s="28">
        <v>43125</v>
      </c>
      <c r="C26" s="19" t="s">
        <v>6</v>
      </c>
      <c r="D26" s="19" t="s">
        <v>6</v>
      </c>
      <c r="E26" s="25" t="s">
        <v>8</v>
      </c>
      <c r="F26" s="24" t="s">
        <v>7</v>
      </c>
      <c r="G26" s="19" t="s">
        <v>6</v>
      </c>
      <c r="H26" s="17" t="s">
        <v>10</v>
      </c>
      <c r="I26" s="17" t="s">
        <v>10</v>
      </c>
      <c r="J26" s="17" t="s">
        <v>10</v>
      </c>
      <c r="K26" s="17" t="s">
        <v>9</v>
      </c>
      <c r="L26" s="17"/>
      <c r="M26" s="18" t="s">
        <v>34</v>
      </c>
      <c r="N26" s="30" t="s">
        <v>4</v>
      </c>
      <c r="O26" s="18" t="s">
        <v>34</v>
      </c>
      <c r="P26" s="17" t="s">
        <v>9</v>
      </c>
      <c r="Q26" s="17" t="s">
        <v>10</v>
      </c>
      <c r="R26" s="18" t="s">
        <v>34</v>
      </c>
      <c r="S26" s="17" t="s">
        <v>9</v>
      </c>
      <c r="T26" s="17" t="s">
        <v>10</v>
      </c>
      <c r="U26" s="32" t="s">
        <v>10</v>
      </c>
      <c r="V26" s="33" t="s">
        <v>9</v>
      </c>
    </row>
    <row r="27" spans="1:22" ht="15.75" thickBot="1" x14ac:dyDescent="0.3">
      <c r="A27" s="27" t="s">
        <v>24</v>
      </c>
      <c r="B27" s="28">
        <v>43126</v>
      </c>
      <c r="C27" s="25" t="s">
        <v>8</v>
      </c>
      <c r="D27" s="30" t="s">
        <v>4</v>
      </c>
      <c r="E27" s="19" t="s">
        <v>6</v>
      </c>
      <c r="F27" s="19" t="s">
        <v>6</v>
      </c>
      <c r="G27" s="19" t="s">
        <v>6</v>
      </c>
      <c r="H27" s="17" t="s">
        <v>10</v>
      </c>
      <c r="I27" s="17" t="s">
        <v>10</v>
      </c>
      <c r="J27" s="10" t="s">
        <v>30</v>
      </c>
      <c r="K27" s="17" t="s">
        <v>9</v>
      </c>
      <c r="L27" s="17"/>
      <c r="M27" s="18" t="s">
        <v>34</v>
      </c>
      <c r="N27" s="30" t="s">
        <v>4</v>
      </c>
      <c r="O27" s="30" t="s">
        <v>4</v>
      </c>
      <c r="P27" s="17" t="s">
        <v>9</v>
      </c>
      <c r="Q27" s="17" t="s">
        <v>10</v>
      </c>
      <c r="R27" s="18" t="s">
        <v>34</v>
      </c>
      <c r="S27" s="17" t="s">
        <v>9</v>
      </c>
      <c r="T27" s="17" t="s">
        <v>10</v>
      </c>
      <c r="U27" s="32" t="s">
        <v>10</v>
      </c>
      <c r="V27" s="33" t="s">
        <v>9</v>
      </c>
    </row>
    <row r="28" spans="1:22" ht="15.75" thickBot="1" x14ac:dyDescent="0.3">
      <c r="A28" s="27" t="s">
        <v>25</v>
      </c>
      <c r="B28" s="28">
        <v>43127</v>
      </c>
      <c r="C28" s="25" t="s">
        <v>8</v>
      </c>
      <c r="D28" s="24" t="s">
        <v>7</v>
      </c>
      <c r="E28" s="19" t="s">
        <v>6</v>
      </c>
      <c r="F28" s="19" t="s">
        <v>6</v>
      </c>
      <c r="G28" s="17" t="s">
        <v>10</v>
      </c>
      <c r="H28" s="19" t="s">
        <v>6</v>
      </c>
      <c r="I28" s="19" t="s">
        <v>6</v>
      </c>
      <c r="J28" s="19" t="s">
        <v>6</v>
      </c>
      <c r="K28" s="19" t="s">
        <v>6</v>
      </c>
      <c r="L28" s="19" t="s">
        <v>6</v>
      </c>
      <c r="M28" s="19" t="s">
        <v>6</v>
      </c>
      <c r="N28" s="19" t="s">
        <v>6</v>
      </c>
      <c r="O28" s="19" t="s">
        <v>6</v>
      </c>
      <c r="P28" s="19" t="s">
        <v>6</v>
      </c>
      <c r="Q28" s="19" t="s">
        <v>6</v>
      </c>
      <c r="R28" s="19" t="s">
        <v>6</v>
      </c>
      <c r="S28" s="19" t="s">
        <v>6</v>
      </c>
      <c r="T28" s="19" t="s">
        <v>6</v>
      </c>
      <c r="U28" s="31" t="s">
        <v>6</v>
      </c>
      <c r="V28" s="19" t="s">
        <v>6</v>
      </c>
    </row>
    <row r="29" spans="1:22" ht="15.75" thickBot="1" x14ac:dyDescent="0.3">
      <c r="A29" s="27" t="s">
        <v>26</v>
      </c>
      <c r="B29" s="28">
        <v>43128</v>
      </c>
      <c r="C29" s="25" t="s">
        <v>8</v>
      </c>
      <c r="D29" s="24" t="s">
        <v>7</v>
      </c>
      <c r="E29" s="19" t="s">
        <v>6</v>
      </c>
      <c r="F29" s="19" t="s">
        <v>6</v>
      </c>
      <c r="G29" s="17" t="s">
        <v>10</v>
      </c>
      <c r="H29" s="19" t="s">
        <v>6</v>
      </c>
      <c r="I29" s="19" t="s">
        <v>6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6</v>
      </c>
      <c r="O29" s="19" t="s">
        <v>6</v>
      </c>
      <c r="P29" s="19" t="s">
        <v>6</v>
      </c>
      <c r="Q29" s="19" t="s">
        <v>6</v>
      </c>
      <c r="R29" s="19" t="s">
        <v>6</v>
      </c>
      <c r="S29" s="19" t="s">
        <v>6</v>
      </c>
      <c r="T29" s="19" t="s">
        <v>6</v>
      </c>
      <c r="U29" s="31" t="s">
        <v>6</v>
      </c>
      <c r="V29" s="19" t="s">
        <v>6</v>
      </c>
    </row>
    <row r="30" spans="1:22" ht="15.75" thickBot="1" x14ac:dyDescent="0.3">
      <c r="A30" s="27" t="s">
        <v>27</v>
      </c>
      <c r="B30" s="28">
        <v>43129</v>
      </c>
      <c r="C30" s="25" t="s">
        <v>8</v>
      </c>
      <c r="D30" s="24" t="s">
        <v>7</v>
      </c>
      <c r="E30" s="19" t="s">
        <v>6</v>
      </c>
      <c r="F30" s="19" t="s">
        <v>6</v>
      </c>
      <c r="G30" s="17" t="s">
        <v>10</v>
      </c>
      <c r="H30" s="17" t="s">
        <v>10</v>
      </c>
      <c r="I30" s="17" t="s">
        <v>10</v>
      </c>
      <c r="J30" s="17" t="s">
        <v>10</v>
      </c>
      <c r="K30" s="17" t="s">
        <v>9</v>
      </c>
      <c r="L30" s="17"/>
      <c r="M30" s="10" t="s">
        <v>52</v>
      </c>
      <c r="N30" s="30" t="s">
        <v>4</v>
      </c>
      <c r="O30" s="18" t="s">
        <v>34</v>
      </c>
      <c r="P30" s="17" t="s">
        <v>9</v>
      </c>
      <c r="Q30" s="17" t="s">
        <v>10</v>
      </c>
      <c r="R30" s="18" t="s">
        <v>34</v>
      </c>
      <c r="S30" s="10" t="s">
        <v>30</v>
      </c>
      <c r="T30" s="10" t="s">
        <v>52</v>
      </c>
      <c r="U30" s="32" t="s">
        <v>10</v>
      </c>
      <c r="V30" s="33" t="s">
        <v>9</v>
      </c>
    </row>
    <row r="31" spans="1:22" ht="15.75" thickBot="1" x14ac:dyDescent="0.3">
      <c r="A31" s="27" t="s">
        <v>28</v>
      </c>
      <c r="B31" s="28">
        <v>43130</v>
      </c>
      <c r="C31" s="19" t="s">
        <v>6</v>
      </c>
      <c r="D31" s="19" t="s">
        <v>6</v>
      </c>
      <c r="E31" s="24" t="s">
        <v>7</v>
      </c>
      <c r="F31" s="25" t="s">
        <v>8</v>
      </c>
      <c r="G31" s="17" t="s">
        <v>10</v>
      </c>
      <c r="H31" s="17" t="s">
        <v>10</v>
      </c>
      <c r="I31" s="17" t="s">
        <v>10</v>
      </c>
      <c r="J31" s="17" t="s">
        <v>10</v>
      </c>
      <c r="K31" s="30" t="s">
        <v>4</v>
      </c>
      <c r="L31" s="17"/>
      <c r="M31" s="18" t="s">
        <v>34</v>
      </c>
      <c r="N31" s="30" t="s">
        <v>4</v>
      </c>
      <c r="O31" s="18" t="s">
        <v>34</v>
      </c>
      <c r="P31" s="17" t="s">
        <v>9</v>
      </c>
      <c r="Q31" s="17" t="s">
        <v>10</v>
      </c>
      <c r="R31" s="18" t="s">
        <v>34</v>
      </c>
      <c r="S31" s="10" t="s">
        <v>30</v>
      </c>
      <c r="T31" s="17" t="s">
        <v>10</v>
      </c>
      <c r="U31" s="32" t="s">
        <v>10</v>
      </c>
      <c r="V31" s="33" t="s">
        <v>9</v>
      </c>
    </row>
    <row r="32" spans="1:22" ht="15.75" thickBot="1" x14ac:dyDescent="0.3">
      <c r="A32" s="27" t="s">
        <v>29</v>
      </c>
      <c r="B32" s="28">
        <v>43131</v>
      </c>
      <c r="C32" s="19" t="s">
        <v>6</v>
      </c>
      <c r="D32" s="19" t="s">
        <v>6</v>
      </c>
      <c r="E32" s="24" t="s">
        <v>7</v>
      </c>
      <c r="F32" s="25" t="s">
        <v>8</v>
      </c>
      <c r="G32" s="17" t="s">
        <v>10</v>
      </c>
      <c r="H32" s="17" t="s">
        <v>10</v>
      </c>
      <c r="I32" s="17" t="s">
        <v>10</v>
      </c>
      <c r="J32" s="17" t="s">
        <v>10</v>
      </c>
      <c r="K32" s="30" t="s">
        <v>4</v>
      </c>
      <c r="L32" s="17"/>
      <c r="M32" s="18" t="s">
        <v>34</v>
      </c>
      <c r="N32" s="30" t="s">
        <v>4</v>
      </c>
      <c r="O32" s="18" t="s">
        <v>34</v>
      </c>
      <c r="P32" s="17" t="s">
        <v>9</v>
      </c>
      <c r="Q32" s="17" t="s">
        <v>10</v>
      </c>
      <c r="R32" s="18" t="s">
        <v>34</v>
      </c>
      <c r="S32" s="10" t="s">
        <v>30</v>
      </c>
      <c r="T32" s="17" t="s">
        <v>10</v>
      </c>
      <c r="U32" s="32" t="s">
        <v>10</v>
      </c>
      <c r="V32" s="33" t="s">
        <v>9</v>
      </c>
    </row>
    <row r="38" spans="2:22" ht="34.5" customHeight="1" x14ac:dyDescent="0.25">
      <c r="B38" s="75"/>
      <c r="C38" s="75" t="s">
        <v>0</v>
      </c>
      <c r="D38" s="75" t="s">
        <v>85</v>
      </c>
      <c r="E38" s="75" t="s">
        <v>45</v>
      </c>
      <c r="F38" s="75" t="s">
        <v>38</v>
      </c>
      <c r="G38" s="75" t="s">
        <v>86</v>
      </c>
      <c r="H38" s="75" t="s">
        <v>44</v>
      </c>
      <c r="I38" s="75" t="s">
        <v>42</v>
      </c>
      <c r="J38" s="75" t="s">
        <v>39</v>
      </c>
      <c r="K38" s="75" t="s">
        <v>41</v>
      </c>
      <c r="L38" s="75" t="s">
        <v>1</v>
      </c>
      <c r="M38" s="75" t="s">
        <v>36</v>
      </c>
      <c r="N38" s="75" t="s">
        <v>48</v>
      </c>
      <c r="O38" s="75" t="s">
        <v>87</v>
      </c>
      <c r="P38" s="75" t="s">
        <v>47</v>
      </c>
      <c r="Q38" s="75" t="s">
        <v>2</v>
      </c>
      <c r="R38" s="75" t="s">
        <v>3</v>
      </c>
      <c r="S38" s="75" t="s">
        <v>88</v>
      </c>
      <c r="T38" s="75" t="s">
        <v>81</v>
      </c>
      <c r="U38" s="75" t="s">
        <v>89</v>
      </c>
      <c r="V38" s="75" t="s">
        <v>50</v>
      </c>
    </row>
    <row r="39" spans="2:22" x14ac:dyDescent="0.25">
      <c r="B39" s="76" t="s">
        <v>77</v>
      </c>
      <c r="C39" s="74">
        <f>COUNTIF(C1:C35,"A/L")*1.5</f>
        <v>6</v>
      </c>
      <c r="D39" s="74">
        <f t="shared" ref="D39:F39" si="0">COUNTIF(D1:D35,"A/L")*1.5</f>
        <v>6</v>
      </c>
      <c r="E39" s="74">
        <f t="shared" si="0"/>
        <v>0</v>
      </c>
      <c r="F39" s="74">
        <f t="shared" si="0"/>
        <v>0</v>
      </c>
      <c r="G39" s="74">
        <f t="shared" ref="G39:V39" si="1">COUNTIF(G1:G35,"A/L")</f>
        <v>2</v>
      </c>
      <c r="H39" s="74">
        <f t="shared" si="1"/>
        <v>1</v>
      </c>
      <c r="I39" s="74">
        <f t="shared" si="1"/>
        <v>6</v>
      </c>
      <c r="J39" s="74">
        <f t="shared" si="1"/>
        <v>1</v>
      </c>
      <c r="K39" s="74">
        <f t="shared" si="1"/>
        <v>0</v>
      </c>
      <c r="L39" s="74">
        <f t="shared" si="1"/>
        <v>0</v>
      </c>
      <c r="M39" s="74">
        <f t="shared" si="1"/>
        <v>3</v>
      </c>
      <c r="N39" s="74">
        <f t="shared" si="1"/>
        <v>4</v>
      </c>
      <c r="O39" s="74">
        <f t="shared" si="1"/>
        <v>0</v>
      </c>
      <c r="P39" s="74">
        <f t="shared" si="1"/>
        <v>0</v>
      </c>
      <c r="Q39" s="74">
        <f t="shared" si="1"/>
        <v>1</v>
      </c>
      <c r="R39" s="74">
        <f t="shared" si="1"/>
        <v>0</v>
      </c>
      <c r="S39" s="74">
        <f t="shared" si="1"/>
        <v>3</v>
      </c>
      <c r="T39" s="74">
        <f t="shared" si="1"/>
        <v>0</v>
      </c>
      <c r="U39" s="74">
        <f t="shared" si="1"/>
        <v>0</v>
      </c>
      <c r="V39" s="74">
        <f t="shared" si="1"/>
        <v>3</v>
      </c>
    </row>
    <row r="40" spans="2:22" x14ac:dyDescent="0.25">
      <c r="B40" s="76" t="s">
        <v>52</v>
      </c>
      <c r="C40" s="74">
        <f>COUNTIF(C1:C35,"Casual")*1.5</f>
        <v>0</v>
      </c>
      <c r="D40" s="74">
        <f t="shared" ref="D40:F40" si="2">COUNTIF(D1:D35,"Casual")*1.5</f>
        <v>0</v>
      </c>
      <c r="E40" s="74">
        <f t="shared" si="2"/>
        <v>0</v>
      </c>
      <c r="F40" s="74">
        <f t="shared" si="2"/>
        <v>0</v>
      </c>
      <c r="G40" s="74">
        <f t="shared" ref="G40:V40" si="3">COUNTIF(G1:G35,"Casual")</f>
        <v>0</v>
      </c>
      <c r="H40" s="74">
        <f t="shared" si="3"/>
        <v>0</v>
      </c>
      <c r="I40" s="74">
        <f t="shared" si="3"/>
        <v>0</v>
      </c>
      <c r="J40" s="74">
        <f t="shared" si="3"/>
        <v>0</v>
      </c>
      <c r="K40" s="74">
        <f t="shared" si="3"/>
        <v>0</v>
      </c>
      <c r="L40" s="74">
        <f t="shared" si="3"/>
        <v>2</v>
      </c>
      <c r="M40" s="74">
        <f t="shared" si="3"/>
        <v>3</v>
      </c>
      <c r="N40" s="74">
        <f t="shared" si="3"/>
        <v>2</v>
      </c>
      <c r="O40" s="74">
        <f t="shared" si="3"/>
        <v>0</v>
      </c>
      <c r="P40" s="74">
        <f t="shared" si="3"/>
        <v>0</v>
      </c>
      <c r="Q40" s="74">
        <f t="shared" si="3"/>
        <v>0</v>
      </c>
      <c r="R40" s="74">
        <f t="shared" si="3"/>
        <v>0</v>
      </c>
      <c r="S40" s="74">
        <f t="shared" si="3"/>
        <v>0</v>
      </c>
      <c r="T40" s="74">
        <f t="shared" si="3"/>
        <v>1</v>
      </c>
      <c r="U40" s="74">
        <f t="shared" si="3"/>
        <v>0</v>
      </c>
      <c r="V40" s="74">
        <f t="shared" si="3"/>
        <v>0</v>
      </c>
    </row>
    <row r="41" spans="2:22" x14ac:dyDescent="0.25">
      <c r="B41" s="76" t="s">
        <v>4</v>
      </c>
      <c r="C41" s="74">
        <f t="shared" ref="C41:F41" si="4">COUNTIF(C1:C35,"Sick")</f>
        <v>0</v>
      </c>
      <c r="D41" s="74">
        <f t="shared" si="4"/>
        <v>1</v>
      </c>
      <c r="E41" s="74">
        <f t="shared" si="4"/>
        <v>0</v>
      </c>
      <c r="F41" s="74">
        <f t="shared" si="4"/>
        <v>0</v>
      </c>
      <c r="G41" s="74">
        <f t="shared" ref="G41:V41" si="5">COUNTIF(G1:G35,"Sick")</f>
        <v>1</v>
      </c>
      <c r="H41" s="74">
        <f t="shared" si="5"/>
        <v>1</v>
      </c>
      <c r="I41" s="74">
        <f t="shared" si="5"/>
        <v>0</v>
      </c>
      <c r="J41" s="74">
        <f t="shared" si="5"/>
        <v>0</v>
      </c>
      <c r="K41" s="74">
        <f t="shared" si="5"/>
        <v>2</v>
      </c>
      <c r="L41" s="74">
        <f t="shared" si="5"/>
        <v>0</v>
      </c>
      <c r="M41" s="74">
        <f t="shared" si="5"/>
        <v>2</v>
      </c>
      <c r="N41" s="74">
        <f t="shared" si="5"/>
        <v>10</v>
      </c>
      <c r="O41" s="74">
        <f t="shared" si="5"/>
        <v>2</v>
      </c>
      <c r="P41" s="74">
        <f t="shared" si="5"/>
        <v>0</v>
      </c>
      <c r="Q41" s="74">
        <f t="shared" si="5"/>
        <v>1</v>
      </c>
      <c r="R41" s="74">
        <f t="shared" si="5"/>
        <v>0</v>
      </c>
      <c r="S41" s="74">
        <f t="shared" si="5"/>
        <v>1</v>
      </c>
      <c r="T41" s="74">
        <f t="shared" si="5"/>
        <v>0</v>
      </c>
      <c r="U41" s="74">
        <f t="shared" si="5"/>
        <v>1</v>
      </c>
      <c r="V41" s="74">
        <f t="shared" si="5"/>
        <v>0</v>
      </c>
    </row>
  </sheetData>
  <mergeCells count="2">
    <mergeCell ref="L9:L11"/>
    <mergeCell ref="L5:L6"/>
  </mergeCells>
  <conditionalFormatting sqref="G39:U41">
    <cfRule type="cellIs" dxfId="105" priority="12" operator="greaterThan">
      <formula>0</formula>
    </cfRule>
  </conditionalFormatting>
  <conditionalFormatting sqref="G39:U39">
    <cfRule type="cellIs" dxfId="104" priority="10" operator="greaterThan">
      <formula>0</formula>
    </cfRule>
    <cfRule type="cellIs" dxfId="103" priority="11" operator="greaterThan">
      <formula>0</formula>
    </cfRule>
  </conditionalFormatting>
  <conditionalFormatting sqref="G40:U41">
    <cfRule type="cellIs" dxfId="102" priority="9" operator="greaterThan">
      <formula>0</formula>
    </cfRule>
  </conditionalFormatting>
  <conditionalFormatting sqref="V39:V41">
    <cfRule type="cellIs" dxfId="101" priority="8" operator="greaterThan">
      <formula>0</formula>
    </cfRule>
  </conditionalFormatting>
  <conditionalFormatting sqref="V39">
    <cfRule type="cellIs" dxfId="100" priority="6" operator="greaterThan">
      <formula>0</formula>
    </cfRule>
    <cfRule type="cellIs" dxfId="99" priority="7" operator="greaterThan">
      <formula>0</formula>
    </cfRule>
  </conditionalFormatting>
  <conditionalFormatting sqref="V40:V41">
    <cfRule type="cellIs" dxfId="98" priority="5" operator="greaterThan">
      <formula>0</formula>
    </cfRule>
  </conditionalFormatting>
  <conditionalFormatting sqref="C40:F41">
    <cfRule type="cellIs" dxfId="97" priority="1" operator="greaterThan">
      <formula>0</formula>
    </cfRule>
  </conditionalFormatting>
  <conditionalFormatting sqref="C39:F41">
    <cfRule type="cellIs" dxfId="96" priority="4" operator="greaterThan">
      <formula>0</formula>
    </cfRule>
  </conditionalFormatting>
  <conditionalFormatting sqref="C39:F39">
    <cfRule type="cellIs" dxfId="95" priority="2" operator="greaterThan">
      <formula>0</formula>
    </cfRule>
    <cfRule type="cellIs" dxfId="94" priority="3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C27" sqref="C27"/>
    </sheetView>
  </sheetViews>
  <sheetFormatPr defaultRowHeight="15" x14ac:dyDescent="0.25"/>
  <cols>
    <col min="1" max="1" width="6.7109375" bestFit="1" customWidth="1"/>
    <col min="2" max="2" width="10.140625" bestFit="1" customWidth="1"/>
    <col min="3" max="23" width="13.42578125" customWidth="1"/>
  </cols>
  <sheetData>
    <row r="1" spans="1:23" ht="36.75" customHeight="1" x14ac:dyDescent="0.25">
      <c r="A1" s="15"/>
      <c r="B1" s="26"/>
      <c r="C1" s="39" t="s">
        <v>44</v>
      </c>
      <c r="D1" s="39" t="s">
        <v>85</v>
      </c>
      <c r="E1" s="39" t="s">
        <v>45</v>
      </c>
      <c r="F1" s="40" t="s">
        <v>38</v>
      </c>
      <c r="G1" s="40" t="s">
        <v>47</v>
      </c>
      <c r="H1" s="40" t="s">
        <v>88</v>
      </c>
      <c r="I1" s="40" t="s">
        <v>41</v>
      </c>
      <c r="J1" s="40" t="s">
        <v>39</v>
      </c>
      <c r="K1" s="40" t="s">
        <v>42</v>
      </c>
      <c r="L1" s="40" t="s">
        <v>86</v>
      </c>
      <c r="M1" s="40" t="s">
        <v>81</v>
      </c>
      <c r="N1" s="40" t="s">
        <v>89</v>
      </c>
      <c r="O1" s="40" t="s">
        <v>36</v>
      </c>
      <c r="P1" s="40" t="s">
        <v>87</v>
      </c>
      <c r="Q1" s="40" t="s">
        <v>3</v>
      </c>
      <c r="R1" s="40" t="s">
        <v>82</v>
      </c>
      <c r="S1" s="40" t="s">
        <v>60</v>
      </c>
      <c r="T1" s="40" t="s">
        <v>90</v>
      </c>
      <c r="U1" s="41" t="s">
        <v>83</v>
      </c>
      <c r="V1" s="41" t="s">
        <v>84</v>
      </c>
      <c r="W1" s="42" t="s">
        <v>50</v>
      </c>
    </row>
    <row r="2" spans="1:23" x14ac:dyDescent="0.25">
      <c r="A2" s="28">
        <v>43374</v>
      </c>
      <c r="B2" s="27" t="s">
        <v>27</v>
      </c>
      <c r="C2" s="50" t="s">
        <v>8</v>
      </c>
      <c r="D2" s="34" t="s">
        <v>30</v>
      </c>
      <c r="E2" s="19" t="s">
        <v>6</v>
      </c>
      <c r="F2" s="19" t="s">
        <v>6</v>
      </c>
      <c r="G2" s="43" t="s">
        <v>11</v>
      </c>
      <c r="H2" s="43" t="s">
        <v>11</v>
      </c>
      <c r="I2" s="43" t="s">
        <v>11</v>
      </c>
      <c r="J2" s="43" t="s">
        <v>11</v>
      </c>
      <c r="K2" s="61" t="s">
        <v>4</v>
      </c>
      <c r="L2" s="68" t="s">
        <v>9</v>
      </c>
      <c r="M2" s="68" t="s">
        <v>9</v>
      </c>
      <c r="N2" s="68" t="s">
        <v>9</v>
      </c>
      <c r="O2" s="44" t="s">
        <v>10</v>
      </c>
      <c r="P2" s="34" t="s">
        <v>30</v>
      </c>
      <c r="Q2" s="43" t="s">
        <v>11</v>
      </c>
      <c r="R2" s="68" t="s">
        <v>9</v>
      </c>
      <c r="S2" s="61" t="s">
        <v>52</v>
      </c>
      <c r="T2" s="44" t="s">
        <v>10</v>
      </c>
      <c r="U2" s="68" t="s">
        <v>9</v>
      </c>
      <c r="V2" s="68" t="s">
        <v>9</v>
      </c>
      <c r="W2" s="44" t="s">
        <v>10</v>
      </c>
    </row>
    <row r="3" spans="1:23" x14ac:dyDescent="0.25">
      <c r="A3" s="28">
        <v>43375</v>
      </c>
      <c r="B3" s="27" t="s">
        <v>28</v>
      </c>
      <c r="C3" s="25" t="s">
        <v>8</v>
      </c>
      <c r="D3" s="34" t="s">
        <v>30</v>
      </c>
      <c r="E3" s="19" t="s">
        <v>6</v>
      </c>
      <c r="F3" s="19" t="s">
        <v>6</v>
      </c>
      <c r="G3" s="43" t="s">
        <v>11</v>
      </c>
      <c r="H3" s="43" t="s">
        <v>11</v>
      </c>
      <c r="I3" s="43" t="s">
        <v>11</v>
      </c>
      <c r="J3" s="43" t="s">
        <v>11</v>
      </c>
      <c r="K3" s="73" t="s">
        <v>11</v>
      </c>
      <c r="L3" s="68" t="s">
        <v>9</v>
      </c>
      <c r="M3" s="68" t="s">
        <v>9</v>
      </c>
      <c r="N3" s="68" t="s">
        <v>9</v>
      </c>
      <c r="O3" s="44" t="s">
        <v>10</v>
      </c>
      <c r="P3" s="34" t="s">
        <v>30</v>
      </c>
      <c r="Q3" s="43" t="s">
        <v>11</v>
      </c>
      <c r="R3" s="68" t="s">
        <v>9</v>
      </c>
      <c r="S3" s="44" t="s">
        <v>10</v>
      </c>
      <c r="T3" s="68" t="s">
        <v>9</v>
      </c>
      <c r="U3" s="44" t="s">
        <v>10</v>
      </c>
      <c r="V3" s="68" t="s">
        <v>9</v>
      </c>
      <c r="W3" s="44" t="s">
        <v>10</v>
      </c>
    </row>
    <row r="4" spans="1:23" x14ac:dyDescent="0.25">
      <c r="A4" s="80">
        <v>43376</v>
      </c>
      <c r="B4" s="81" t="s">
        <v>29</v>
      </c>
      <c r="C4" s="25" t="s">
        <v>8</v>
      </c>
      <c r="D4" s="34" t="s">
        <v>30</v>
      </c>
      <c r="E4" s="19" t="s">
        <v>6</v>
      </c>
      <c r="F4" s="19" t="s">
        <v>6</v>
      </c>
      <c r="G4" s="43" t="s">
        <v>11</v>
      </c>
      <c r="H4" s="19" t="s">
        <v>6</v>
      </c>
      <c r="I4" s="19" t="s">
        <v>6</v>
      </c>
      <c r="J4" s="19" t="s">
        <v>6</v>
      </c>
      <c r="K4" s="19" t="s">
        <v>6</v>
      </c>
      <c r="L4" s="19" t="s">
        <v>6</v>
      </c>
      <c r="M4" s="19" t="s">
        <v>6</v>
      </c>
      <c r="N4" s="19" t="s">
        <v>6</v>
      </c>
      <c r="O4" s="19" t="s">
        <v>6</v>
      </c>
      <c r="P4" s="34" t="s">
        <v>30</v>
      </c>
      <c r="Q4" s="19" t="s">
        <v>6</v>
      </c>
      <c r="R4" s="19" t="s">
        <v>6</v>
      </c>
      <c r="S4" s="19" t="s">
        <v>6</v>
      </c>
      <c r="T4" s="44" t="s">
        <v>10</v>
      </c>
      <c r="U4" s="68" t="s">
        <v>9</v>
      </c>
      <c r="V4" s="19" t="s">
        <v>6</v>
      </c>
      <c r="W4" s="19" t="s">
        <v>6</v>
      </c>
    </row>
    <row r="5" spans="1:23" x14ac:dyDescent="0.25">
      <c r="A5" s="28">
        <v>43377</v>
      </c>
      <c r="B5" s="27" t="s">
        <v>23</v>
      </c>
      <c r="C5" s="19" t="s">
        <v>6</v>
      </c>
      <c r="D5" s="34" t="s">
        <v>30</v>
      </c>
      <c r="E5" s="19" t="s">
        <v>6</v>
      </c>
      <c r="F5" s="25" t="s">
        <v>8</v>
      </c>
      <c r="G5" s="73" t="s">
        <v>11</v>
      </c>
      <c r="H5" s="43" t="s">
        <v>11</v>
      </c>
      <c r="I5" s="43" t="s">
        <v>11</v>
      </c>
      <c r="J5" s="43" t="s">
        <v>11</v>
      </c>
      <c r="K5" s="43" t="s">
        <v>11</v>
      </c>
      <c r="L5" s="68" t="s">
        <v>9</v>
      </c>
      <c r="M5" s="68" t="s">
        <v>9</v>
      </c>
      <c r="N5" s="68" t="s">
        <v>9</v>
      </c>
      <c r="O5" s="44" t="s">
        <v>10</v>
      </c>
      <c r="P5" s="34" t="s">
        <v>30</v>
      </c>
      <c r="Q5" s="43" t="s">
        <v>11</v>
      </c>
      <c r="R5" s="68" t="s">
        <v>9</v>
      </c>
      <c r="S5" s="44" t="s">
        <v>10</v>
      </c>
      <c r="T5" s="44" t="s">
        <v>10</v>
      </c>
      <c r="U5" s="68" t="s">
        <v>9</v>
      </c>
      <c r="V5" s="68" t="s">
        <v>9</v>
      </c>
      <c r="W5" s="44" t="s">
        <v>10</v>
      </c>
    </row>
    <row r="6" spans="1:23" x14ac:dyDescent="0.25">
      <c r="A6" s="28">
        <v>43378</v>
      </c>
      <c r="B6" s="27" t="s">
        <v>24</v>
      </c>
      <c r="C6" s="19" t="s">
        <v>6</v>
      </c>
      <c r="D6" s="34" t="s">
        <v>30</v>
      </c>
      <c r="E6" s="24" t="s">
        <v>7</v>
      </c>
      <c r="F6" s="25" t="s">
        <v>8</v>
      </c>
      <c r="G6" s="43" t="s">
        <v>11</v>
      </c>
      <c r="H6" s="43" t="s">
        <v>11</v>
      </c>
      <c r="I6" s="34" t="s">
        <v>30</v>
      </c>
      <c r="J6" s="34" t="s">
        <v>30</v>
      </c>
      <c r="K6" s="43" t="s">
        <v>11</v>
      </c>
      <c r="L6" s="68" t="s">
        <v>9</v>
      </c>
      <c r="M6" s="68" t="s">
        <v>9</v>
      </c>
      <c r="N6" s="68" t="s">
        <v>9</v>
      </c>
      <c r="O6" s="34" t="s">
        <v>30</v>
      </c>
      <c r="P6" s="34" t="s">
        <v>30</v>
      </c>
      <c r="Q6" s="43" t="s">
        <v>11</v>
      </c>
      <c r="R6" s="68" t="s">
        <v>9</v>
      </c>
      <c r="S6" s="44" t="s">
        <v>10</v>
      </c>
      <c r="T6" s="44" t="s">
        <v>10</v>
      </c>
      <c r="U6" s="68" t="s">
        <v>9</v>
      </c>
      <c r="V6" s="68" t="s">
        <v>9</v>
      </c>
      <c r="W6" s="44" t="s">
        <v>10</v>
      </c>
    </row>
    <row r="7" spans="1:23" x14ac:dyDescent="0.25">
      <c r="A7" s="28">
        <v>43379</v>
      </c>
      <c r="B7" s="27" t="s">
        <v>25</v>
      </c>
      <c r="C7" s="19" t="s">
        <v>6</v>
      </c>
      <c r="D7" s="25" t="s">
        <v>8</v>
      </c>
      <c r="E7" s="24" t="s">
        <v>7</v>
      </c>
      <c r="F7" s="19" t="s">
        <v>6</v>
      </c>
      <c r="G7" s="19" t="s">
        <v>6</v>
      </c>
      <c r="H7" s="19" t="s">
        <v>6</v>
      </c>
      <c r="I7" s="19" t="s">
        <v>6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6</v>
      </c>
      <c r="O7" s="19" t="s">
        <v>6</v>
      </c>
      <c r="P7" s="19" t="s">
        <v>6</v>
      </c>
      <c r="Q7" s="19" t="s">
        <v>6</v>
      </c>
      <c r="R7" s="19" t="s">
        <v>6</v>
      </c>
      <c r="S7" s="19" t="s">
        <v>6</v>
      </c>
      <c r="T7" s="19" t="s">
        <v>6</v>
      </c>
      <c r="U7" s="19" t="s">
        <v>6</v>
      </c>
      <c r="V7" s="19" t="s">
        <v>6</v>
      </c>
      <c r="W7" s="19" t="s">
        <v>6</v>
      </c>
    </row>
    <row r="8" spans="1:23" x14ac:dyDescent="0.25">
      <c r="A8" s="28">
        <v>43380</v>
      </c>
      <c r="B8" s="27" t="s">
        <v>26</v>
      </c>
      <c r="C8" s="19" t="s">
        <v>6</v>
      </c>
      <c r="D8" s="25" t="s">
        <v>8</v>
      </c>
      <c r="E8" s="24" t="s">
        <v>7</v>
      </c>
      <c r="F8" s="19" t="s">
        <v>6</v>
      </c>
      <c r="G8" s="19" t="s">
        <v>6</v>
      </c>
      <c r="H8" s="19" t="s">
        <v>6</v>
      </c>
      <c r="I8" s="19" t="s">
        <v>6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6</v>
      </c>
      <c r="O8" s="19" t="s">
        <v>6</v>
      </c>
      <c r="P8" s="19" t="s">
        <v>6</v>
      </c>
      <c r="Q8" s="19" t="s">
        <v>6</v>
      </c>
      <c r="R8" s="19" t="s">
        <v>6</v>
      </c>
      <c r="S8" s="19" t="s">
        <v>6</v>
      </c>
      <c r="T8" s="19" t="s">
        <v>6</v>
      </c>
      <c r="U8" s="19" t="s">
        <v>6</v>
      </c>
      <c r="V8" s="19" t="s">
        <v>6</v>
      </c>
      <c r="W8" s="19" t="s">
        <v>6</v>
      </c>
    </row>
    <row r="9" spans="1:23" x14ac:dyDescent="0.25">
      <c r="A9" s="28">
        <v>43381</v>
      </c>
      <c r="B9" s="27" t="s">
        <v>27</v>
      </c>
      <c r="C9" s="19" t="s">
        <v>6</v>
      </c>
      <c r="D9" s="25" t="s">
        <v>8</v>
      </c>
      <c r="E9" s="24" t="s">
        <v>7</v>
      </c>
      <c r="F9" s="19" t="s">
        <v>6</v>
      </c>
      <c r="G9" s="43" t="s">
        <v>11</v>
      </c>
      <c r="H9" s="59" t="s">
        <v>11</v>
      </c>
      <c r="I9" s="43" t="s">
        <v>11</v>
      </c>
      <c r="J9" s="34" t="s">
        <v>30</v>
      </c>
      <c r="K9" s="43" t="s">
        <v>11</v>
      </c>
      <c r="L9" s="19" t="s">
        <v>9</v>
      </c>
      <c r="M9" s="68" t="s">
        <v>9</v>
      </c>
      <c r="N9" s="68" t="s">
        <v>9</v>
      </c>
      <c r="O9" s="34" t="s">
        <v>30</v>
      </c>
      <c r="P9" s="34" t="s">
        <v>30</v>
      </c>
      <c r="Q9" s="43" t="s">
        <v>11</v>
      </c>
      <c r="R9" s="68" t="s">
        <v>9</v>
      </c>
      <c r="S9" s="44" t="s">
        <v>10</v>
      </c>
      <c r="T9" s="44" t="s">
        <v>10</v>
      </c>
      <c r="U9" s="68" t="s">
        <v>9</v>
      </c>
      <c r="V9" s="68" t="s">
        <v>9</v>
      </c>
      <c r="W9" s="34" t="s">
        <v>30</v>
      </c>
    </row>
    <row r="10" spans="1:23" x14ac:dyDescent="0.25">
      <c r="A10" s="28">
        <v>43382</v>
      </c>
      <c r="B10" s="27" t="s">
        <v>28</v>
      </c>
      <c r="C10" s="19" t="s">
        <v>6</v>
      </c>
      <c r="D10" s="25" t="s">
        <v>8</v>
      </c>
      <c r="E10" s="19" t="s">
        <v>6</v>
      </c>
      <c r="F10" s="19" t="s">
        <v>6</v>
      </c>
      <c r="G10" s="43" t="s">
        <v>11</v>
      </c>
      <c r="H10" s="59" t="s">
        <v>11</v>
      </c>
      <c r="I10" s="43" t="s">
        <v>11</v>
      </c>
      <c r="J10" s="73" t="s">
        <v>11</v>
      </c>
      <c r="K10" s="43" t="s">
        <v>11</v>
      </c>
      <c r="L10" s="19" t="s">
        <v>9</v>
      </c>
      <c r="M10" s="68" t="s">
        <v>9</v>
      </c>
      <c r="N10" s="68" t="s">
        <v>9</v>
      </c>
      <c r="O10" s="44" t="s">
        <v>10</v>
      </c>
      <c r="P10" s="34" t="s">
        <v>30</v>
      </c>
      <c r="Q10" s="43" t="s">
        <v>11</v>
      </c>
      <c r="R10" s="68" t="s">
        <v>9</v>
      </c>
      <c r="S10" s="44" t="s">
        <v>10</v>
      </c>
      <c r="T10" s="44" t="s">
        <v>10</v>
      </c>
      <c r="U10" s="68" t="s">
        <v>9</v>
      </c>
      <c r="V10" s="68" t="s">
        <v>9</v>
      </c>
      <c r="W10" s="34" t="s">
        <v>30</v>
      </c>
    </row>
    <row r="11" spans="1:23" x14ac:dyDescent="0.25">
      <c r="A11" s="28">
        <v>43383</v>
      </c>
      <c r="B11" s="27" t="s">
        <v>29</v>
      </c>
      <c r="C11" s="25" t="s">
        <v>8</v>
      </c>
      <c r="D11" s="34" t="s">
        <v>30</v>
      </c>
      <c r="E11" s="43" t="s">
        <v>11</v>
      </c>
      <c r="F11" s="19" t="s">
        <v>6</v>
      </c>
      <c r="G11" s="43" t="s">
        <v>11</v>
      </c>
      <c r="H11" s="59" t="s">
        <v>11</v>
      </c>
      <c r="I11" s="43" t="s">
        <v>11</v>
      </c>
      <c r="J11" s="19" t="s">
        <v>6</v>
      </c>
      <c r="K11" s="43" t="s">
        <v>11</v>
      </c>
      <c r="L11" s="19" t="s">
        <v>9</v>
      </c>
      <c r="M11" s="68" t="s">
        <v>9</v>
      </c>
      <c r="N11" s="73" t="s">
        <v>9</v>
      </c>
      <c r="O11" s="44" t="s">
        <v>10</v>
      </c>
      <c r="P11" s="68" t="s">
        <v>9</v>
      </c>
      <c r="Q11" s="43" t="s">
        <v>11</v>
      </c>
      <c r="R11" s="68" t="s">
        <v>9</v>
      </c>
      <c r="S11" s="44" t="s">
        <v>10</v>
      </c>
      <c r="T11" s="44" t="s">
        <v>10</v>
      </c>
      <c r="U11" s="68" t="s">
        <v>9</v>
      </c>
      <c r="V11" s="68" t="s">
        <v>9</v>
      </c>
      <c r="W11" s="34" t="s">
        <v>30</v>
      </c>
    </row>
    <row r="12" spans="1:23" x14ac:dyDescent="0.25">
      <c r="A12" s="28">
        <v>43384</v>
      </c>
      <c r="B12" s="27" t="s">
        <v>23</v>
      </c>
      <c r="C12" s="25" t="s">
        <v>8</v>
      </c>
      <c r="D12" s="34" t="s">
        <v>30</v>
      </c>
      <c r="E12" s="19" t="s">
        <v>6</v>
      </c>
      <c r="F12" s="43" t="s">
        <v>11</v>
      </c>
      <c r="G12" s="43" t="s">
        <v>11</v>
      </c>
      <c r="H12" s="43" t="s">
        <v>11</v>
      </c>
      <c r="I12" s="43" t="s">
        <v>11</v>
      </c>
      <c r="J12" s="34" t="s">
        <v>30</v>
      </c>
      <c r="K12" s="43" t="s">
        <v>11</v>
      </c>
      <c r="L12" s="19" t="s">
        <v>9</v>
      </c>
      <c r="M12" s="68" t="s">
        <v>9</v>
      </c>
      <c r="N12" s="73" t="s">
        <v>9</v>
      </c>
      <c r="O12" s="44" t="s">
        <v>10</v>
      </c>
      <c r="P12" s="68" t="s">
        <v>9</v>
      </c>
      <c r="Q12" s="19" t="s">
        <v>6</v>
      </c>
      <c r="R12" s="68" t="s">
        <v>9</v>
      </c>
      <c r="S12" s="44" t="s">
        <v>10</v>
      </c>
      <c r="T12" s="44" t="s">
        <v>10</v>
      </c>
      <c r="U12" s="68" t="s">
        <v>9</v>
      </c>
      <c r="V12" s="68" t="s">
        <v>9</v>
      </c>
      <c r="W12" s="44" t="s">
        <v>10</v>
      </c>
    </row>
    <row r="13" spans="1:23" x14ac:dyDescent="0.25">
      <c r="A13" s="28">
        <v>43385</v>
      </c>
      <c r="B13" s="27" t="s">
        <v>24</v>
      </c>
      <c r="C13" s="25" t="s">
        <v>8</v>
      </c>
      <c r="D13" s="34" t="s">
        <v>30</v>
      </c>
      <c r="E13" s="19" t="s">
        <v>6</v>
      </c>
      <c r="F13" s="43" t="s">
        <v>11</v>
      </c>
      <c r="G13" s="43" t="s">
        <v>11</v>
      </c>
      <c r="H13" s="43" t="s">
        <v>11</v>
      </c>
      <c r="I13" s="43" t="s">
        <v>11</v>
      </c>
      <c r="J13" s="34" t="s">
        <v>30</v>
      </c>
      <c r="K13" s="43" t="s">
        <v>11</v>
      </c>
      <c r="L13" s="19" t="s">
        <v>9</v>
      </c>
      <c r="M13" s="68" t="s">
        <v>9</v>
      </c>
      <c r="N13" s="68" t="s">
        <v>9</v>
      </c>
      <c r="O13" s="44" t="s">
        <v>10</v>
      </c>
      <c r="P13" s="68" t="s">
        <v>9</v>
      </c>
      <c r="Q13" s="19" t="s">
        <v>6</v>
      </c>
      <c r="R13" s="68" t="s">
        <v>9</v>
      </c>
      <c r="S13" s="44" t="s">
        <v>10</v>
      </c>
      <c r="T13" s="44" t="s">
        <v>10</v>
      </c>
      <c r="U13" s="68" t="s">
        <v>9</v>
      </c>
      <c r="V13" s="68" t="s">
        <v>9</v>
      </c>
      <c r="W13" s="44" t="s">
        <v>10</v>
      </c>
    </row>
    <row r="14" spans="1:23" x14ac:dyDescent="0.25">
      <c r="A14" s="28">
        <v>43386</v>
      </c>
      <c r="B14" s="27" t="s">
        <v>25</v>
      </c>
      <c r="C14" s="25" t="s">
        <v>8</v>
      </c>
      <c r="D14" s="19" t="s">
        <v>6</v>
      </c>
      <c r="E14" s="19" t="s">
        <v>6</v>
      </c>
      <c r="F14" s="24" t="s">
        <v>7</v>
      </c>
      <c r="G14" s="19" t="s">
        <v>6</v>
      </c>
      <c r="H14" s="19" t="s">
        <v>6</v>
      </c>
      <c r="I14" s="19" t="s">
        <v>6</v>
      </c>
      <c r="J14" s="19" t="s">
        <v>6</v>
      </c>
      <c r="K14" s="19" t="s">
        <v>6</v>
      </c>
      <c r="L14" s="19" t="s">
        <v>6</v>
      </c>
      <c r="M14" s="19" t="s">
        <v>6</v>
      </c>
      <c r="N14" s="19" t="s">
        <v>6</v>
      </c>
      <c r="O14" s="19" t="s">
        <v>6</v>
      </c>
      <c r="P14" s="19" t="s">
        <v>6</v>
      </c>
      <c r="Q14" s="19" t="s">
        <v>6</v>
      </c>
      <c r="R14" s="19" t="s">
        <v>6</v>
      </c>
      <c r="S14" s="19" t="s">
        <v>6</v>
      </c>
      <c r="T14" s="19" t="s">
        <v>6</v>
      </c>
      <c r="U14" s="19" t="s">
        <v>6</v>
      </c>
      <c r="V14" s="19" t="s">
        <v>6</v>
      </c>
      <c r="W14" s="19" t="s">
        <v>6</v>
      </c>
    </row>
    <row r="15" spans="1:23" x14ac:dyDescent="0.25">
      <c r="A15" s="28">
        <v>43387</v>
      </c>
      <c r="B15" s="27" t="s">
        <v>26</v>
      </c>
      <c r="C15" s="25" t="s">
        <v>8</v>
      </c>
      <c r="D15" s="19" t="s">
        <v>6</v>
      </c>
      <c r="E15" s="19" t="s">
        <v>6</v>
      </c>
      <c r="F15" s="24" t="s">
        <v>7</v>
      </c>
      <c r="G15" s="19" t="s">
        <v>6</v>
      </c>
      <c r="H15" s="19" t="s">
        <v>6</v>
      </c>
      <c r="I15" s="19" t="s">
        <v>6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6</v>
      </c>
      <c r="O15" s="19" t="s">
        <v>6</v>
      </c>
      <c r="P15" s="19" t="s">
        <v>6</v>
      </c>
      <c r="Q15" s="19" t="s">
        <v>6</v>
      </c>
      <c r="R15" s="19" t="s">
        <v>6</v>
      </c>
      <c r="S15" s="19" t="s">
        <v>6</v>
      </c>
      <c r="T15" s="19" t="s">
        <v>6</v>
      </c>
      <c r="U15" s="19" t="s">
        <v>6</v>
      </c>
      <c r="V15" s="19" t="s">
        <v>6</v>
      </c>
      <c r="W15" s="19" t="s">
        <v>6</v>
      </c>
    </row>
    <row r="16" spans="1:23" x14ac:dyDescent="0.25">
      <c r="A16" s="28">
        <v>43388</v>
      </c>
      <c r="B16" s="27" t="s">
        <v>27</v>
      </c>
      <c r="C16" s="19" t="s">
        <v>6</v>
      </c>
      <c r="D16" s="19" t="s">
        <v>6</v>
      </c>
      <c r="E16" s="25" t="s">
        <v>8</v>
      </c>
      <c r="F16" s="24" t="s">
        <v>7</v>
      </c>
      <c r="G16" s="43" t="s">
        <v>11</v>
      </c>
      <c r="H16" s="43" t="s">
        <v>11</v>
      </c>
      <c r="I16" s="43" t="s">
        <v>11</v>
      </c>
      <c r="J16" s="43" t="s">
        <v>11</v>
      </c>
      <c r="K16" s="43" t="s">
        <v>11</v>
      </c>
      <c r="L16" s="19" t="s">
        <v>30</v>
      </c>
      <c r="M16" s="61" t="s">
        <v>52</v>
      </c>
      <c r="N16" s="68" t="s">
        <v>9</v>
      </c>
      <c r="O16" s="44" t="s">
        <v>10</v>
      </c>
      <c r="P16" s="68" t="s">
        <v>9</v>
      </c>
      <c r="Q16" s="43" t="s">
        <v>11</v>
      </c>
      <c r="R16" s="68" t="s">
        <v>9</v>
      </c>
      <c r="S16" s="34" t="s">
        <v>30</v>
      </c>
      <c r="T16" s="44" t="s">
        <v>10</v>
      </c>
      <c r="U16" s="68" t="s">
        <v>9</v>
      </c>
      <c r="V16" s="68" t="s">
        <v>9</v>
      </c>
      <c r="W16" s="44" t="s">
        <v>10</v>
      </c>
    </row>
    <row r="17" spans="1:23" x14ac:dyDescent="0.25">
      <c r="A17" s="28">
        <v>43389</v>
      </c>
      <c r="B17" s="27" t="s">
        <v>28</v>
      </c>
      <c r="C17" s="19" t="s">
        <v>6</v>
      </c>
      <c r="D17" s="19" t="s">
        <v>6</v>
      </c>
      <c r="E17" s="25" t="s">
        <v>8</v>
      </c>
      <c r="F17" s="73" t="s">
        <v>7</v>
      </c>
      <c r="G17" s="43" t="s">
        <v>11</v>
      </c>
      <c r="H17" s="59" t="s">
        <v>11</v>
      </c>
      <c r="I17" s="43" t="s">
        <v>11</v>
      </c>
      <c r="J17" s="43" t="s">
        <v>11</v>
      </c>
      <c r="K17" s="43" t="s">
        <v>11</v>
      </c>
      <c r="L17" s="19" t="s">
        <v>30</v>
      </c>
      <c r="M17" s="59" t="s">
        <v>9</v>
      </c>
      <c r="N17" s="68" t="s">
        <v>9</v>
      </c>
      <c r="O17" s="44" t="s">
        <v>10</v>
      </c>
      <c r="P17" s="68" t="s">
        <v>9</v>
      </c>
      <c r="Q17" s="73" t="s">
        <v>11</v>
      </c>
      <c r="R17" s="68" t="s">
        <v>9</v>
      </c>
      <c r="S17" s="34" t="s">
        <v>30</v>
      </c>
      <c r="T17" s="44" t="s">
        <v>10</v>
      </c>
      <c r="U17" s="68" t="s">
        <v>9</v>
      </c>
      <c r="V17" s="68" t="s">
        <v>9</v>
      </c>
      <c r="W17" s="44" t="s">
        <v>10</v>
      </c>
    </row>
    <row r="18" spans="1:23" x14ac:dyDescent="0.25">
      <c r="A18" s="28">
        <v>43390</v>
      </c>
      <c r="B18" s="27" t="s">
        <v>29</v>
      </c>
      <c r="C18" s="25" t="s">
        <v>8</v>
      </c>
      <c r="D18" s="24" t="s">
        <v>7</v>
      </c>
      <c r="E18" s="19" t="s">
        <v>6</v>
      </c>
      <c r="F18" s="19" t="s">
        <v>6</v>
      </c>
      <c r="G18" s="43" t="s">
        <v>11</v>
      </c>
      <c r="H18" s="43" t="s">
        <v>11</v>
      </c>
      <c r="I18" s="43" t="s">
        <v>11</v>
      </c>
      <c r="J18" s="43" t="s">
        <v>11</v>
      </c>
      <c r="K18" s="43" t="s">
        <v>11</v>
      </c>
      <c r="L18" s="19" t="s">
        <v>30</v>
      </c>
      <c r="M18" s="68" t="s">
        <v>9</v>
      </c>
      <c r="N18" s="68" t="s">
        <v>9</v>
      </c>
      <c r="O18" s="44" t="s">
        <v>10</v>
      </c>
      <c r="P18" s="68" t="s">
        <v>9</v>
      </c>
      <c r="Q18" s="43" t="s">
        <v>11</v>
      </c>
      <c r="R18" s="68" t="s">
        <v>9</v>
      </c>
      <c r="S18" s="44" t="s">
        <v>10</v>
      </c>
      <c r="T18" s="34" t="s">
        <v>30</v>
      </c>
      <c r="U18" s="68" t="s">
        <v>9</v>
      </c>
      <c r="V18" s="68" t="s">
        <v>9</v>
      </c>
      <c r="W18" s="44" t="s">
        <v>10</v>
      </c>
    </row>
    <row r="19" spans="1:23" x14ac:dyDescent="0.25">
      <c r="A19" s="28">
        <v>43391</v>
      </c>
      <c r="B19" s="27" t="s">
        <v>23</v>
      </c>
      <c r="C19" s="25" t="s">
        <v>8</v>
      </c>
      <c r="D19" s="24" t="s">
        <v>7</v>
      </c>
      <c r="E19" s="19" t="s">
        <v>6</v>
      </c>
      <c r="F19" s="19" t="s">
        <v>6</v>
      </c>
      <c r="G19" s="43" t="s">
        <v>11</v>
      </c>
      <c r="H19" s="43" t="s">
        <v>11</v>
      </c>
      <c r="I19" s="43" t="s">
        <v>11</v>
      </c>
      <c r="J19" s="43" t="s">
        <v>11</v>
      </c>
      <c r="K19" s="34" t="s">
        <v>30</v>
      </c>
      <c r="L19" s="19" t="s">
        <v>30</v>
      </c>
      <c r="M19" s="68" t="s">
        <v>9</v>
      </c>
      <c r="N19" s="68" t="s">
        <v>9</v>
      </c>
      <c r="O19" s="44" t="s">
        <v>10</v>
      </c>
      <c r="P19" s="68" t="s">
        <v>9</v>
      </c>
      <c r="Q19" s="43" t="s">
        <v>11</v>
      </c>
      <c r="R19" s="68" t="s">
        <v>9</v>
      </c>
      <c r="S19" s="44" t="s">
        <v>10</v>
      </c>
      <c r="T19" s="34" t="s">
        <v>30</v>
      </c>
      <c r="U19" s="68" t="s">
        <v>9</v>
      </c>
      <c r="V19" s="68" t="s">
        <v>9</v>
      </c>
      <c r="W19" s="44" t="s">
        <v>10</v>
      </c>
    </row>
    <row r="20" spans="1:23" x14ac:dyDescent="0.25">
      <c r="A20" s="28">
        <v>43392</v>
      </c>
      <c r="B20" s="27" t="s">
        <v>24</v>
      </c>
      <c r="C20" s="25" t="s">
        <v>8</v>
      </c>
      <c r="D20" s="24" t="s">
        <v>7</v>
      </c>
      <c r="E20" s="19" t="s">
        <v>6</v>
      </c>
      <c r="F20" s="19" t="s">
        <v>6</v>
      </c>
      <c r="G20" s="43" t="s">
        <v>11</v>
      </c>
      <c r="H20" s="43" t="s">
        <v>11</v>
      </c>
      <c r="I20" s="43" t="s">
        <v>11</v>
      </c>
      <c r="J20" s="43" t="s">
        <v>11</v>
      </c>
      <c r="K20" s="34" t="s">
        <v>30</v>
      </c>
      <c r="L20" s="19" t="s">
        <v>30</v>
      </c>
      <c r="M20" s="68" t="s">
        <v>9</v>
      </c>
      <c r="N20" s="68" t="s">
        <v>9</v>
      </c>
      <c r="O20" s="61" t="s">
        <v>52</v>
      </c>
      <c r="P20" s="68" t="s">
        <v>9</v>
      </c>
      <c r="Q20" s="43" t="s">
        <v>11</v>
      </c>
      <c r="R20" s="68" t="s">
        <v>9</v>
      </c>
      <c r="S20" s="44" t="s">
        <v>10</v>
      </c>
      <c r="T20" s="34" t="s">
        <v>30</v>
      </c>
      <c r="U20" s="68" t="s">
        <v>9</v>
      </c>
      <c r="V20" s="68" t="s">
        <v>9</v>
      </c>
      <c r="W20" s="44" t="s">
        <v>10</v>
      </c>
    </row>
    <row r="21" spans="1:23" x14ac:dyDescent="0.25">
      <c r="A21" s="28">
        <v>43393</v>
      </c>
      <c r="B21" s="27" t="s">
        <v>25</v>
      </c>
      <c r="C21" s="25" t="s">
        <v>8</v>
      </c>
      <c r="D21" s="24" t="s">
        <v>7</v>
      </c>
      <c r="E21" s="19" t="s">
        <v>6</v>
      </c>
      <c r="F21" s="19" t="s">
        <v>6</v>
      </c>
      <c r="G21" s="19" t="s">
        <v>6</v>
      </c>
      <c r="H21" s="19" t="s">
        <v>6</v>
      </c>
      <c r="I21" s="19" t="s">
        <v>6</v>
      </c>
      <c r="J21" s="19" t="s">
        <v>6</v>
      </c>
      <c r="K21" s="19" t="s">
        <v>6</v>
      </c>
      <c r="L21" s="19" t="s">
        <v>6</v>
      </c>
      <c r="M21" s="19" t="s">
        <v>6</v>
      </c>
      <c r="N21" s="19" t="s">
        <v>6</v>
      </c>
      <c r="O21" s="19" t="s">
        <v>6</v>
      </c>
      <c r="P21" s="19" t="s">
        <v>6</v>
      </c>
      <c r="Q21" s="19" t="s">
        <v>6</v>
      </c>
      <c r="R21" s="19" t="s">
        <v>6</v>
      </c>
      <c r="S21" s="19" t="s">
        <v>6</v>
      </c>
      <c r="T21" s="19" t="s">
        <v>6</v>
      </c>
      <c r="U21" s="19" t="s">
        <v>6</v>
      </c>
      <c r="V21" s="19" t="s">
        <v>6</v>
      </c>
      <c r="W21" s="19" t="s">
        <v>6</v>
      </c>
    </row>
    <row r="22" spans="1:23" x14ac:dyDescent="0.25">
      <c r="A22" s="28">
        <v>43394</v>
      </c>
      <c r="B22" s="27" t="s">
        <v>26</v>
      </c>
      <c r="C22" s="19" t="s">
        <v>6</v>
      </c>
      <c r="D22" s="19" t="s">
        <v>6</v>
      </c>
      <c r="E22" s="24" t="s">
        <v>7</v>
      </c>
      <c r="F22" s="19" t="s">
        <v>6</v>
      </c>
      <c r="G22" s="19" t="s">
        <v>6</v>
      </c>
      <c r="H22" s="19" t="s">
        <v>6</v>
      </c>
      <c r="I22" s="19" t="s">
        <v>6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6</v>
      </c>
      <c r="O22" s="19" t="s">
        <v>6</v>
      </c>
      <c r="P22" s="19" t="s">
        <v>6</v>
      </c>
      <c r="Q22" s="73" t="s">
        <v>8</v>
      </c>
      <c r="R22" s="19" t="s">
        <v>6</v>
      </c>
      <c r="S22" s="19" t="s">
        <v>6</v>
      </c>
      <c r="T22" s="19" t="s">
        <v>6</v>
      </c>
      <c r="U22" s="19" t="s">
        <v>6</v>
      </c>
      <c r="V22" s="19" t="s">
        <v>6</v>
      </c>
      <c r="W22" s="19" t="s">
        <v>6</v>
      </c>
    </row>
    <row r="23" spans="1:23" x14ac:dyDescent="0.25">
      <c r="A23" s="28">
        <v>43395</v>
      </c>
      <c r="B23" s="27" t="s">
        <v>27</v>
      </c>
      <c r="C23" s="19" t="s">
        <v>6</v>
      </c>
      <c r="D23" s="19" t="s">
        <v>6</v>
      </c>
      <c r="E23" s="24" t="s">
        <v>7</v>
      </c>
      <c r="F23" s="19" t="s">
        <v>6</v>
      </c>
      <c r="G23" s="43" t="s">
        <v>11</v>
      </c>
      <c r="H23" s="34" t="s">
        <v>30</v>
      </c>
      <c r="I23" s="43" t="s">
        <v>11</v>
      </c>
      <c r="J23" s="43" t="s">
        <v>11</v>
      </c>
      <c r="K23" s="43" t="s">
        <v>11</v>
      </c>
      <c r="L23" s="19" t="s">
        <v>9</v>
      </c>
      <c r="M23" s="68" t="s">
        <v>9</v>
      </c>
      <c r="N23" s="68" t="s">
        <v>9</v>
      </c>
      <c r="O23" s="44" t="s">
        <v>10</v>
      </c>
      <c r="P23" s="68" t="s">
        <v>9</v>
      </c>
      <c r="Q23" s="34" t="s">
        <v>30</v>
      </c>
      <c r="R23" s="68" t="s">
        <v>9</v>
      </c>
      <c r="S23" s="44" t="s">
        <v>10</v>
      </c>
      <c r="T23" s="44" t="s">
        <v>10</v>
      </c>
      <c r="U23" s="68" t="s">
        <v>9</v>
      </c>
      <c r="V23" s="68" t="s">
        <v>9</v>
      </c>
      <c r="W23" s="44" t="s">
        <v>10</v>
      </c>
    </row>
    <row r="24" spans="1:23" x14ac:dyDescent="0.25">
      <c r="A24" s="28">
        <v>43396</v>
      </c>
      <c r="B24" s="27" t="s">
        <v>28</v>
      </c>
      <c r="C24" s="19" t="s">
        <v>6</v>
      </c>
      <c r="D24" s="19" t="s">
        <v>6</v>
      </c>
      <c r="E24" s="24" t="s">
        <v>7</v>
      </c>
      <c r="F24" s="25" t="s">
        <v>8</v>
      </c>
      <c r="G24" s="43" t="s">
        <v>11</v>
      </c>
      <c r="H24" s="34" t="s">
        <v>30</v>
      </c>
      <c r="I24" s="43" t="s">
        <v>11</v>
      </c>
      <c r="J24" s="43" t="s">
        <v>11</v>
      </c>
      <c r="K24" s="43" t="s">
        <v>11</v>
      </c>
      <c r="L24" s="19" t="s">
        <v>9</v>
      </c>
      <c r="M24" s="68" t="s">
        <v>9</v>
      </c>
      <c r="N24" s="68" t="s">
        <v>9</v>
      </c>
      <c r="O24" s="44" t="s">
        <v>10</v>
      </c>
      <c r="P24" s="68" t="s">
        <v>9</v>
      </c>
      <c r="Q24" s="34" t="s">
        <v>30</v>
      </c>
      <c r="R24" s="68" t="s">
        <v>9</v>
      </c>
      <c r="S24" s="44" t="s">
        <v>10</v>
      </c>
      <c r="T24" s="44" t="s">
        <v>10</v>
      </c>
      <c r="U24" s="68" t="s">
        <v>9</v>
      </c>
      <c r="V24" s="68" t="s">
        <v>9</v>
      </c>
      <c r="W24" s="44" t="s">
        <v>10</v>
      </c>
    </row>
    <row r="25" spans="1:23" x14ac:dyDescent="0.25">
      <c r="A25" s="28">
        <v>43397</v>
      </c>
      <c r="B25" s="27" t="s">
        <v>29</v>
      </c>
      <c r="C25" s="19" t="s">
        <v>6</v>
      </c>
      <c r="D25" s="19" t="s">
        <v>6</v>
      </c>
      <c r="E25" s="24" t="s">
        <v>7</v>
      </c>
      <c r="F25" s="25" t="s">
        <v>8</v>
      </c>
      <c r="G25" s="43" t="s">
        <v>11</v>
      </c>
      <c r="H25" s="34" t="s">
        <v>30</v>
      </c>
      <c r="I25" s="43" t="s">
        <v>11</v>
      </c>
      <c r="J25" s="43" t="s">
        <v>11</v>
      </c>
      <c r="K25" s="43" t="s">
        <v>11</v>
      </c>
      <c r="L25" s="19" t="s">
        <v>9</v>
      </c>
      <c r="M25" s="68" t="s">
        <v>9</v>
      </c>
      <c r="N25" s="34" t="s">
        <v>30</v>
      </c>
      <c r="O25" s="44" t="s">
        <v>10</v>
      </c>
      <c r="P25" s="68" t="s">
        <v>9</v>
      </c>
      <c r="Q25" s="68" t="s">
        <v>9</v>
      </c>
      <c r="R25" s="68" t="s">
        <v>9</v>
      </c>
      <c r="S25" s="44" t="s">
        <v>10</v>
      </c>
      <c r="T25" s="44" t="s">
        <v>10</v>
      </c>
      <c r="U25" s="68" t="s">
        <v>9</v>
      </c>
      <c r="V25" s="68" t="s">
        <v>9</v>
      </c>
      <c r="W25" s="44" t="s">
        <v>10</v>
      </c>
    </row>
    <row r="26" spans="1:23" x14ac:dyDescent="0.25">
      <c r="A26" s="28">
        <v>43398</v>
      </c>
      <c r="B26" s="27" t="s">
        <v>23</v>
      </c>
      <c r="C26" s="24" t="s">
        <v>7</v>
      </c>
      <c r="D26" s="19" t="s">
        <v>6</v>
      </c>
      <c r="E26" s="19" t="s">
        <v>6</v>
      </c>
      <c r="F26" s="25" t="s">
        <v>8</v>
      </c>
      <c r="G26" s="43" t="s">
        <v>11</v>
      </c>
      <c r="H26" s="34" t="s">
        <v>30</v>
      </c>
      <c r="I26" s="43" t="s">
        <v>11</v>
      </c>
      <c r="J26" s="43" t="s">
        <v>11</v>
      </c>
      <c r="K26" s="43" t="s">
        <v>11</v>
      </c>
      <c r="L26" s="19" t="s">
        <v>9</v>
      </c>
      <c r="M26" s="68" t="s">
        <v>9</v>
      </c>
      <c r="N26" s="34" t="s">
        <v>30</v>
      </c>
      <c r="O26" s="44" t="s">
        <v>10</v>
      </c>
      <c r="P26" s="68" t="s">
        <v>9</v>
      </c>
      <c r="Q26" s="68" t="s">
        <v>9</v>
      </c>
      <c r="R26" s="68" t="s">
        <v>9</v>
      </c>
      <c r="S26" s="44" t="s">
        <v>10</v>
      </c>
      <c r="T26" s="44" t="s">
        <v>10</v>
      </c>
      <c r="U26" s="68" t="s">
        <v>9</v>
      </c>
      <c r="V26" s="68" t="s">
        <v>9</v>
      </c>
      <c r="W26" s="44" t="s">
        <v>10</v>
      </c>
    </row>
    <row r="27" spans="1:23" x14ac:dyDescent="0.25">
      <c r="A27" s="28">
        <v>43399</v>
      </c>
      <c r="B27" s="27" t="s">
        <v>24</v>
      </c>
      <c r="C27" s="24" t="s">
        <v>7</v>
      </c>
      <c r="D27" s="19" t="s">
        <v>6</v>
      </c>
      <c r="E27" s="19" t="s">
        <v>6</v>
      </c>
      <c r="F27" s="73" t="s">
        <v>8</v>
      </c>
      <c r="G27" s="43" t="s">
        <v>11</v>
      </c>
      <c r="H27" s="34" t="s">
        <v>30</v>
      </c>
      <c r="I27" s="43" t="s">
        <v>11</v>
      </c>
      <c r="J27" s="43" t="s">
        <v>11</v>
      </c>
      <c r="K27" s="43" t="s">
        <v>11</v>
      </c>
      <c r="L27" s="19" t="s">
        <v>9</v>
      </c>
      <c r="M27" s="68" t="s">
        <v>9</v>
      </c>
      <c r="N27" s="34" t="s">
        <v>30</v>
      </c>
      <c r="O27" s="44" t="s">
        <v>10</v>
      </c>
      <c r="P27" s="68" t="s">
        <v>9</v>
      </c>
      <c r="Q27" s="68" t="s">
        <v>9</v>
      </c>
      <c r="R27" s="68" t="s">
        <v>9</v>
      </c>
      <c r="S27" s="44" t="s">
        <v>10</v>
      </c>
      <c r="T27" s="44" t="s">
        <v>10</v>
      </c>
      <c r="U27" s="68" t="s">
        <v>9</v>
      </c>
      <c r="V27" s="68" t="s">
        <v>9</v>
      </c>
      <c r="W27" s="44" t="s">
        <v>10</v>
      </c>
    </row>
    <row r="28" spans="1:23" x14ac:dyDescent="0.25">
      <c r="A28" s="28">
        <v>43400</v>
      </c>
      <c r="B28" s="27" t="s">
        <v>25</v>
      </c>
      <c r="C28" s="24" t="s">
        <v>7</v>
      </c>
      <c r="D28" s="19" t="s">
        <v>6</v>
      </c>
      <c r="E28" s="25" t="s">
        <v>8</v>
      </c>
      <c r="F28" s="19" t="s">
        <v>6</v>
      </c>
      <c r="G28" s="19" t="s">
        <v>6</v>
      </c>
      <c r="H28" s="19" t="s">
        <v>6</v>
      </c>
      <c r="I28" s="19" t="s">
        <v>6</v>
      </c>
      <c r="J28" s="19" t="s">
        <v>6</v>
      </c>
      <c r="K28" s="19" t="s">
        <v>6</v>
      </c>
      <c r="L28" s="19" t="s">
        <v>6</v>
      </c>
      <c r="M28" s="19" t="s">
        <v>6</v>
      </c>
      <c r="N28" s="19" t="s">
        <v>6</v>
      </c>
      <c r="O28" s="19" t="s">
        <v>6</v>
      </c>
      <c r="P28" s="19" t="s">
        <v>6</v>
      </c>
      <c r="Q28" s="19" t="s">
        <v>6</v>
      </c>
      <c r="R28" s="19" t="s">
        <v>6</v>
      </c>
      <c r="S28" s="19" t="s">
        <v>6</v>
      </c>
      <c r="T28" s="19" t="s">
        <v>6</v>
      </c>
      <c r="U28" s="19" t="s">
        <v>6</v>
      </c>
      <c r="V28" s="19" t="s">
        <v>6</v>
      </c>
      <c r="W28" s="19" t="s">
        <v>6</v>
      </c>
    </row>
    <row r="29" spans="1:23" x14ac:dyDescent="0.25">
      <c r="A29" s="28">
        <v>43401</v>
      </c>
      <c r="B29" s="27" t="s">
        <v>26</v>
      </c>
      <c r="C29" s="50" t="s">
        <v>7</v>
      </c>
      <c r="D29" s="19" t="s">
        <v>6</v>
      </c>
      <c r="E29" s="25" t="s">
        <v>8</v>
      </c>
      <c r="F29" s="19" t="s">
        <v>6</v>
      </c>
      <c r="G29" s="19" t="s">
        <v>6</v>
      </c>
      <c r="H29" s="19" t="s">
        <v>6</v>
      </c>
      <c r="I29" s="19" t="s">
        <v>6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6</v>
      </c>
      <c r="O29" s="19" t="s">
        <v>6</v>
      </c>
      <c r="P29" s="19" t="s">
        <v>6</v>
      </c>
      <c r="Q29" s="19" t="s">
        <v>6</v>
      </c>
      <c r="R29" s="19" t="s">
        <v>6</v>
      </c>
      <c r="S29" s="19" t="s">
        <v>6</v>
      </c>
      <c r="T29" s="19" t="s">
        <v>6</v>
      </c>
      <c r="U29" s="19" t="s">
        <v>6</v>
      </c>
      <c r="V29" s="19" t="s">
        <v>6</v>
      </c>
      <c r="W29" s="19" t="s">
        <v>6</v>
      </c>
    </row>
    <row r="30" spans="1:23" x14ac:dyDescent="0.25">
      <c r="A30" s="28">
        <v>43402</v>
      </c>
      <c r="B30" s="27" t="s">
        <v>27</v>
      </c>
      <c r="C30" s="19" t="s">
        <v>6</v>
      </c>
      <c r="D30" s="19" t="s">
        <v>6</v>
      </c>
      <c r="E30" s="25" t="s">
        <v>8</v>
      </c>
      <c r="F30" s="24" t="s">
        <v>7</v>
      </c>
      <c r="G30" s="43" t="s">
        <v>11</v>
      </c>
      <c r="H30" s="43" t="s">
        <v>11</v>
      </c>
      <c r="I30" s="34" t="s">
        <v>30</v>
      </c>
      <c r="J30" s="43" t="s">
        <v>11</v>
      </c>
      <c r="K30" s="73" t="s">
        <v>11</v>
      </c>
      <c r="L30" s="19" t="s">
        <v>9</v>
      </c>
      <c r="M30" s="68" t="s">
        <v>9</v>
      </c>
      <c r="N30" s="68" t="s">
        <v>9</v>
      </c>
      <c r="O30" s="44" t="s">
        <v>10</v>
      </c>
      <c r="P30" s="68" t="s">
        <v>9</v>
      </c>
      <c r="Q30" s="43" t="s">
        <v>11</v>
      </c>
      <c r="R30" s="68" t="s">
        <v>9</v>
      </c>
      <c r="S30" s="61" t="s">
        <v>52</v>
      </c>
      <c r="T30" s="44" t="s">
        <v>10</v>
      </c>
      <c r="U30" s="34" t="s">
        <v>30</v>
      </c>
      <c r="V30" s="68" t="s">
        <v>9</v>
      </c>
      <c r="W30" s="44" t="s">
        <v>10</v>
      </c>
    </row>
    <row r="31" spans="1:23" x14ac:dyDescent="0.25">
      <c r="A31" s="28">
        <v>43403</v>
      </c>
      <c r="B31" s="27" t="s">
        <v>28</v>
      </c>
      <c r="C31" s="59" t="s">
        <v>6</v>
      </c>
      <c r="D31" s="19" t="s">
        <v>6</v>
      </c>
      <c r="E31" s="25" t="s">
        <v>8</v>
      </c>
      <c r="F31" s="24" t="s">
        <v>7</v>
      </c>
      <c r="G31" s="43" t="s">
        <v>11</v>
      </c>
      <c r="H31" s="43" t="s">
        <v>11</v>
      </c>
      <c r="I31" s="43" t="s">
        <v>11</v>
      </c>
      <c r="J31" s="43" t="s">
        <v>11</v>
      </c>
      <c r="K31" s="59" t="s">
        <v>11</v>
      </c>
      <c r="L31" s="19" t="s">
        <v>9</v>
      </c>
      <c r="M31" s="68" t="s">
        <v>9</v>
      </c>
      <c r="N31" s="68" t="s">
        <v>9</v>
      </c>
      <c r="O31" s="44" t="s">
        <v>10</v>
      </c>
      <c r="P31" s="73" t="s">
        <v>11</v>
      </c>
      <c r="Q31" s="43" t="s">
        <v>11</v>
      </c>
      <c r="R31" s="68" t="s">
        <v>9</v>
      </c>
      <c r="S31" s="44" t="s">
        <v>10</v>
      </c>
      <c r="T31" s="44" t="s">
        <v>10</v>
      </c>
      <c r="U31" s="34" t="s">
        <v>30</v>
      </c>
      <c r="V31" s="68" t="s">
        <v>9</v>
      </c>
      <c r="W31" s="44" t="s">
        <v>10</v>
      </c>
    </row>
    <row r="32" spans="1:23" x14ac:dyDescent="0.25">
      <c r="A32" s="28">
        <v>43404</v>
      </c>
      <c r="B32" s="27" t="s">
        <v>29</v>
      </c>
      <c r="C32" s="19" t="s">
        <v>6</v>
      </c>
      <c r="D32" s="19" t="s">
        <v>6</v>
      </c>
      <c r="E32" s="25" t="s">
        <v>8</v>
      </c>
      <c r="F32" s="24" t="s">
        <v>7</v>
      </c>
      <c r="G32" s="43" t="s">
        <v>11</v>
      </c>
      <c r="H32" s="43" t="s">
        <v>11</v>
      </c>
      <c r="I32" s="43" t="s">
        <v>11</v>
      </c>
      <c r="J32" s="43" t="s">
        <v>11</v>
      </c>
      <c r="K32" s="43" t="s">
        <v>11</v>
      </c>
      <c r="L32" s="19" t="s">
        <v>9</v>
      </c>
      <c r="M32" s="68" t="s">
        <v>9</v>
      </c>
      <c r="N32" s="68" t="s">
        <v>9</v>
      </c>
      <c r="O32" s="44" t="s">
        <v>10</v>
      </c>
      <c r="P32" s="68" t="s">
        <v>9</v>
      </c>
      <c r="Q32" s="43" t="s">
        <v>11</v>
      </c>
      <c r="R32" s="68" t="s">
        <v>9</v>
      </c>
      <c r="S32" s="44" t="s">
        <v>10</v>
      </c>
      <c r="T32" s="44" t="s">
        <v>10</v>
      </c>
      <c r="U32" s="34" t="s">
        <v>30</v>
      </c>
      <c r="V32" s="68" t="s">
        <v>9</v>
      </c>
      <c r="W32" s="44" t="s">
        <v>10</v>
      </c>
    </row>
    <row r="38" spans="2:23" ht="45" x14ac:dyDescent="0.25">
      <c r="B38" s="75"/>
      <c r="C38" s="75" t="s">
        <v>44</v>
      </c>
      <c r="D38" s="75" t="s">
        <v>85</v>
      </c>
      <c r="E38" s="75" t="s">
        <v>45</v>
      </c>
      <c r="F38" s="75" t="s">
        <v>38</v>
      </c>
      <c r="G38" s="75" t="s">
        <v>47</v>
      </c>
      <c r="H38" s="75" t="s">
        <v>88</v>
      </c>
      <c r="I38" s="75" t="s">
        <v>41</v>
      </c>
      <c r="J38" s="75" t="s">
        <v>39</v>
      </c>
      <c r="K38" s="75" t="s">
        <v>42</v>
      </c>
      <c r="L38" s="75" t="s">
        <v>86</v>
      </c>
      <c r="M38" s="75" t="s">
        <v>81</v>
      </c>
      <c r="N38" s="75" t="s">
        <v>89</v>
      </c>
      <c r="O38" s="75" t="s">
        <v>36</v>
      </c>
      <c r="P38" s="75" t="s">
        <v>87</v>
      </c>
      <c r="Q38" s="75" t="s">
        <v>3</v>
      </c>
      <c r="R38" s="75" t="s">
        <v>82</v>
      </c>
      <c r="S38" s="75" t="s">
        <v>60</v>
      </c>
      <c r="T38" s="75" t="s">
        <v>90</v>
      </c>
      <c r="U38" s="75" t="s">
        <v>83</v>
      </c>
      <c r="V38" s="75" t="s">
        <v>84</v>
      </c>
      <c r="W38" s="75" t="s">
        <v>50</v>
      </c>
    </row>
    <row r="39" spans="2:23" x14ac:dyDescent="0.25">
      <c r="B39" s="76" t="s">
        <v>77</v>
      </c>
      <c r="C39" s="74">
        <f>COUNTIF(C1:C35,"A/L")*1.5</f>
        <v>0</v>
      </c>
      <c r="D39" s="74">
        <f t="shared" ref="D39:F39" si="0">COUNTIF(D1:D35,"A/L")*1.5</f>
        <v>12</v>
      </c>
      <c r="E39" s="74">
        <f t="shared" si="0"/>
        <v>0</v>
      </c>
      <c r="F39" s="74">
        <f t="shared" si="0"/>
        <v>0</v>
      </c>
      <c r="G39" s="74">
        <f t="shared" ref="G39:U39" si="1">COUNTIF(G1:G35,"A/L")</f>
        <v>0</v>
      </c>
      <c r="H39" s="74">
        <f t="shared" si="1"/>
        <v>5</v>
      </c>
      <c r="I39" s="74">
        <f t="shared" si="1"/>
        <v>2</v>
      </c>
      <c r="J39" s="74">
        <f t="shared" si="1"/>
        <v>4</v>
      </c>
      <c r="K39" s="74">
        <f t="shared" si="1"/>
        <v>2</v>
      </c>
      <c r="L39" s="74">
        <f t="shared" si="1"/>
        <v>5</v>
      </c>
      <c r="M39" s="74">
        <f t="shared" si="1"/>
        <v>0</v>
      </c>
      <c r="N39" s="74">
        <f t="shared" si="1"/>
        <v>3</v>
      </c>
      <c r="O39" s="74">
        <f t="shared" si="1"/>
        <v>2</v>
      </c>
      <c r="P39" s="74">
        <f t="shared" si="1"/>
        <v>7</v>
      </c>
      <c r="Q39" s="74">
        <f t="shared" si="1"/>
        <v>2</v>
      </c>
      <c r="R39" s="74">
        <f t="shared" si="1"/>
        <v>0</v>
      </c>
      <c r="S39" s="74">
        <f t="shared" si="1"/>
        <v>2</v>
      </c>
      <c r="T39" s="74">
        <f t="shared" si="1"/>
        <v>3</v>
      </c>
      <c r="U39" s="74">
        <f t="shared" si="1"/>
        <v>3</v>
      </c>
      <c r="V39" s="74">
        <f t="shared" ref="V39:W39" si="2">COUNTIF(V1:V35,"A/L")</f>
        <v>0</v>
      </c>
      <c r="W39" s="74">
        <f t="shared" si="2"/>
        <v>3</v>
      </c>
    </row>
    <row r="40" spans="2:23" x14ac:dyDescent="0.25">
      <c r="B40" s="76" t="s">
        <v>52</v>
      </c>
      <c r="C40" s="74">
        <f>COUNTIF(C1:C35,"Casual")*1.5</f>
        <v>0</v>
      </c>
      <c r="D40" s="74">
        <f t="shared" ref="D40:F40" si="3">COUNTIF(D1:D35,"Casual")*1.5</f>
        <v>0</v>
      </c>
      <c r="E40" s="74">
        <f t="shared" si="3"/>
        <v>0</v>
      </c>
      <c r="F40" s="74">
        <f t="shared" si="3"/>
        <v>0</v>
      </c>
      <c r="G40" s="74">
        <f t="shared" ref="G40:U40" si="4">COUNTIF(G1:G35,"Casual")</f>
        <v>0</v>
      </c>
      <c r="H40" s="74">
        <f t="shared" si="4"/>
        <v>0</v>
      </c>
      <c r="I40" s="74">
        <f t="shared" si="4"/>
        <v>0</v>
      </c>
      <c r="J40" s="74">
        <f t="shared" si="4"/>
        <v>0</v>
      </c>
      <c r="K40" s="74">
        <f t="shared" si="4"/>
        <v>0</v>
      </c>
      <c r="L40" s="74">
        <f t="shared" si="4"/>
        <v>0</v>
      </c>
      <c r="M40" s="74">
        <f t="shared" si="4"/>
        <v>1</v>
      </c>
      <c r="N40" s="74">
        <f t="shared" si="4"/>
        <v>0</v>
      </c>
      <c r="O40" s="74">
        <f t="shared" si="4"/>
        <v>1</v>
      </c>
      <c r="P40" s="74">
        <f t="shared" si="4"/>
        <v>0</v>
      </c>
      <c r="Q40" s="74">
        <f t="shared" si="4"/>
        <v>0</v>
      </c>
      <c r="R40" s="74">
        <f t="shared" si="4"/>
        <v>0</v>
      </c>
      <c r="S40" s="74">
        <f t="shared" si="4"/>
        <v>2</v>
      </c>
      <c r="T40" s="74">
        <f t="shared" si="4"/>
        <v>0</v>
      </c>
      <c r="U40" s="74">
        <f t="shared" si="4"/>
        <v>0</v>
      </c>
      <c r="V40" s="74">
        <f t="shared" ref="V40:W40" si="5">COUNTIF(V1:V35,"Casual")</f>
        <v>0</v>
      </c>
      <c r="W40" s="74">
        <f t="shared" si="5"/>
        <v>0</v>
      </c>
    </row>
    <row r="41" spans="2:23" x14ac:dyDescent="0.25">
      <c r="B41" s="76" t="s">
        <v>4</v>
      </c>
      <c r="C41" s="74">
        <f t="shared" ref="C41:F41" si="6">COUNTIF(C1:C35,"Sick")</f>
        <v>0</v>
      </c>
      <c r="D41" s="74">
        <f t="shared" si="6"/>
        <v>0</v>
      </c>
      <c r="E41" s="74">
        <f t="shared" si="6"/>
        <v>0</v>
      </c>
      <c r="F41" s="74">
        <f t="shared" si="6"/>
        <v>0</v>
      </c>
      <c r="G41" s="74">
        <f t="shared" ref="G41:U41" si="7">COUNTIF(G1:G35,"Sick")</f>
        <v>0</v>
      </c>
      <c r="H41" s="74">
        <f t="shared" si="7"/>
        <v>0</v>
      </c>
      <c r="I41" s="74">
        <f t="shared" si="7"/>
        <v>0</v>
      </c>
      <c r="J41" s="74">
        <f t="shared" si="7"/>
        <v>0</v>
      </c>
      <c r="K41" s="74">
        <f t="shared" si="7"/>
        <v>1</v>
      </c>
      <c r="L41" s="74">
        <f t="shared" si="7"/>
        <v>0</v>
      </c>
      <c r="M41" s="74">
        <f t="shared" si="7"/>
        <v>0</v>
      </c>
      <c r="N41" s="74">
        <f t="shared" si="7"/>
        <v>0</v>
      </c>
      <c r="O41" s="74">
        <f t="shared" si="7"/>
        <v>0</v>
      </c>
      <c r="P41" s="74">
        <f t="shared" si="7"/>
        <v>0</v>
      </c>
      <c r="Q41" s="74">
        <f t="shared" si="7"/>
        <v>0</v>
      </c>
      <c r="R41" s="74">
        <f t="shared" si="7"/>
        <v>0</v>
      </c>
      <c r="S41" s="74">
        <f t="shared" si="7"/>
        <v>0</v>
      </c>
      <c r="T41" s="74">
        <f t="shared" si="7"/>
        <v>0</v>
      </c>
      <c r="U41" s="74">
        <f t="shared" si="7"/>
        <v>0</v>
      </c>
      <c r="V41" s="74">
        <f t="shared" ref="V41:W41" si="8">COUNTIF(V1:V35,"Sick")</f>
        <v>0</v>
      </c>
      <c r="W41" s="74">
        <f t="shared" si="8"/>
        <v>0</v>
      </c>
    </row>
  </sheetData>
  <conditionalFormatting sqref="G39:W41">
    <cfRule type="cellIs" dxfId="21" priority="8" operator="greaterThan">
      <formula>0</formula>
    </cfRule>
  </conditionalFormatting>
  <conditionalFormatting sqref="G39:W39">
    <cfRule type="cellIs" dxfId="20" priority="6" operator="greaterThan">
      <formula>0</formula>
    </cfRule>
    <cfRule type="cellIs" dxfId="19" priority="7" operator="greaterThan">
      <formula>0</formula>
    </cfRule>
  </conditionalFormatting>
  <conditionalFormatting sqref="G40:W41">
    <cfRule type="cellIs" dxfId="18" priority="5" operator="greaterThan">
      <formula>0</formula>
    </cfRule>
  </conditionalFormatting>
  <conditionalFormatting sqref="C39:F41">
    <cfRule type="cellIs" dxfId="17" priority="4" operator="greaterThan">
      <formula>0</formula>
    </cfRule>
  </conditionalFormatting>
  <conditionalFormatting sqref="C39:F39">
    <cfRule type="cellIs" dxfId="16" priority="2" operator="greaterThan">
      <formula>0</formula>
    </cfRule>
    <cfRule type="cellIs" dxfId="15" priority="3" operator="greaterThan">
      <formula>0</formula>
    </cfRule>
  </conditionalFormatting>
  <conditionalFormatting sqref="C40:F41">
    <cfRule type="cellIs" dxfId="14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80" zoomScaleNormal="80" workbookViewId="0">
      <selection activeCell="N23" sqref="N23"/>
    </sheetView>
  </sheetViews>
  <sheetFormatPr defaultRowHeight="15" x14ac:dyDescent="0.25"/>
  <cols>
    <col min="1" max="1" width="7.28515625" bestFit="1" customWidth="1"/>
    <col min="2" max="2" width="10.140625" bestFit="1" customWidth="1"/>
    <col min="3" max="3" width="13.42578125" customWidth="1"/>
    <col min="4" max="4" width="15.7109375" bestFit="1" customWidth="1"/>
    <col min="5" max="22" width="13.42578125" customWidth="1"/>
  </cols>
  <sheetData>
    <row r="1" spans="1:22" ht="41.25" customHeight="1" x14ac:dyDescent="0.25">
      <c r="A1" s="15"/>
      <c r="B1" s="26"/>
      <c r="C1" s="39" t="s">
        <v>44</v>
      </c>
      <c r="D1" s="39" t="s">
        <v>88</v>
      </c>
      <c r="E1" s="39" t="s">
        <v>45</v>
      </c>
      <c r="F1" s="39" t="s">
        <v>38</v>
      </c>
      <c r="G1" s="40" t="s">
        <v>47</v>
      </c>
      <c r="H1" s="40" t="s">
        <v>85</v>
      </c>
      <c r="I1" s="40" t="s">
        <v>41</v>
      </c>
      <c r="J1" s="40" t="s">
        <v>39</v>
      </c>
      <c r="K1" s="40" t="s">
        <v>42</v>
      </c>
      <c r="L1" s="40" t="s">
        <v>81</v>
      </c>
      <c r="M1" s="40" t="s">
        <v>89</v>
      </c>
      <c r="N1" s="40" t="s">
        <v>36</v>
      </c>
      <c r="O1" s="40" t="s">
        <v>87</v>
      </c>
      <c r="P1" s="40" t="s">
        <v>3</v>
      </c>
      <c r="Q1" s="40" t="s">
        <v>82</v>
      </c>
      <c r="R1" s="40" t="s">
        <v>60</v>
      </c>
      <c r="S1" s="40" t="s">
        <v>90</v>
      </c>
      <c r="T1" s="41" t="s">
        <v>83</v>
      </c>
      <c r="U1" s="41" t="s">
        <v>84</v>
      </c>
      <c r="V1" s="42" t="s">
        <v>50</v>
      </c>
    </row>
    <row r="2" spans="1:22" x14ac:dyDescent="0.25">
      <c r="A2" s="80">
        <v>43405</v>
      </c>
      <c r="B2" s="81" t="s">
        <v>23</v>
      </c>
      <c r="C2" s="19" t="s">
        <v>6</v>
      </c>
      <c r="D2" s="19" t="s">
        <v>6</v>
      </c>
      <c r="E2" s="50" t="s">
        <v>8</v>
      </c>
      <c r="F2" s="50" t="s">
        <v>7</v>
      </c>
      <c r="G2" s="43" t="s">
        <v>11</v>
      </c>
      <c r="H2" s="43" t="s">
        <v>11</v>
      </c>
      <c r="I2" s="43" t="s">
        <v>11</v>
      </c>
      <c r="J2" s="43" t="s">
        <v>11</v>
      </c>
      <c r="K2" s="43" t="s">
        <v>11</v>
      </c>
      <c r="L2" s="68" t="s">
        <v>9</v>
      </c>
      <c r="M2" s="34" t="s">
        <v>30</v>
      </c>
      <c r="N2" s="44" t="s">
        <v>10</v>
      </c>
      <c r="O2" s="68" t="s">
        <v>9</v>
      </c>
      <c r="P2" s="43" t="s">
        <v>11</v>
      </c>
      <c r="Q2" s="68" t="s">
        <v>9</v>
      </c>
      <c r="R2" s="44" t="s">
        <v>10</v>
      </c>
      <c r="S2" s="44" t="s">
        <v>10</v>
      </c>
      <c r="T2" s="34" t="s">
        <v>30</v>
      </c>
      <c r="U2" s="34" t="s">
        <v>30</v>
      </c>
      <c r="V2" s="44" t="s">
        <v>10</v>
      </c>
    </row>
    <row r="3" spans="1:22" x14ac:dyDescent="0.25">
      <c r="A3" s="28">
        <v>43406</v>
      </c>
      <c r="B3" s="27" t="s">
        <v>24</v>
      </c>
      <c r="C3" s="25" t="s">
        <v>8</v>
      </c>
      <c r="D3" s="24" t="s">
        <v>7</v>
      </c>
      <c r="E3" s="19" t="s">
        <v>6</v>
      </c>
      <c r="F3" s="19" t="s">
        <v>6</v>
      </c>
      <c r="G3" s="43" t="s">
        <v>11</v>
      </c>
      <c r="H3" s="43" t="s">
        <v>11</v>
      </c>
      <c r="I3" s="43" t="s">
        <v>11</v>
      </c>
      <c r="J3" s="43" t="s">
        <v>11</v>
      </c>
      <c r="K3" s="43" t="s">
        <v>11</v>
      </c>
      <c r="L3" s="68" t="s">
        <v>9</v>
      </c>
      <c r="M3" s="34" t="s">
        <v>30</v>
      </c>
      <c r="N3" s="44" t="s">
        <v>10</v>
      </c>
      <c r="O3" s="34" t="s">
        <v>30</v>
      </c>
      <c r="P3" s="43" t="s">
        <v>11</v>
      </c>
      <c r="Q3" s="68" t="s">
        <v>9</v>
      </c>
      <c r="R3" s="44" t="s">
        <v>10</v>
      </c>
      <c r="S3" s="44" t="s">
        <v>10</v>
      </c>
      <c r="T3" s="34" t="s">
        <v>30</v>
      </c>
      <c r="U3" s="34" t="s">
        <v>30</v>
      </c>
      <c r="V3" s="44" t="s">
        <v>10</v>
      </c>
    </row>
    <row r="4" spans="1:22" x14ac:dyDescent="0.25">
      <c r="A4" s="28">
        <v>43407</v>
      </c>
      <c r="B4" s="27" t="s">
        <v>25</v>
      </c>
      <c r="C4" s="25" t="s">
        <v>8</v>
      </c>
      <c r="D4" s="24" t="s">
        <v>7</v>
      </c>
      <c r="E4" s="19" t="s">
        <v>6</v>
      </c>
      <c r="F4" s="19" t="s">
        <v>6</v>
      </c>
      <c r="G4" s="19" t="s">
        <v>6</v>
      </c>
      <c r="H4" s="19" t="s">
        <v>6</v>
      </c>
      <c r="I4" s="19" t="s">
        <v>6</v>
      </c>
      <c r="J4" s="19" t="s">
        <v>6</v>
      </c>
      <c r="K4" s="19" t="s">
        <v>6</v>
      </c>
      <c r="L4" s="19" t="s">
        <v>6</v>
      </c>
      <c r="M4" s="19" t="s">
        <v>6</v>
      </c>
      <c r="N4" s="19" t="s">
        <v>6</v>
      </c>
      <c r="O4" s="19" t="s">
        <v>6</v>
      </c>
      <c r="P4" s="19" t="s">
        <v>6</v>
      </c>
      <c r="Q4" s="19" t="s">
        <v>6</v>
      </c>
      <c r="R4" s="19" t="s">
        <v>6</v>
      </c>
      <c r="S4" s="19" t="s">
        <v>6</v>
      </c>
      <c r="T4" s="19" t="s">
        <v>6</v>
      </c>
      <c r="U4" s="19" t="s">
        <v>6</v>
      </c>
      <c r="V4" s="19" t="s">
        <v>6</v>
      </c>
    </row>
    <row r="5" spans="1:22" x14ac:dyDescent="0.25">
      <c r="A5" s="28">
        <v>43408</v>
      </c>
      <c r="B5" s="27" t="s">
        <v>26</v>
      </c>
      <c r="C5" s="25" t="s">
        <v>8</v>
      </c>
      <c r="D5" s="24" t="s">
        <v>7</v>
      </c>
      <c r="E5" s="19" t="s">
        <v>6</v>
      </c>
      <c r="F5" s="19" t="s">
        <v>6</v>
      </c>
      <c r="G5" s="19" t="s">
        <v>6</v>
      </c>
      <c r="H5" s="19" t="s">
        <v>6</v>
      </c>
      <c r="I5" s="19" t="s">
        <v>6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6</v>
      </c>
      <c r="O5" s="19" t="s">
        <v>6</v>
      </c>
      <c r="P5" s="19" t="s">
        <v>6</v>
      </c>
      <c r="Q5" s="19" t="s">
        <v>6</v>
      </c>
      <c r="R5" s="19" t="s">
        <v>6</v>
      </c>
      <c r="S5" s="19" t="s">
        <v>6</v>
      </c>
      <c r="T5" s="19" t="s">
        <v>6</v>
      </c>
      <c r="U5" s="19" t="s">
        <v>6</v>
      </c>
      <c r="V5" s="19" t="s">
        <v>6</v>
      </c>
    </row>
    <row r="6" spans="1:22" x14ac:dyDescent="0.25">
      <c r="A6" s="28">
        <v>43409</v>
      </c>
      <c r="B6" s="27" t="s">
        <v>27</v>
      </c>
      <c r="C6" s="25" t="s">
        <v>8</v>
      </c>
      <c r="D6" s="24" t="s">
        <v>7</v>
      </c>
      <c r="E6" s="19" t="s">
        <v>6</v>
      </c>
      <c r="F6" s="19" t="s">
        <v>6</v>
      </c>
      <c r="G6" s="43" t="s">
        <v>11</v>
      </c>
      <c r="H6" s="43" t="s">
        <v>11</v>
      </c>
      <c r="I6" s="61" t="s">
        <v>4</v>
      </c>
      <c r="J6" s="43" t="s">
        <v>11</v>
      </c>
      <c r="K6" s="43" t="s">
        <v>11</v>
      </c>
      <c r="L6" s="68" t="s">
        <v>9</v>
      </c>
      <c r="M6" s="68" t="s">
        <v>9</v>
      </c>
      <c r="N6" s="44" t="s">
        <v>10</v>
      </c>
      <c r="O6" s="68" t="s">
        <v>9</v>
      </c>
      <c r="P6" s="34" t="s">
        <v>30</v>
      </c>
      <c r="Q6" s="68" t="s">
        <v>9</v>
      </c>
      <c r="R6" s="34" t="s">
        <v>30</v>
      </c>
      <c r="S6" s="44" t="s">
        <v>10</v>
      </c>
      <c r="T6" s="68" t="s">
        <v>9</v>
      </c>
      <c r="U6" s="68" t="s">
        <v>9</v>
      </c>
      <c r="V6" s="44" t="s">
        <v>10</v>
      </c>
    </row>
    <row r="7" spans="1:22" x14ac:dyDescent="0.25">
      <c r="A7" s="28">
        <v>43410</v>
      </c>
      <c r="B7" s="27" t="s">
        <v>28</v>
      </c>
      <c r="C7" s="19" t="s">
        <v>6</v>
      </c>
      <c r="D7" s="19" t="s">
        <v>6</v>
      </c>
      <c r="E7" s="24" t="s">
        <v>7</v>
      </c>
      <c r="F7" s="25" t="s">
        <v>8</v>
      </c>
      <c r="G7" s="43" t="s">
        <v>11</v>
      </c>
      <c r="H7" s="43" t="s">
        <v>11</v>
      </c>
      <c r="I7" s="43" t="s">
        <v>11</v>
      </c>
      <c r="J7" s="43" t="s">
        <v>11</v>
      </c>
      <c r="K7" s="43" t="s">
        <v>11</v>
      </c>
      <c r="L7" s="68" t="s">
        <v>9</v>
      </c>
      <c r="M7" s="68" t="s">
        <v>9</v>
      </c>
      <c r="N7" s="61" t="s">
        <v>4</v>
      </c>
      <c r="O7" s="68" t="s">
        <v>9</v>
      </c>
      <c r="P7" s="34" t="s">
        <v>30</v>
      </c>
      <c r="Q7" s="68" t="s">
        <v>9</v>
      </c>
      <c r="R7" s="34" t="s">
        <v>30</v>
      </c>
      <c r="S7" s="44" t="s">
        <v>10</v>
      </c>
      <c r="T7" s="68" t="s">
        <v>9</v>
      </c>
      <c r="U7" s="68" t="s">
        <v>9</v>
      </c>
      <c r="V7" s="44" t="s">
        <v>10</v>
      </c>
    </row>
    <row r="8" spans="1:22" x14ac:dyDescent="0.25">
      <c r="A8" s="28">
        <v>43411</v>
      </c>
      <c r="B8" s="27" t="s">
        <v>29</v>
      </c>
      <c r="C8" s="19" t="s">
        <v>6</v>
      </c>
      <c r="D8" s="19" t="s">
        <v>6</v>
      </c>
      <c r="E8" s="24" t="s">
        <v>7</v>
      </c>
      <c r="F8" s="25" t="s">
        <v>8</v>
      </c>
      <c r="G8" s="43" t="s">
        <v>11</v>
      </c>
      <c r="H8" s="43" t="s">
        <v>11</v>
      </c>
      <c r="I8" s="43" t="s">
        <v>11</v>
      </c>
      <c r="J8" s="43" t="s">
        <v>11</v>
      </c>
      <c r="K8" s="43" t="s">
        <v>11</v>
      </c>
      <c r="L8" s="68" t="s">
        <v>9</v>
      </c>
      <c r="M8" s="68" t="s">
        <v>9</v>
      </c>
      <c r="N8" s="61" t="s">
        <v>4</v>
      </c>
      <c r="O8" s="68" t="s">
        <v>9</v>
      </c>
      <c r="P8" s="34" t="s">
        <v>30</v>
      </c>
      <c r="Q8" s="68" t="s">
        <v>9</v>
      </c>
      <c r="R8" s="34" t="s">
        <v>30</v>
      </c>
      <c r="S8" s="44" t="s">
        <v>10</v>
      </c>
      <c r="T8" s="68" t="s">
        <v>9</v>
      </c>
      <c r="U8" s="68" t="s">
        <v>9</v>
      </c>
      <c r="V8" s="44" t="s">
        <v>10</v>
      </c>
    </row>
    <row r="9" spans="1:22" x14ac:dyDescent="0.25">
      <c r="A9" s="28">
        <v>43412</v>
      </c>
      <c r="B9" s="27" t="s">
        <v>23</v>
      </c>
      <c r="C9" s="19" t="s">
        <v>6</v>
      </c>
      <c r="D9" s="19" t="s">
        <v>6</v>
      </c>
      <c r="E9" s="24" t="s">
        <v>7</v>
      </c>
      <c r="F9" s="25" t="s">
        <v>8</v>
      </c>
      <c r="G9" s="43" t="s">
        <v>11</v>
      </c>
      <c r="H9" s="43" t="s">
        <v>11</v>
      </c>
      <c r="I9" s="43" t="s">
        <v>11</v>
      </c>
      <c r="J9" s="43" t="s">
        <v>11</v>
      </c>
      <c r="K9" s="43" t="s">
        <v>11</v>
      </c>
      <c r="L9" s="68" t="s">
        <v>9</v>
      </c>
      <c r="M9" s="68" t="s">
        <v>9</v>
      </c>
      <c r="N9" s="44" t="s">
        <v>10</v>
      </c>
      <c r="O9" s="68" t="s">
        <v>9</v>
      </c>
      <c r="P9" s="34" t="s">
        <v>30</v>
      </c>
      <c r="Q9" s="68" t="s">
        <v>9</v>
      </c>
      <c r="R9" s="34" t="s">
        <v>30</v>
      </c>
      <c r="S9" s="44" t="s">
        <v>10</v>
      </c>
      <c r="T9" s="68" t="s">
        <v>9</v>
      </c>
      <c r="U9" s="68" t="s">
        <v>9</v>
      </c>
      <c r="V9" s="44" t="s">
        <v>10</v>
      </c>
    </row>
    <row r="10" spans="1:22" x14ac:dyDescent="0.25">
      <c r="A10" s="28">
        <v>43413</v>
      </c>
      <c r="B10" s="27" t="s">
        <v>24</v>
      </c>
      <c r="C10" s="19" t="s">
        <v>6</v>
      </c>
      <c r="D10" s="19" t="s">
        <v>6</v>
      </c>
      <c r="E10" s="24" t="s">
        <v>7</v>
      </c>
      <c r="F10" s="25" t="s">
        <v>8</v>
      </c>
      <c r="G10" s="43" t="s">
        <v>11</v>
      </c>
      <c r="H10" s="43" t="s">
        <v>11</v>
      </c>
      <c r="I10" s="34" t="s">
        <v>30</v>
      </c>
      <c r="J10" s="43" t="s">
        <v>11</v>
      </c>
      <c r="K10" s="43" t="s">
        <v>11</v>
      </c>
      <c r="L10" s="68" t="s">
        <v>9</v>
      </c>
      <c r="M10" s="68" t="s">
        <v>9</v>
      </c>
      <c r="N10" s="44" t="s">
        <v>10</v>
      </c>
      <c r="O10" s="68" t="s">
        <v>9</v>
      </c>
      <c r="P10" s="34" t="s">
        <v>30</v>
      </c>
      <c r="Q10" s="68" t="s">
        <v>9</v>
      </c>
      <c r="R10" s="34" t="s">
        <v>30</v>
      </c>
      <c r="S10" s="44" t="s">
        <v>10</v>
      </c>
      <c r="T10" s="68" t="s">
        <v>9</v>
      </c>
      <c r="U10" s="68" t="s">
        <v>9</v>
      </c>
      <c r="V10" s="44" t="s">
        <v>10</v>
      </c>
    </row>
    <row r="11" spans="1:22" x14ac:dyDescent="0.25">
      <c r="A11" s="28">
        <v>43414</v>
      </c>
      <c r="B11" s="27" t="s">
        <v>25</v>
      </c>
      <c r="C11" s="24" t="s">
        <v>7</v>
      </c>
      <c r="D11" s="25" t="s">
        <v>8</v>
      </c>
      <c r="E11" s="19" t="s">
        <v>6</v>
      </c>
      <c r="F11" s="19" t="s">
        <v>6</v>
      </c>
      <c r="G11" s="19" t="s">
        <v>6</v>
      </c>
      <c r="H11" s="19" t="s">
        <v>6</v>
      </c>
      <c r="I11" s="19" t="s">
        <v>6</v>
      </c>
      <c r="J11" s="19" t="s">
        <v>6</v>
      </c>
      <c r="K11" s="19" t="s">
        <v>6</v>
      </c>
      <c r="L11" s="19" t="s">
        <v>6</v>
      </c>
      <c r="M11" s="19" t="s">
        <v>6</v>
      </c>
      <c r="N11" s="19" t="s">
        <v>6</v>
      </c>
      <c r="O11" s="19" t="s">
        <v>6</v>
      </c>
      <c r="P11" s="19" t="s">
        <v>6</v>
      </c>
      <c r="Q11" s="19" t="s">
        <v>6</v>
      </c>
      <c r="R11" s="19" t="s">
        <v>6</v>
      </c>
      <c r="S11" s="19" t="s">
        <v>6</v>
      </c>
      <c r="T11" s="19" t="s">
        <v>6</v>
      </c>
      <c r="U11" s="19" t="s">
        <v>6</v>
      </c>
      <c r="V11" s="19" t="s">
        <v>6</v>
      </c>
    </row>
    <row r="12" spans="1:22" x14ac:dyDescent="0.25">
      <c r="A12" s="28">
        <v>43415</v>
      </c>
      <c r="B12" s="27" t="s">
        <v>26</v>
      </c>
      <c r="C12" s="24" t="s">
        <v>7</v>
      </c>
      <c r="D12" s="25" t="s">
        <v>8</v>
      </c>
      <c r="E12" s="19" t="s">
        <v>6</v>
      </c>
      <c r="F12" s="19" t="s">
        <v>6</v>
      </c>
      <c r="G12" s="19" t="s">
        <v>6</v>
      </c>
      <c r="H12" s="19" t="s">
        <v>6</v>
      </c>
      <c r="I12" s="19" t="s">
        <v>6</v>
      </c>
      <c r="J12" s="19" t="s">
        <v>6</v>
      </c>
      <c r="K12" s="19" t="s">
        <v>6</v>
      </c>
      <c r="L12" s="19" t="s">
        <v>6</v>
      </c>
      <c r="M12" s="19" t="s">
        <v>6</v>
      </c>
      <c r="N12" s="19" t="s">
        <v>6</v>
      </c>
      <c r="O12" s="19" t="s">
        <v>6</v>
      </c>
      <c r="P12" s="19" t="s">
        <v>6</v>
      </c>
      <c r="Q12" s="19" t="s">
        <v>6</v>
      </c>
      <c r="R12" s="19" t="s">
        <v>6</v>
      </c>
      <c r="S12" s="19" t="s">
        <v>6</v>
      </c>
      <c r="T12" s="19" t="s">
        <v>6</v>
      </c>
      <c r="U12" s="19" t="s">
        <v>6</v>
      </c>
      <c r="V12" s="19" t="s">
        <v>6</v>
      </c>
    </row>
    <row r="13" spans="1:22" x14ac:dyDescent="0.25">
      <c r="A13" s="28">
        <v>43416</v>
      </c>
      <c r="B13" s="27" t="s">
        <v>27</v>
      </c>
      <c r="C13" s="24" t="s">
        <v>7</v>
      </c>
      <c r="D13" s="25" t="s">
        <v>8</v>
      </c>
      <c r="E13" s="19" t="s">
        <v>6</v>
      </c>
      <c r="F13" s="19" t="s">
        <v>6</v>
      </c>
      <c r="G13" s="43" t="s">
        <v>11</v>
      </c>
      <c r="H13" s="43" t="s">
        <v>11</v>
      </c>
      <c r="I13" s="34" t="s">
        <v>30</v>
      </c>
      <c r="J13" s="43" t="s">
        <v>11</v>
      </c>
      <c r="K13" s="43" t="s">
        <v>11</v>
      </c>
      <c r="L13" s="68" t="s">
        <v>9</v>
      </c>
      <c r="M13" s="34" t="s">
        <v>30</v>
      </c>
      <c r="N13" s="44" t="s">
        <v>10</v>
      </c>
      <c r="O13" s="68" t="s">
        <v>9</v>
      </c>
      <c r="P13" s="43" t="s">
        <v>11</v>
      </c>
      <c r="Q13" s="68" t="s">
        <v>9</v>
      </c>
      <c r="R13" s="44" t="s">
        <v>10</v>
      </c>
      <c r="S13" s="44" t="s">
        <v>10</v>
      </c>
      <c r="T13" s="68" t="s">
        <v>9</v>
      </c>
      <c r="U13" s="68" t="s">
        <v>9</v>
      </c>
      <c r="V13" s="44" t="s">
        <v>10</v>
      </c>
    </row>
    <row r="14" spans="1:22" x14ac:dyDescent="0.25">
      <c r="A14" s="28">
        <v>43417</v>
      </c>
      <c r="B14" s="27" t="s">
        <v>28</v>
      </c>
      <c r="C14" s="24" t="s">
        <v>7</v>
      </c>
      <c r="D14" s="25" t="s">
        <v>8</v>
      </c>
      <c r="E14" s="19" t="s">
        <v>6</v>
      </c>
      <c r="F14" s="19" t="s">
        <v>6</v>
      </c>
      <c r="G14" s="43" t="s">
        <v>11</v>
      </c>
      <c r="H14" s="43" t="s">
        <v>11</v>
      </c>
      <c r="I14" s="34" t="s">
        <v>30</v>
      </c>
      <c r="J14" s="43" t="s">
        <v>11</v>
      </c>
      <c r="K14" s="43" t="s">
        <v>11</v>
      </c>
      <c r="L14" s="68" t="s">
        <v>9</v>
      </c>
      <c r="M14" s="34" t="s">
        <v>30</v>
      </c>
      <c r="N14" s="44" t="s">
        <v>10</v>
      </c>
      <c r="O14" s="68" t="s">
        <v>9</v>
      </c>
      <c r="P14" s="50" t="s">
        <v>11</v>
      </c>
      <c r="Q14" s="68" t="s">
        <v>9</v>
      </c>
      <c r="R14" s="44" t="s">
        <v>10</v>
      </c>
      <c r="S14" s="44" t="s">
        <v>10</v>
      </c>
      <c r="T14" s="68" t="s">
        <v>9</v>
      </c>
      <c r="U14" s="68" t="s">
        <v>9</v>
      </c>
      <c r="V14" s="44" t="s">
        <v>10</v>
      </c>
    </row>
    <row r="15" spans="1:22" x14ac:dyDescent="0.25">
      <c r="A15" s="28">
        <v>43418</v>
      </c>
      <c r="B15" s="27" t="s">
        <v>29</v>
      </c>
      <c r="C15" s="19" t="s">
        <v>6</v>
      </c>
      <c r="D15" s="19" t="s">
        <v>6</v>
      </c>
      <c r="E15" s="25" t="s">
        <v>8</v>
      </c>
      <c r="F15" s="24" t="s">
        <v>7</v>
      </c>
      <c r="G15" s="43" t="s">
        <v>11</v>
      </c>
      <c r="H15" s="43" t="s">
        <v>11</v>
      </c>
      <c r="I15" s="34" t="s">
        <v>30</v>
      </c>
      <c r="J15" s="43" t="s">
        <v>11</v>
      </c>
      <c r="K15" s="43" t="s">
        <v>11</v>
      </c>
      <c r="L15" s="68" t="s">
        <v>9</v>
      </c>
      <c r="M15" s="34" t="s">
        <v>30</v>
      </c>
      <c r="N15" s="44" t="s">
        <v>10</v>
      </c>
      <c r="O15" s="50" t="s">
        <v>9</v>
      </c>
      <c r="P15" s="43" t="s">
        <v>11</v>
      </c>
      <c r="Q15" s="68" t="s">
        <v>9</v>
      </c>
      <c r="R15" s="44" t="s">
        <v>10</v>
      </c>
      <c r="S15" s="44" t="s">
        <v>10</v>
      </c>
      <c r="T15" s="68" t="s">
        <v>9</v>
      </c>
      <c r="U15" s="68" t="s">
        <v>9</v>
      </c>
      <c r="V15" s="44" t="s">
        <v>10</v>
      </c>
    </row>
    <row r="16" spans="1:22" x14ac:dyDescent="0.25">
      <c r="A16" s="28">
        <v>43419</v>
      </c>
      <c r="B16" s="27" t="s">
        <v>23</v>
      </c>
      <c r="C16" s="19" t="s">
        <v>6</v>
      </c>
      <c r="D16" s="19" t="s">
        <v>6</v>
      </c>
      <c r="E16" s="25" t="s">
        <v>8</v>
      </c>
      <c r="F16" s="24" t="s">
        <v>7</v>
      </c>
      <c r="G16" s="43" t="s">
        <v>11</v>
      </c>
      <c r="H16" s="43" t="s">
        <v>11</v>
      </c>
      <c r="I16" s="43" t="s">
        <v>11</v>
      </c>
      <c r="J16" s="43" t="s">
        <v>11</v>
      </c>
      <c r="K16" s="43" t="s">
        <v>11</v>
      </c>
      <c r="L16" s="68" t="s">
        <v>9</v>
      </c>
      <c r="M16" s="34" t="s">
        <v>30</v>
      </c>
      <c r="N16" s="44" t="s">
        <v>10</v>
      </c>
      <c r="O16" s="68" t="s">
        <v>9</v>
      </c>
      <c r="P16" s="43" t="s">
        <v>11</v>
      </c>
      <c r="Q16" s="68" t="s">
        <v>9</v>
      </c>
      <c r="R16" s="44" t="s">
        <v>10</v>
      </c>
      <c r="S16" s="44" t="s">
        <v>10</v>
      </c>
      <c r="T16" s="68" t="s">
        <v>9</v>
      </c>
      <c r="U16" s="68" t="s">
        <v>9</v>
      </c>
      <c r="V16" s="44" t="s">
        <v>10</v>
      </c>
    </row>
    <row r="17" spans="1:22" x14ac:dyDescent="0.25">
      <c r="A17" s="28">
        <v>43420</v>
      </c>
      <c r="B17" s="27" t="s">
        <v>24</v>
      </c>
      <c r="C17" s="19" t="s">
        <v>6</v>
      </c>
      <c r="D17" s="19" t="s">
        <v>6</v>
      </c>
      <c r="E17" s="25" t="s">
        <v>8</v>
      </c>
      <c r="F17" s="24" t="s">
        <v>7</v>
      </c>
      <c r="G17" s="43" t="s">
        <v>11</v>
      </c>
      <c r="H17" s="43" t="s">
        <v>11</v>
      </c>
      <c r="I17" s="43" t="s">
        <v>11</v>
      </c>
      <c r="J17" s="43" t="s">
        <v>11</v>
      </c>
      <c r="K17" s="43" t="s">
        <v>11</v>
      </c>
      <c r="L17" s="68" t="s">
        <v>9</v>
      </c>
      <c r="M17" s="34" t="s">
        <v>30</v>
      </c>
      <c r="N17" s="44" t="s">
        <v>10</v>
      </c>
      <c r="O17" s="68" t="s">
        <v>9</v>
      </c>
      <c r="P17" s="43" t="s">
        <v>11</v>
      </c>
      <c r="Q17" s="68" t="s">
        <v>9</v>
      </c>
      <c r="R17" s="44" t="s">
        <v>10</v>
      </c>
      <c r="S17" s="44" t="s">
        <v>10</v>
      </c>
      <c r="T17" s="68" t="s">
        <v>9</v>
      </c>
      <c r="U17" s="68" t="s">
        <v>9</v>
      </c>
      <c r="V17" s="44" t="s">
        <v>10</v>
      </c>
    </row>
    <row r="18" spans="1:22" x14ac:dyDescent="0.25">
      <c r="A18" s="28">
        <v>43421</v>
      </c>
      <c r="B18" s="27" t="s">
        <v>25</v>
      </c>
      <c r="C18" s="19" t="s">
        <v>6</v>
      </c>
      <c r="D18" s="19" t="s">
        <v>6</v>
      </c>
      <c r="E18" s="25" t="s">
        <v>8</v>
      </c>
      <c r="F18" s="24" t="s">
        <v>7</v>
      </c>
      <c r="G18" s="19" t="s">
        <v>6</v>
      </c>
      <c r="H18" s="19" t="s">
        <v>6</v>
      </c>
      <c r="I18" s="19" t="s">
        <v>6</v>
      </c>
      <c r="J18" s="19" t="s">
        <v>6</v>
      </c>
      <c r="K18" s="19" t="s">
        <v>6</v>
      </c>
      <c r="L18" s="19" t="s">
        <v>6</v>
      </c>
      <c r="M18" s="19" t="s">
        <v>6</v>
      </c>
      <c r="N18" s="19" t="s">
        <v>6</v>
      </c>
      <c r="O18" s="19" t="s">
        <v>6</v>
      </c>
      <c r="P18" s="19" t="s">
        <v>6</v>
      </c>
      <c r="Q18" s="19" t="s">
        <v>6</v>
      </c>
      <c r="R18" s="19" t="s">
        <v>6</v>
      </c>
      <c r="S18" s="19" t="s">
        <v>6</v>
      </c>
      <c r="T18" s="19" t="s">
        <v>6</v>
      </c>
      <c r="U18" s="19" t="s">
        <v>6</v>
      </c>
      <c r="V18" s="19" t="s">
        <v>6</v>
      </c>
    </row>
    <row r="19" spans="1:22" x14ac:dyDescent="0.25">
      <c r="A19" s="28">
        <v>43422</v>
      </c>
      <c r="B19" s="27" t="s">
        <v>26</v>
      </c>
      <c r="C19" s="25" t="s">
        <v>8</v>
      </c>
      <c r="D19" s="24" t="s">
        <v>7</v>
      </c>
      <c r="E19" s="19" t="s">
        <v>6</v>
      </c>
      <c r="F19" s="19" t="s">
        <v>6</v>
      </c>
      <c r="G19" s="19" t="s">
        <v>6</v>
      </c>
      <c r="H19" s="19" t="s">
        <v>6</v>
      </c>
      <c r="I19" s="19" t="s">
        <v>6</v>
      </c>
      <c r="J19" s="19" t="s">
        <v>6</v>
      </c>
      <c r="K19" s="19" t="s">
        <v>6</v>
      </c>
      <c r="L19" s="19" t="s">
        <v>6</v>
      </c>
      <c r="M19" s="19" t="s">
        <v>6</v>
      </c>
      <c r="N19" s="19" t="s">
        <v>6</v>
      </c>
      <c r="O19" s="19" t="s">
        <v>6</v>
      </c>
      <c r="P19" s="19" t="s">
        <v>6</v>
      </c>
      <c r="Q19" s="19" t="s">
        <v>6</v>
      </c>
      <c r="R19" s="19" t="s">
        <v>6</v>
      </c>
      <c r="S19" s="19" t="s">
        <v>6</v>
      </c>
      <c r="T19" s="19" t="s">
        <v>6</v>
      </c>
      <c r="U19" s="19" t="s">
        <v>6</v>
      </c>
      <c r="V19" s="19" t="s">
        <v>6</v>
      </c>
    </row>
    <row r="20" spans="1:22" x14ac:dyDescent="0.25">
      <c r="A20" s="28">
        <v>43423</v>
      </c>
      <c r="B20" s="27" t="s">
        <v>27</v>
      </c>
      <c r="C20" s="25" t="s">
        <v>8</v>
      </c>
      <c r="D20" s="24" t="s">
        <v>7</v>
      </c>
      <c r="E20" s="19" t="s">
        <v>6</v>
      </c>
      <c r="F20" s="19" t="s">
        <v>6</v>
      </c>
      <c r="G20" s="59" t="s">
        <v>11</v>
      </c>
      <c r="H20" s="43" t="s">
        <v>11</v>
      </c>
      <c r="I20" s="43" t="s">
        <v>11</v>
      </c>
      <c r="J20" s="43" t="s">
        <v>11</v>
      </c>
      <c r="K20" s="43" t="s">
        <v>11</v>
      </c>
      <c r="L20" s="68" t="s">
        <v>9</v>
      </c>
      <c r="M20" s="68" t="s">
        <v>9</v>
      </c>
      <c r="N20" s="44" t="s">
        <v>10</v>
      </c>
      <c r="O20" s="68" t="s">
        <v>9</v>
      </c>
      <c r="P20" s="59" t="s">
        <v>11</v>
      </c>
      <c r="Q20" s="68" t="s">
        <v>9</v>
      </c>
      <c r="R20" s="44" t="s">
        <v>34</v>
      </c>
      <c r="S20" s="44" t="s">
        <v>10</v>
      </c>
      <c r="T20" s="68" t="s">
        <v>9</v>
      </c>
      <c r="U20" s="68" t="s">
        <v>9</v>
      </c>
      <c r="V20" s="44" t="s">
        <v>10</v>
      </c>
    </row>
    <row r="21" spans="1:22" x14ac:dyDescent="0.25">
      <c r="A21" s="28">
        <v>43424</v>
      </c>
      <c r="B21" s="27" t="s">
        <v>28</v>
      </c>
      <c r="C21" s="25" t="s">
        <v>8</v>
      </c>
      <c r="D21" s="24" t="s">
        <v>7</v>
      </c>
      <c r="E21" s="19" t="s">
        <v>6</v>
      </c>
      <c r="F21" s="19" t="s">
        <v>6</v>
      </c>
      <c r="G21" s="59" t="s">
        <v>11</v>
      </c>
      <c r="H21" s="43" t="s">
        <v>11</v>
      </c>
      <c r="I21" s="43" t="s">
        <v>11</v>
      </c>
      <c r="J21" s="43" t="s">
        <v>11</v>
      </c>
      <c r="K21" s="61" t="s">
        <v>4</v>
      </c>
      <c r="L21" s="68" t="s">
        <v>9</v>
      </c>
      <c r="M21" s="68" t="s">
        <v>9</v>
      </c>
      <c r="N21" s="44" t="s">
        <v>10</v>
      </c>
      <c r="O21" s="68" t="s">
        <v>9</v>
      </c>
      <c r="P21" s="59" t="s">
        <v>11</v>
      </c>
      <c r="Q21" s="68" t="s">
        <v>9</v>
      </c>
      <c r="R21" s="44" t="s">
        <v>34</v>
      </c>
      <c r="S21" s="44" t="s">
        <v>10</v>
      </c>
      <c r="T21" s="68" t="s">
        <v>9</v>
      </c>
      <c r="U21" s="68" t="s">
        <v>9</v>
      </c>
      <c r="V21" s="44" t="s">
        <v>10</v>
      </c>
    </row>
    <row r="22" spans="1:22" x14ac:dyDescent="0.25">
      <c r="A22" s="28">
        <v>43425</v>
      </c>
      <c r="B22" s="27" t="s">
        <v>29</v>
      </c>
      <c r="C22" s="25" t="s">
        <v>8</v>
      </c>
      <c r="D22" s="24" t="s">
        <v>7</v>
      </c>
      <c r="E22" s="19" t="s">
        <v>6</v>
      </c>
      <c r="F22" s="19" t="s">
        <v>6</v>
      </c>
      <c r="G22" s="59" t="s">
        <v>11</v>
      </c>
      <c r="H22" s="43" t="s">
        <v>11</v>
      </c>
      <c r="I22" s="43" t="s">
        <v>11</v>
      </c>
      <c r="J22" s="43" t="s">
        <v>11</v>
      </c>
      <c r="K22" s="43" t="s">
        <v>11</v>
      </c>
      <c r="L22" s="68" t="s">
        <v>9</v>
      </c>
      <c r="M22" s="68" t="s">
        <v>9</v>
      </c>
      <c r="N22" s="44" t="s">
        <v>10</v>
      </c>
      <c r="O22" s="68" t="s">
        <v>9</v>
      </c>
      <c r="P22" s="59" t="s">
        <v>11</v>
      </c>
      <c r="Q22" s="68" t="s">
        <v>9</v>
      </c>
      <c r="R22" s="44" t="s">
        <v>34</v>
      </c>
      <c r="S22" s="44" t="s">
        <v>10</v>
      </c>
      <c r="T22" s="68" t="s">
        <v>9</v>
      </c>
      <c r="U22" s="68" t="s">
        <v>9</v>
      </c>
      <c r="V22" s="44" t="s">
        <v>10</v>
      </c>
    </row>
    <row r="23" spans="1:22" x14ac:dyDescent="0.25">
      <c r="A23" s="28">
        <v>43426</v>
      </c>
      <c r="B23" s="27" t="s">
        <v>23</v>
      </c>
      <c r="C23" s="19" t="s">
        <v>6</v>
      </c>
      <c r="D23" s="19" t="s">
        <v>6</v>
      </c>
      <c r="E23" s="24" t="s">
        <v>7</v>
      </c>
      <c r="F23" s="34" t="s">
        <v>30</v>
      </c>
      <c r="G23" s="59" t="s">
        <v>11</v>
      </c>
      <c r="H23" s="43" t="s">
        <v>11</v>
      </c>
      <c r="I23" s="43" t="s">
        <v>11</v>
      </c>
      <c r="J23" s="43" t="s">
        <v>11</v>
      </c>
      <c r="K23" s="25" t="s">
        <v>8</v>
      </c>
      <c r="L23" s="68" t="s">
        <v>9</v>
      </c>
      <c r="M23" s="68" t="s">
        <v>9</v>
      </c>
      <c r="N23" s="61" t="s">
        <v>52</v>
      </c>
      <c r="O23" s="68" t="s">
        <v>9</v>
      </c>
      <c r="P23" s="59" t="s">
        <v>11</v>
      </c>
      <c r="Q23" s="68" t="s">
        <v>9</v>
      </c>
      <c r="R23" s="44" t="s">
        <v>34</v>
      </c>
      <c r="S23" s="44" t="s">
        <v>10</v>
      </c>
      <c r="T23" s="68" t="s">
        <v>9</v>
      </c>
      <c r="U23" s="68" t="s">
        <v>9</v>
      </c>
      <c r="V23" s="44" t="s">
        <v>10</v>
      </c>
    </row>
    <row r="24" spans="1:22" x14ac:dyDescent="0.25">
      <c r="A24" s="28">
        <v>43427</v>
      </c>
      <c r="B24" s="27" t="s">
        <v>24</v>
      </c>
      <c r="C24" s="19" t="s">
        <v>6</v>
      </c>
      <c r="D24" s="19" t="s">
        <v>6</v>
      </c>
      <c r="E24" s="34" t="s">
        <v>30</v>
      </c>
      <c r="F24" s="34" t="s">
        <v>30</v>
      </c>
      <c r="G24" s="59" t="s">
        <v>11</v>
      </c>
      <c r="H24" s="43" t="s">
        <v>11</v>
      </c>
      <c r="I24" s="43" t="s">
        <v>11</v>
      </c>
      <c r="J24" s="43" t="s">
        <v>11</v>
      </c>
      <c r="K24" s="25" t="s">
        <v>8</v>
      </c>
      <c r="L24" s="68" t="s">
        <v>9</v>
      </c>
      <c r="M24" s="68" t="s">
        <v>9</v>
      </c>
      <c r="N24" s="44" t="s">
        <v>10</v>
      </c>
      <c r="O24" s="68" t="s">
        <v>9</v>
      </c>
      <c r="P24" s="59" t="s">
        <v>11</v>
      </c>
      <c r="Q24" s="68" t="s">
        <v>9</v>
      </c>
      <c r="R24" s="44" t="s">
        <v>34</v>
      </c>
      <c r="S24" s="44" t="s">
        <v>10</v>
      </c>
      <c r="T24" s="68" t="s">
        <v>9</v>
      </c>
      <c r="U24" s="68" t="s">
        <v>9</v>
      </c>
      <c r="V24" s="44" t="s">
        <v>10</v>
      </c>
    </row>
    <row r="25" spans="1:22" x14ac:dyDescent="0.25">
      <c r="A25" s="28">
        <v>43428</v>
      </c>
      <c r="B25" s="27" t="s">
        <v>25</v>
      </c>
      <c r="C25" s="19" t="s">
        <v>6</v>
      </c>
      <c r="D25" s="19" t="s">
        <v>6</v>
      </c>
      <c r="E25" s="24" t="s">
        <v>7</v>
      </c>
      <c r="F25" s="34" t="s">
        <v>30</v>
      </c>
      <c r="G25" s="19" t="s">
        <v>6</v>
      </c>
      <c r="H25" s="19" t="s">
        <v>6</v>
      </c>
      <c r="I25" s="19" t="s">
        <v>6</v>
      </c>
      <c r="J25" s="19" t="s">
        <v>6</v>
      </c>
      <c r="K25" s="25" t="s">
        <v>8</v>
      </c>
      <c r="L25" s="19" t="s">
        <v>6</v>
      </c>
      <c r="M25" s="19" t="s">
        <v>6</v>
      </c>
      <c r="N25" s="19" t="s">
        <v>6</v>
      </c>
      <c r="O25" s="19" t="s">
        <v>6</v>
      </c>
      <c r="P25" s="19" t="s">
        <v>6</v>
      </c>
      <c r="Q25" s="19" t="s">
        <v>6</v>
      </c>
      <c r="R25" s="19" t="s">
        <v>6</v>
      </c>
      <c r="S25" s="19" t="s">
        <v>6</v>
      </c>
      <c r="T25" s="19" t="s">
        <v>6</v>
      </c>
      <c r="U25" s="19" t="s">
        <v>6</v>
      </c>
      <c r="V25" s="19" t="s">
        <v>6</v>
      </c>
    </row>
    <row r="26" spans="1:22" x14ac:dyDescent="0.25">
      <c r="A26" s="28">
        <v>43429</v>
      </c>
      <c r="B26" s="27" t="s">
        <v>26</v>
      </c>
      <c r="C26" s="19" t="s">
        <v>6</v>
      </c>
      <c r="D26" s="19" t="s">
        <v>6</v>
      </c>
      <c r="E26" s="24" t="s">
        <v>7</v>
      </c>
      <c r="F26" s="34" t="s">
        <v>30</v>
      </c>
      <c r="G26" s="19" t="s">
        <v>6</v>
      </c>
      <c r="H26" s="19" t="s">
        <v>6</v>
      </c>
      <c r="I26" s="19" t="s">
        <v>6</v>
      </c>
      <c r="J26" s="19" t="s">
        <v>6</v>
      </c>
      <c r="K26" s="25" t="s">
        <v>8</v>
      </c>
      <c r="L26" s="19" t="s">
        <v>6</v>
      </c>
      <c r="M26" s="19" t="s">
        <v>6</v>
      </c>
      <c r="N26" s="19" t="s">
        <v>6</v>
      </c>
      <c r="O26" s="19" t="s">
        <v>6</v>
      </c>
      <c r="P26" s="19" t="s">
        <v>6</v>
      </c>
      <c r="Q26" s="19" t="s">
        <v>6</v>
      </c>
      <c r="R26" s="19" t="s">
        <v>6</v>
      </c>
      <c r="S26" s="19" t="s">
        <v>6</v>
      </c>
      <c r="T26" s="19" t="s">
        <v>6</v>
      </c>
      <c r="U26" s="19" t="s">
        <v>6</v>
      </c>
      <c r="V26" s="19" t="s">
        <v>6</v>
      </c>
    </row>
    <row r="27" spans="1:22" x14ac:dyDescent="0.25">
      <c r="A27" s="28">
        <v>43430</v>
      </c>
      <c r="B27" s="27" t="s">
        <v>27</v>
      </c>
      <c r="C27" s="24" t="s">
        <v>7</v>
      </c>
      <c r="D27" s="25" t="s">
        <v>8</v>
      </c>
      <c r="E27" s="19" t="s">
        <v>6</v>
      </c>
      <c r="F27" s="19" t="s">
        <v>6</v>
      </c>
      <c r="G27" s="43" t="s">
        <v>11</v>
      </c>
      <c r="H27" s="43" t="s">
        <v>11</v>
      </c>
      <c r="I27" s="43" t="s">
        <v>11</v>
      </c>
      <c r="J27" s="43" t="s">
        <v>11</v>
      </c>
      <c r="K27" s="19" t="s">
        <v>6</v>
      </c>
      <c r="L27" s="34" t="s">
        <v>30</v>
      </c>
      <c r="M27" s="68" t="s">
        <v>9</v>
      </c>
      <c r="N27" s="44" t="s">
        <v>10</v>
      </c>
      <c r="O27" s="68" t="s">
        <v>9</v>
      </c>
      <c r="P27" s="43" t="s">
        <v>11</v>
      </c>
      <c r="Q27" s="68" t="s">
        <v>9</v>
      </c>
      <c r="R27" s="44" t="s">
        <v>34</v>
      </c>
      <c r="S27" s="34" t="s">
        <v>30</v>
      </c>
      <c r="T27" s="68" t="s">
        <v>9</v>
      </c>
      <c r="U27" s="68" t="s">
        <v>9</v>
      </c>
      <c r="V27" s="44" t="s">
        <v>10</v>
      </c>
    </row>
    <row r="28" spans="1:22" x14ac:dyDescent="0.25">
      <c r="A28" s="28">
        <v>43431</v>
      </c>
      <c r="B28" s="27" t="s">
        <v>28</v>
      </c>
      <c r="C28" s="24" t="s">
        <v>7</v>
      </c>
      <c r="D28" s="25" t="s">
        <v>8</v>
      </c>
      <c r="E28" s="19" t="s">
        <v>6</v>
      </c>
      <c r="F28" s="19" t="s">
        <v>6</v>
      </c>
      <c r="G28" s="43" t="s">
        <v>11</v>
      </c>
      <c r="H28" s="61" t="s">
        <v>4</v>
      </c>
      <c r="I28" s="43" t="s">
        <v>11</v>
      </c>
      <c r="J28" s="43" t="s">
        <v>11</v>
      </c>
      <c r="K28" s="19" t="s">
        <v>6</v>
      </c>
      <c r="L28" s="34" t="s">
        <v>30</v>
      </c>
      <c r="M28" s="68" t="s">
        <v>9</v>
      </c>
      <c r="N28" s="44" t="s">
        <v>10</v>
      </c>
      <c r="O28" s="68" t="s">
        <v>9</v>
      </c>
      <c r="P28" s="43" t="s">
        <v>11</v>
      </c>
      <c r="Q28" s="68" t="s">
        <v>9</v>
      </c>
      <c r="R28" s="44" t="s">
        <v>34</v>
      </c>
      <c r="S28" s="34" t="s">
        <v>30</v>
      </c>
      <c r="T28" s="68" t="s">
        <v>9</v>
      </c>
      <c r="U28" s="68" t="s">
        <v>9</v>
      </c>
      <c r="V28" s="44" t="s">
        <v>10</v>
      </c>
    </row>
    <row r="29" spans="1:22" x14ac:dyDescent="0.25">
      <c r="A29" s="28">
        <v>43432</v>
      </c>
      <c r="B29" s="27" t="s">
        <v>29</v>
      </c>
      <c r="C29" s="24" t="s">
        <v>7</v>
      </c>
      <c r="D29" s="25" t="s">
        <v>8</v>
      </c>
      <c r="E29" s="19" t="s">
        <v>6</v>
      </c>
      <c r="F29" s="19"/>
      <c r="G29" s="43" t="s">
        <v>11</v>
      </c>
      <c r="H29" s="61" t="s">
        <v>4</v>
      </c>
      <c r="I29" s="43" t="s">
        <v>11</v>
      </c>
      <c r="J29" s="43" t="s">
        <v>11</v>
      </c>
      <c r="K29" s="19" t="s">
        <v>6</v>
      </c>
      <c r="L29" s="34" t="s">
        <v>30</v>
      </c>
      <c r="M29" s="68" t="s">
        <v>9</v>
      </c>
      <c r="N29" s="44" t="s">
        <v>10</v>
      </c>
      <c r="O29" s="68" t="s">
        <v>9</v>
      </c>
      <c r="P29" s="43" t="s">
        <v>11</v>
      </c>
      <c r="Q29" s="68" t="s">
        <v>9</v>
      </c>
      <c r="R29" s="44" t="s">
        <v>34</v>
      </c>
      <c r="S29" s="34" t="s">
        <v>30</v>
      </c>
      <c r="T29" s="68" t="s">
        <v>9</v>
      </c>
      <c r="U29" s="68" t="s">
        <v>9</v>
      </c>
      <c r="V29" s="44" t="s">
        <v>10</v>
      </c>
    </row>
    <row r="30" spans="1:22" x14ac:dyDescent="0.25">
      <c r="A30" s="28">
        <v>43433</v>
      </c>
      <c r="B30" s="27" t="s">
        <v>23</v>
      </c>
      <c r="C30" s="24" t="s">
        <v>7</v>
      </c>
      <c r="D30" s="25" t="s">
        <v>8</v>
      </c>
      <c r="E30" s="19" t="s">
        <v>6</v>
      </c>
      <c r="F30" s="19"/>
      <c r="G30" s="34" t="s">
        <v>30</v>
      </c>
      <c r="H30" s="43" t="s">
        <v>11</v>
      </c>
      <c r="I30" s="43" t="s">
        <v>11</v>
      </c>
      <c r="J30" s="43" t="s">
        <v>11</v>
      </c>
      <c r="K30" s="19" t="s">
        <v>6</v>
      </c>
      <c r="L30" s="34" t="s">
        <v>30</v>
      </c>
      <c r="M30" s="68" t="s">
        <v>9</v>
      </c>
      <c r="N30" s="44" t="s">
        <v>10</v>
      </c>
      <c r="O30" s="68" t="s">
        <v>9</v>
      </c>
      <c r="P30" s="43" t="s">
        <v>11</v>
      </c>
      <c r="Q30" s="68" t="s">
        <v>9</v>
      </c>
      <c r="R30" s="44" t="s">
        <v>34</v>
      </c>
      <c r="S30" s="44" t="s">
        <v>10</v>
      </c>
      <c r="T30" s="68" t="s">
        <v>9</v>
      </c>
      <c r="U30" s="68" t="s">
        <v>9</v>
      </c>
      <c r="V30" s="44" t="s">
        <v>10</v>
      </c>
    </row>
    <row r="31" spans="1:22" x14ac:dyDescent="0.25">
      <c r="A31" s="28">
        <v>43434</v>
      </c>
      <c r="B31" s="27" t="s">
        <v>24</v>
      </c>
      <c r="C31" s="19" t="s">
        <v>6</v>
      </c>
      <c r="D31" s="19" t="s">
        <v>6</v>
      </c>
      <c r="E31" s="25" t="s">
        <v>8</v>
      </c>
      <c r="F31" s="19"/>
      <c r="G31" s="34" t="s">
        <v>30</v>
      </c>
      <c r="H31" s="43" t="s">
        <v>11</v>
      </c>
      <c r="I31" s="43" t="s">
        <v>11</v>
      </c>
      <c r="J31" s="43" t="s">
        <v>11</v>
      </c>
      <c r="K31" s="34" t="s">
        <v>30</v>
      </c>
      <c r="L31" s="34" t="s">
        <v>30</v>
      </c>
      <c r="M31" s="68" t="s">
        <v>9</v>
      </c>
      <c r="N31" s="34" t="s">
        <v>30</v>
      </c>
      <c r="O31" s="68" t="s">
        <v>9</v>
      </c>
      <c r="P31" s="43" t="s">
        <v>11</v>
      </c>
      <c r="Q31" s="68" t="s">
        <v>9</v>
      </c>
      <c r="R31" s="44" t="s">
        <v>34</v>
      </c>
      <c r="S31" s="44" t="s">
        <v>10</v>
      </c>
      <c r="T31" s="68" t="s">
        <v>9</v>
      </c>
      <c r="U31" s="68" t="s">
        <v>9</v>
      </c>
      <c r="V31" s="44" t="s">
        <v>10</v>
      </c>
    </row>
    <row r="38" spans="2:22" ht="45" x14ac:dyDescent="0.25">
      <c r="B38" s="75"/>
      <c r="C38" s="75" t="s">
        <v>44</v>
      </c>
      <c r="D38" s="75" t="s">
        <v>88</v>
      </c>
      <c r="E38" s="75" t="s">
        <v>45</v>
      </c>
      <c r="F38" s="75" t="s">
        <v>38</v>
      </c>
      <c r="G38" s="75" t="s">
        <v>47</v>
      </c>
      <c r="H38" s="75" t="s">
        <v>85</v>
      </c>
      <c r="I38" s="75" t="s">
        <v>41</v>
      </c>
      <c r="J38" s="75" t="s">
        <v>39</v>
      </c>
      <c r="K38" s="75" t="s">
        <v>42</v>
      </c>
      <c r="L38" s="75" t="s">
        <v>81</v>
      </c>
      <c r="M38" s="75" t="s">
        <v>89</v>
      </c>
      <c r="N38" s="75" t="s">
        <v>36</v>
      </c>
      <c r="O38" s="75" t="s">
        <v>87</v>
      </c>
      <c r="P38" s="75" t="s">
        <v>3</v>
      </c>
      <c r="Q38" s="75" t="s">
        <v>82</v>
      </c>
      <c r="R38" s="75" t="s">
        <v>60</v>
      </c>
      <c r="S38" s="75" t="s">
        <v>90</v>
      </c>
      <c r="T38" s="75" t="s">
        <v>83</v>
      </c>
      <c r="U38" s="75" t="s">
        <v>84</v>
      </c>
      <c r="V38" s="75" t="s">
        <v>50</v>
      </c>
    </row>
    <row r="39" spans="2:22" x14ac:dyDescent="0.25">
      <c r="B39" s="76" t="s">
        <v>77</v>
      </c>
      <c r="C39" s="74">
        <f>COUNTIF(C1:C35,"A/L")*1.5</f>
        <v>0</v>
      </c>
      <c r="D39" s="74">
        <f t="shared" ref="D39:F39" si="0">COUNTIF(D1:D35,"A/L")*1.5</f>
        <v>0</v>
      </c>
      <c r="E39" s="74">
        <f t="shared" si="0"/>
        <v>1.5</v>
      </c>
      <c r="F39" s="74">
        <f t="shared" si="0"/>
        <v>6</v>
      </c>
      <c r="G39" s="74">
        <f t="shared" ref="G39:T39" si="1">COUNTIF(G1:G35,"A/L")</f>
        <v>2</v>
      </c>
      <c r="H39" s="74">
        <f t="shared" si="1"/>
        <v>0</v>
      </c>
      <c r="I39" s="74">
        <f t="shared" si="1"/>
        <v>4</v>
      </c>
      <c r="J39" s="74">
        <f t="shared" si="1"/>
        <v>0</v>
      </c>
      <c r="K39" s="74">
        <f t="shared" si="1"/>
        <v>1</v>
      </c>
      <c r="L39" s="74">
        <f t="shared" si="1"/>
        <v>5</v>
      </c>
      <c r="M39" s="74">
        <f t="shared" si="1"/>
        <v>7</v>
      </c>
      <c r="N39" s="74">
        <f t="shared" si="1"/>
        <v>1</v>
      </c>
      <c r="O39" s="74">
        <f t="shared" si="1"/>
        <v>1</v>
      </c>
      <c r="P39" s="74">
        <f t="shared" si="1"/>
        <v>5</v>
      </c>
      <c r="Q39" s="74">
        <f t="shared" si="1"/>
        <v>0</v>
      </c>
      <c r="R39" s="74">
        <f t="shared" si="1"/>
        <v>5</v>
      </c>
      <c r="S39" s="74">
        <f t="shared" si="1"/>
        <v>3</v>
      </c>
      <c r="T39" s="74">
        <f t="shared" si="1"/>
        <v>2</v>
      </c>
      <c r="U39" s="74">
        <f t="shared" ref="U39:V39" si="2">COUNTIF(U1:U35,"A/L")</f>
        <v>2</v>
      </c>
      <c r="V39" s="74">
        <f t="shared" si="2"/>
        <v>0</v>
      </c>
    </row>
    <row r="40" spans="2:22" x14ac:dyDescent="0.25">
      <c r="B40" s="76" t="s">
        <v>52</v>
      </c>
      <c r="C40" s="74">
        <f>COUNTIF(C1:C35,"Casual")*1.5</f>
        <v>0</v>
      </c>
      <c r="D40" s="74">
        <f t="shared" ref="D40:F40" si="3">COUNTIF(D1:D35,"Casual")*1.5</f>
        <v>0</v>
      </c>
      <c r="E40" s="74">
        <f t="shared" si="3"/>
        <v>0</v>
      </c>
      <c r="F40" s="74">
        <f t="shared" si="3"/>
        <v>0</v>
      </c>
      <c r="G40" s="74">
        <f t="shared" ref="G40:T40" si="4">COUNTIF(G1:G35,"Casual")</f>
        <v>0</v>
      </c>
      <c r="H40" s="74">
        <f t="shared" si="4"/>
        <v>0</v>
      </c>
      <c r="I40" s="74">
        <f t="shared" si="4"/>
        <v>0</v>
      </c>
      <c r="J40" s="74">
        <f t="shared" si="4"/>
        <v>0</v>
      </c>
      <c r="K40" s="74">
        <f t="shared" si="4"/>
        <v>0</v>
      </c>
      <c r="L40" s="74">
        <f t="shared" si="4"/>
        <v>0</v>
      </c>
      <c r="M40" s="74">
        <f t="shared" si="4"/>
        <v>0</v>
      </c>
      <c r="N40" s="74">
        <f t="shared" si="4"/>
        <v>1</v>
      </c>
      <c r="O40" s="74">
        <f t="shared" si="4"/>
        <v>0</v>
      </c>
      <c r="P40" s="74">
        <f t="shared" si="4"/>
        <v>0</v>
      </c>
      <c r="Q40" s="74">
        <f t="shared" si="4"/>
        <v>0</v>
      </c>
      <c r="R40" s="74">
        <f t="shared" si="4"/>
        <v>0</v>
      </c>
      <c r="S40" s="74">
        <f t="shared" si="4"/>
        <v>0</v>
      </c>
      <c r="T40" s="74">
        <f t="shared" si="4"/>
        <v>0</v>
      </c>
      <c r="U40" s="74">
        <f t="shared" ref="U40:V40" si="5">COUNTIF(U1:U35,"Casual")</f>
        <v>0</v>
      </c>
      <c r="V40" s="74">
        <f t="shared" si="5"/>
        <v>0</v>
      </c>
    </row>
    <row r="41" spans="2:22" x14ac:dyDescent="0.25">
      <c r="B41" s="76" t="s">
        <v>4</v>
      </c>
      <c r="C41" s="74">
        <f t="shared" ref="C41:F41" si="6">COUNTIF(C1:C35,"Sick")</f>
        <v>0</v>
      </c>
      <c r="D41" s="74">
        <f t="shared" si="6"/>
        <v>0</v>
      </c>
      <c r="E41" s="74">
        <f t="shared" si="6"/>
        <v>0</v>
      </c>
      <c r="F41" s="74">
        <f t="shared" si="6"/>
        <v>0</v>
      </c>
      <c r="G41" s="74">
        <f t="shared" ref="G41:T41" si="7">COUNTIF(G1:G35,"Sick")</f>
        <v>0</v>
      </c>
      <c r="H41" s="74">
        <f t="shared" si="7"/>
        <v>2</v>
      </c>
      <c r="I41" s="74">
        <f t="shared" si="7"/>
        <v>1</v>
      </c>
      <c r="J41" s="74">
        <f t="shared" si="7"/>
        <v>0</v>
      </c>
      <c r="K41" s="74">
        <f t="shared" si="7"/>
        <v>1</v>
      </c>
      <c r="L41" s="74">
        <f t="shared" si="7"/>
        <v>0</v>
      </c>
      <c r="M41" s="74">
        <f t="shared" si="7"/>
        <v>0</v>
      </c>
      <c r="N41" s="74">
        <f t="shared" si="7"/>
        <v>2</v>
      </c>
      <c r="O41" s="74">
        <f t="shared" si="7"/>
        <v>0</v>
      </c>
      <c r="P41" s="74">
        <f t="shared" si="7"/>
        <v>0</v>
      </c>
      <c r="Q41" s="74">
        <f t="shared" si="7"/>
        <v>0</v>
      </c>
      <c r="R41" s="74">
        <f t="shared" si="7"/>
        <v>0</v>
      </c>
      <c r="S41" s="74">
        <f t="shared" si="7"/>
        <v>0</v>
      </c>
      <c r="T41" s="74">
        <f t="shared" si="7"/>
        <v>0</v>
      </c>
      <c r="U41" s="74">
        <f t="shared" ref="U41:V41" si="8">COUNTIF(U1:U35,"Sick")</f>
        <v>0</v>
      </c>
      <c r="V41" s="74">
        <f t="shared" si="8"/>
        <v>0</v>
      </c>
    </row>
  </sheetData>
  <conditionalFormatting sqref="G39:V41">
    <cfRule type="cellIs" dxfId="13" priority="8" operator="greaterThan">
      <formula>0</formula>
    </cfRule>
  </conditionalFormatting>
  <conditionalFormatting sqref="G39:V39">
    <cfRule type="cellIs" dxfId="12" priority="6" operator="greaterThan">
      <formula>0</formula>
    </cfRule>
    <cfRule type="cellIs" dxfId="11" priority="7" operator="greaterThan">
      <formula>0</formula>
    </cfRule>
  </conditionalFormatting>
  <conditionalFormatting sqref="C39:F41">
    <cfRule type="cellIs" dxfId="10" priority="4" operator="greaterThan">
      <formula>0</formula>
    </cfRule>
  </conditionalFormatting>
  <conditionalFormatting sqref="C39:F39">
    <cfRule type="cellIs" dxfId="9" priority="2" operator="greaterThan">
      <formula>0</formula>
    </cfRule>
    <cfRule type="cellIs" dxfId="8" priority="3" operator="greaterThan">
      <formula>0</formula>
    </cfRule>
  </conditionalFormatting>
  <conditionalFormatting sqref="C40:F41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80" zoomScaleNormal="80" workbookViewId="0"/>
  </sheetViews>
  <sheetFormatPr defaultRowHeight="15" x14ac:dyDescent="0.25"/>
  <cols>
    <col min="1" max="1" width="7.7109375" bestFit="1" customWidth="1"/>
    <col min="2" max="2" width="10.140625" bestFit="1" customWidth="1"/>
    <col min="3" max="21" width="13.42578125" customWidth="1"/>
  </cols>
  <sheetData>
    <row r="1" spans="1:21" ht="34.5" customHeight="1" x14ac:dyDescent="0.25">
      <c r="A1" s="15"/>
      <c r="B1" s="26"/>
      <c r="C1" s="39" t="s">
        <v>44</v>
      </c>
      <c r="D1" s="39" t="s">
        <v>88</v>
      </c>
      <c r="E1" s="39" t="s">
        <v>45</v>
      </c>
      <c r="F1" s="39" t="s">
        <v>42</v>
      </c>
      <c r="G1" s="40" t="s">
        <v>47</v>
      </c>
      <c r="H1" s="40" t="s">
        <v>85</v>
      </c>
      <c r="I1" s="40" t="s">
        <v>41</v>
      </c>
      <c r="J1" s="40" t="s">
        <v>39</v>
      </c>
      <c r="K1" s="40" t="s">
        <v>81</v>
      </c>
      <c r="L1" s="40" t="s">
        <v>89</v>
      </c>
      <c r="M1" s="40" t="s">
        <v>36</v>
      </c>
      <c r="N1" s="40" t="s">
        <v>87</v>
      </c>
      <c r="O1" s="40" t="s">
        <v>3</v>
      </c>
      <c r="P1" s="40" t="s">
        <v>82</v>
      </c>
      <c r="Q1" s="40" t="s">
        <v>60</v>
      </c>
      <c r="R1" s="40" t="s">
        <v>90</v>
      </c>
      <c r="S1" s="41" t="s">
        <v>83</v>
      </c>
      <c r="T1" s="41" t="s">
        <v>84</v>
      </c>
      <c r="U1" s="42" t="s">
        <v>50</v>
      </c>
    </row>
    <row r="2" spans="1:21" x14ac:dyDescent="0.25">
      <c r="A2" s="28">
        <v>43435</v>
      </c>
      <c r="B2" s="27" t="s">
        <v>25</v>
      </c>
      <c r="C2" s="19" t="s">
        <v>6</v>
      </c>
      <c r="D2" s="19" t="s">
        <v>6</v>
      </c>
      <c r="E2" s="25" t="s">
        <v>8</v>
      </c>
      <c r="F2" s="24" t="s">
        <v>7</v>
      </c>
      <c r="G2" s="19" t="s">
        <v>6</v>
      </c>
      <c r="H2" s="19" t="s">
        <v>6</v>
      </c>
      <c r="I2" s="19" t="s">
        <v>6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6</v>
      </c>
      <c r="O2" s="19" t="s">
        <v>6</v>
      </c>
      <c r="P2" s="19" t="s">
        <v>6</v>
      </c>
      <c r="Q2" s="19" t="s">
        <v>6</v>
      </c>
      <c r="R2" s="19" t="s">
        <v>6</v>
      </c>
      <c r="S2" s="19" t="s">
        <v>6</v>
      </c>
      <c r="T2" s="19" t="s">
        <v>6</v>
      </c>
      <c r="U2" s="19" t="s">
        <v>6</v>
      </c>
    </row>
    <row r="3" spans="1:21" x14ac:dyDescent="0.25">
      <c r="A3" s="28">
        <v>43436</v>
      </c>
      <c r="B3" s="27" t="s">
        <v>26</v>
      </c>
      <c r="C3" s="19" t="s">
        <v>6</v>
      </c>
      <c r="D3" s="19" t="s">
        <v>6</v>
      </c>
      <c r="E3" s="25" t="s">
        <v>8</v>
      </c>
      <c r="F3" s="24" t="s">
        <v>7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  <c r="L3" s="19" t="s">
        <v>6</v>
      </c>
      <c r="M3" s="19" t="s">
        <v>6</v>
      </c>
      <c r="N3" s="19" t="s">
        <v>6</v>
      </c>
      <c r="O3" s="19" t="s">
        <v>6</v>
      </c>
      <c r="P3" s="19" t="s">
        <v>6</v>
      </c>
      <c r="Q3" s="19" t="s">
        <v>6</v>
      </c>
      <c r="R3" s="19" t="s">
        <v>6</v>
      </c>
      <c r="S3" s="19" t="s">
        <v>6</v>
      </c>
      <c r="T3" s="19" t="s">
        <v>6</v>
      </c>
      <c r="U3" s="19" t="s">
        <v>6</v>
      </c>
    </row>
    <row r="4" spans="1:21" x14ac:dyDescent="0.25">
      <c r="A4" s="28">
        <v>43437</v>
      </c>
      <c r="B4" s="27" t="s">
        <v>27</v>
      </c>
      <c r="C4" s="19" t="s">
        <v>6</v>
      </c>
      <c r="D4" s="19" t="s">
        <v>6</v>
      </c>
      <c r="E4" s="25" t="s">
        <v>8</v>
      </c>
      <c r="F4" s="61" t="s">
        <v>4</v>
      </c>
      <c r="G4" s="43" t="s">
        <v>11</v>
      </c>
      <c r="H4" s="43" t="s">
        <v>11</v>
      </c>
      <c r="I4" s="43" t="s">
        <v>11</v>
      </c>
      <c r="J4" s="43" t="s">
        <v>11</v>
      </c>
      <c r="K4" s="68" t="s">
        <v>9</v>
      </c>
      <c r="L4" s="68" t="s">
        <v>9</v>
      </c>
      <c r="M4" s="34" t="s">
        <v>30</v>
      </c>
      <c r="N4" s="68" t="s">
        <v>9</v>
      </c>
      <c r="O4" s="43" t="s">
        <v>11</v>
      </c>
      <c r="P4" s="34" t="s">
        <v>30</v>
      </c>
      <c r="Q4" s="44" t="s">
        <v>34</v>
      </c>
      <c r="R4" s="44" t="s">
        <v>10</v>
      </c>
      <c r="S4" s="68" t="s">
        <v>9</v>
      </c>
      <c r="T4" s="34" t="s">
        <v>30</v>
      </c>
      <c r="U4" s="44" t="s">
        <v>10</v>
      </c>
    </row>
    <row r="5" spans="1:21" x14ac:dyDescent="0.25">
      <c r="A5" s="28">
        <v>43438</v>
      </c>
      <c r="B5" s="27" t="s">
        <v>28</v>
      </c>
      <c r="C5" s="25" t="s">
        <v>8</v>
      </c>
      <c r="D5" s="24" t="s">
        <v>7</v>
      </c>
      <c r="E5" s="19" t="s">
        <v>6</v>
      </c>
      <c r="F5" s="19" t="s">
        <v>6</v>
      </c>
      <c r="G5" s="43" t="s">
        <v>11</v>
      </c>
      <c r="H5" s="43" t="s">
        <v>11</v>
      </c>
      <c r="I5" s="43" t="s">
        <v>11</v>
      </c>
      <c r="J5" s="43" t="s">
        <v>11</v>
      </c>
      <c r="K5" s="68" t="s">
        <v>9</v>
      </c>
      <c r="L5" s="68" t="s">
        <v>9</v>
      </c>
      <c r="M5" s="34" t="s">
        <v>30</v>
      </c>
      <c r="N5" s="68" t="s">
        <v>9</v>
      </c>
      <c r="O5" s="43" t="s">
        <v>11</v>
      </c>
      <c r="P5" s="34" t="s">
        <v>30</v>
      </c>
      <c r="Q5" s="44" t="s">
        <v>34</v>
      </c>
      <c r="R5" s="44" t="s">
        <v>10</v>
      </c>
      <c r="S5" s="68" t="s">
        <v>9</v>
      </c>
      <c r="T5" s="34" t="s">
        <v>30</v>
      </c>
      <c r="U5" s="44" t="s">
        <v>10</v>
      </c>
    </row>
    <row r="6" spans="1:21" x14ac:dyDescent="0.25">
      <c r="A6" s="28">
        <v>43439</v>
      </c>
      <c r="B6" s="27" t="s">
        <v>29</v>
      </c>
      <c r="C6" s="25" t="s">
        <v>8</v>
      </c>
      <c r="D6" s="24" t="s">
        <v>7</v>
      </c>
      <c r="E6" s="19" t="s">
        <v>6</v>
      </c>
      <c r="F6" s="19" t="s">
        <v>6</v>
      </c>
      <c r="G6" s="43" t="s">
        <v>11</v>
      </c>
      <c r="H6" s="43" t="s">
        <v>11</v>
      </c>
      <c r="I6" s="43" t="s">
        <v>11</v>
      </c>
      <c r="J6" s="43" t="s">
        <v>11</v>
      </c>
      <c r="K6" s="68" t="s">
        <v>9</v>
      </c>
      <c r="L6" s="68" t="s">
        <v>9</v>
      </c>
      <c r="M6" s="44" t="s">
        <v>10</v>
      </c>
      <c r="N6" s="68" t="s">
        <v>9</v>
      </c>
      <c r="O6" s="43" t="s">
        <v>11</v>
      </c>
      <c r="P6" s="34" t="s">
        <v>30</v>
      </c>
      <c r="Q6" s="44" t="s">
        <v>34</v>
      </c>
      <c r="R6" s="44" t="s">
        <v>10</v>
      </c>
      <c r="S6" s="68" t="s">
        <v>9</v>
      </c>
      <c r="T6" s="34" t="s">
        <v>30</v>
      </c>
      <c r="U6" s="44" t="s">
        <v>10</v>
      </c>
    </row>
    <row r="7" spans="1:21" x14ac:dyDescent="0.25">
      <c r="A7" s="28">
        <v>43440</v>
      </c>
      <c r="B7" s="27" t="s">
        <v>23</v>
      </c>
      <c r="C7" s="25" t="s">
        <v>8</v>
      </c>
      <c r="D7" s="24" t="s">
        <v>7</v>
      </c>
      <c r="E7" s="19" t="s">
        <v>6</v>
      </c>
      <c r="F7" s="19" t="s">
        <v>6</v>
      </c>
      <c r="G7" s="43" t="s">
        <v>11</v>
      </c>
      <c r="H7" s="43" t="s">
        <v>11</v>
      </c>
      <c r="I7" s="34" t="s">
        <v>30</v>
      </c>
      <c r="J7" s="43" t="s">
        <v>11</v>
      </c>
      <c r="K7" s="68" t="s">
        <v>9</v>
      </c>
      <c r="L7" s="68" t="s">
        <v>9</v>
      </c>
      <c r="M7" s="44" t="s">
        <v>10</v>
      </c>
      <c r="N7" s="68" t="s">
        <v>9</v>
      </c>
      <c r="O7" s="43" t="s">
        <v>11</v>
      </c>
      <c r="P7" s="34" t="s">
        <v>30</v>
      </c>
      <c r="Q7" s="44" t="s">
        <v>34</v>
      </c>
      <c r="R7" s="44" t="s">
        <v>10</v>
      </c>
      <c r="S7" s="68" t="s">
        <v>9</v>
      </c>
      <c r="T7" s="68" t="s">
        <v>9</v>
      </c>
      <c r="U7" s="44" t="s">
        <v>10</v>
      </c>
    </row>
    <row r="8" spans="1:21" x14ac:dyDescent="0.25">
      <c r="A8" s="28">
        <v>43441</v>
      </c>
      <c r="B8" s="27" t="s">
        <v>24</v>
      </c>
      <c r="C8" s="25" t="s">
        <v>8</v>
      </c>
      <c r="D8" s="24" t="s">
        <v>7</v>
      </c>
      <c r="E8" s="19" t="s">
        <v>6</v>
      </c>
      <c r="F8" s="19" t="s">
        <v>6</v>
      </c>
      <c r="G8" s="43" t="s">
        <v>11</v>
      </c>
      <c r="H8" s="43" t="s">
        <v>11</v>
      </c>
      <c r="I8" s="34" t="s">
        <v>30</v>
      </c>
      <c r="J8" s="43" t="s">
        <v>11</v>
      </c>
      <c r="K8" s="68" t="s">
        <v>9</v>
      </c>
      <c r="L8" s="68" t="s">
        <v>9</v>
      </c>
      <c r="M8" s="44" t="s">
        <v>10</v>
      </c>
      <c r="N8" s="68" t="s">
        <v>9</v>
      </c>
      <c r="O8" s="43" t="s">
        <v>11</v>
      </c>
      <c r="P8" s="34" t="s">
        <v>30</v>
      </c>
      <c r="Q8" s="44" t="s">
        <v>34</v>
      </c>
      <c r="R8" s="44" t="s">
        <v>10</v>
      </c>
      <c r="S8" s="68" t="s">
        <v>9</v>
      </c>
      <c r="T8" s="68" t="s">
        <v>9</v>
      </c>
      <c r="U8" s="44" t="s">
        <v>10</v>
      </c>
    </row>
    <row r="9" spans="1:21" x14ac:dyDescent="0.25">
      <c r="A9" s="28">
        <v>43442</v>
      </c>
      <c r="B9" s="27" t="s">
        <v>25</v>
      </c>
      <c r="C9" s="19" t="s">
        <v>6</v>
      </c>
      <c r="D9" s="19" t="s">
        <v>6</v>
      </c>
      <c r="E9" s="24" t="s">
        <v>7</v>
      </c>
      <c r="F9" s="25" t="s">
        <v>8</v>
      </c>
      <c r="G9" s="19" t="s">
        <v>6</v>
      </c>
      <c r="H9" s="19" t="s">
        <v>6</v>
      </c>
      <c r="I9" s="19" t="s">
        <v>6</v>
      </c>
      <c r="J9" s="19" t="s">
        <v>6</v>
      </c>
      <c r="K9" s="19" t="s">
        <v>6</v>
      </c>
      <c r="L9" s="19" t="s">
        <v>6</v>
      </c>
      <c r="M9" s="19" t="s">
        <v>6</v>
      </c>
      <c r="N9" s="19" t="s">
        <v>6</v>
      </c>
      <c r="O9" s="19" t="s">
        <v>6</v>
      </c>
      <c r="P9" s="19" t="s">
        <v>6</v>
      </c>
      <c r="Q9" s="19" t="s">
        <v>6</v>
      </c>
      <c r="R9" s="19" t="s">
        <v>6</v>
      </c>
      <c r="S9" s="19" t="s">
        <v>6</v>
      </c>
      <c r="T9" s="19" t="s">
        <v>6</v>
      </c>
      <c r="U9" s="19" t="s">
        <v>6</v>
      </c>
    </row>
    <row r="10" spans="1:21" x14ac:dyDescent="0.25">
      <c r="A10" s="28">
        <v>43443</v>
      </c>
      <c r="B10" s="27" t="s">
        <v>26</v>
      </c>
      <c r="C10" s="19" t="s">
        <v>6</v>
      </c>
      <c r="D10" s="19" t="s">
        <v>6</v>
      </c>
      <c r="E10" s="24" t="s">
        <v>7</v>
      </c>
      <c r="F10" s="25" t="s">
        <v>8</v>
      </c>
      <c r="G10" s="19" t="s">
        <v>6</v>
      </c>
      <c r="H10" s="19" t="s">
        <v>6</v>
      </c>
      <c r="I10" s="19" t="s">
        <v>6</v>
      </c>
      <c r="J10" s="19" t="s">
        <v>6</v>
      </c>
      <c r="K10" s="19" t="s">
        <v>6</v>
      </c>
      <c r="L10" s="19" t="s">
        <v>6</v>
      </c>
      <c r="M10" s="19" t="s">
        <v>6</v>
      </c>
      <c r="N10" s="19" t="s">
        <v>6</v>
      </c>
      <c r="O10" s="19" t="s">
        <v>6</v>
      </c>
      <c r="P10" s="19" t="s">
        <v>6</v>
      </c>
      <c r="Q10" s="19" t="s">
        <v>6</v>
      </c>
      <c r="R10" s="19" t="s">
        <v>6</v>
      </c>
      <c r="S10" s="19" t="s">
        <v>6</v>
      </c>
      <c r="T10" s="19" t="s">
        <v>6</v>
      </c>
      <c r="U10" s="19" t="s">
        <v>6</v>
      </c>
    </row>
    <row r="11" spans="1:21" x14ac:dyDescent="0.25">
      <c r="A11" s="28">
        <v>43444</v>
      </c>
      <c r="B11" s="27" t="s">
        <v>27</v>
      </c>
      <c r="C11" s="19" t="s">
        <v>6</v>
      </c>
      <c r="D11" s="19" t="s">
        <v>6</v>
      </c>
      <c r="E11" s="61" t="s">
        <v>4</v>
      </c>
      <c r="F11" s="50" t="s">
        <v>8</v>
      </c>
      <c r="G11" s="43" t="s">
        <v>11</v>
      </c>
      <c r="H11" s="43" t="s">
        <v>11</v>
      </c>
      <c r="I11" s="43" t="s">
        <v>11</v>
      </c>
      <c r="J11" s="34" t="s">
        <v>30</v>
      </c>
      <c r="K11" s="68" t="s">
        <v>9</v>
      </c>
      <c r="L11" s="68" t="s">
        <v>9</v>
      </c>
      <c r="M11" s="44" t="s">
        <v>10</v>
      </c>
      <c r="N11" s="68" t="s">
        <v>9</v>
      </c>
      <c r="O11" s="43" t="s">
        <v>11</v>
      </c>
      <c r="P11" s="68" t="s">
        <v>9</v>
      </c>
      <c r="Q11" s="44" t="s">
        <v>34</v>
      </c>
      <c r="R11" s="34" t="s">
        <v>30</v>
      </c>
      <c r="S11" s="68" t="s">
        <v>9</v>
      </c>
      <c r="T11" s="68" t="s">
        <v>9</v>
      </c>
      <c r="U11" s="44" t="s">
        <v>10</v>
      </c>
    </row>
    <row r="12" spans="1:21" x14ac:dyDescent="0.25">
      <c r="A12" s="28">
        <v>43445</v>
      </c>
      <c r="B12" s="27" t="s">
        <v>28</v>
      </c>
      <c r="C12" s="19" t="s">
        <v>6</v>
      </c>
      <c r="D12" s="19" t="s">
        <v>6</v>
      </c>
      <c r="E12" s="61" t="s">
        <v>4</v>
      </c>
      <c r="F12" s="25" t="s">
        <v>8</v>
      </c>
      <c r="G12" s="43" t="s">
        <v>11</v>
      </c>
      <c r="H12" s="43" t="s">
        <v>11</v>
      </c>
      <c r="I12" s="43" t="s">
        <v>11</v>
      </c>
      <c r="J12" s="34" t="s">
        <v>30</v>
      </c>
      <c r="K12" s="68" t="s">
        <v>9</v>
      </c>
      <c r="L12" s="68" t="s">
        <v>9</v>
      </c>
      <c r="M12" s="44" t="s">
        <v>10</v>
      </c>
      <c r="N12" s="68" t="s">
        <v>9</v>
      </c>
      <c r="O12" s="43" t="s">
        <v>11</v>
      </c>
      <c r="P12" s="68" t="s">
        <v>9</v>
      </c>
      <c r="Q12" s="44" t="s">
        <v>34</v>
      </c>
      <c r="R12" s="34" t="s">
        <v>30</v>
      </c>
      <c r="S12" s="68" t="s">
        <v>9</v>
      </c>
      <c r="T12" s="68" t="s">
        <v>9</v>
      </c>
      <c r="U12" s="44" t="s">
        <v>10</v>
      </c>
    </row>
    <row r="13" spans="1:21" x14ac:dyDescent="0.25">
      <c r="A13" s="28">
        <v>43446</v>
      </c>
      <c r="B13" s="27" t="s">
        <v>29</v>
      </c>
      <c r="C13" s="24" t="s">
        <v>7</v>
      </c>
      <c r="D13" s="25" t="s">
        <v>8</v>
      </c>
      <c r="E13" s="19" t="s">
        <v>6</v>
      </c>
      <c r="F13" s="19" t="s">
        <v>6</v>
      </c>
      <c r="G13" s="43" t="s">
        <v>11</v>
      </c>
      <c r="H13" s="43" t="s">
        <v>11</v>
      </c>
      <c r="I13" s="43" t="s">
        <v>11</v>
      </c>
      <c r="J13" s="34" t="s">
        <v>30</v>
      </c>
      <c r="K13" s="68" t="s">
        <v>9</v>
      </c>
      <c r="L13" s="68" t="s">
        <v>9</v>
      </c>
      <c r="M13" s="44" t="s">
        <v>10</v>
      </c>
      <c r="N13" s="68" t="s">
        <v>9</v>
      </c>
      <c r="O13" s="43" t="s">
        <v>11</v>
      </c>
      <c r="P13" s="68" t="s">
        <v>9</v>
      </c>
      <c r="Q13" s="44" t="s">
        <v>34</v>
      </c>
      <c r="R13" s="34" t="s">
        <v>30</v>
      </c>
      <c r="S13" s="68" t="s">
        <v>9</v>
      </c>
      <c r="T13" s="68" t="s">
        <v>9</v>
      </c>
      <c r="U13" s="44" t="s">
        <v>10</v>
      </c>
    </row>
    <row r="14" spans="1:21" x14ac:dyDescent="0.25">
      <c r="A14" s="28">
        <v>43447</v>
      </c>
      <c r="B14" s="27" t="s">
        <v>23</v>
      </c>
      <c r="C14" s="24" t="s">
        <v>7</v>
      </c>
      <c r="D14" s="25" t="s">
        <v>8</v>
      </c>
      <c r="E14" s="19" t="s">
        <v>6</v>
      </c>
      <c r="F14" s="19" t="s">
        <v>6</v>
      </c>
      <c r="G14" s="43" t="s">
        <v>11</v>
      </c>
      <c r="H14" s="43" t="s">
        <v>11</v>
      </c>
      <c r="I14" s="34" t="s">
        <v>30</v>
      </c>
      <c r="J14" s="34" t="s">
        <v>30</v>
      </c>
      <c r="K14" s="68" t="s">
        <v>9</v>
      </c>
      <c r="L14" s="68" t="s">
        <v>9</v>
      </c>
      <c r="M14" s="44" t="s">
        <v>10</v>
      </c>
      <c r="N14" s="68" t="s">
        <v>9</v>
      </c>
      <c r="O14" s="43" t="s">
        <v>11</v>
      </c>
      <c r="P14" s="68" t="s">
        <v>9</v>
      </c>
      <c r="Q14" s="44" t="s">
        <v>34</v>
      </c>
      <c r="R14" s="44" t="s">
        <v>10</v>
      </c>
      <c r="S14" s="68" t="s">
        <v>9</v>
      </c>
      <c r="T14" s="68" t="s">
        <v>9</v>
      </c>
      <c r="U14" s="44" t="s">
        <v>10</v>
      </c>
    </row>
    <row r="15" spans="1:21" x14ac:dyDescent="0.25">
      <c r="A15" s="28">
        <v>43448</v>
      </c>
      <c r="B15" s="27" t="s">
        <v>24</v>
      </c>
      <c r="C15" s="61" t="s">
        <v>52</v>
      </c>
      <c r="D15" s="25" t="s">
        <v>8</v>
      </c>
      <c r="E15" s="19" t="s">
        <v>6</v>
      </c>
      <c r="F15" s="19" t="s">
        <v>6</v>
      </c>
      <c r="G15" s="43" t="s">
        <v>11</v>
      </c>
      <c r="H15" s="43" t="s">
        <v>11</v>
      </c>
      <c r="I15" s="34" t="s">
        <v>30</v>
      </c>
      <c r="J15" s="34" t="s">
        <v>30</v>
      </c>
      <c r="K15" s="68" t="s">
        <v>9</v>
      </c>
      <c r="L15" s="68" t="s">
        <v>9</v>
      </c>
      <c r="M15" s="44" t="s">
        <v>10</v>
      </c>
      <c r="N15" s="68" t="s">
        <v>9</v>
      </c>
      <c r="O15" s="43" t="s">
        <v>11</v>
      </c>
      <c r="P15" s="68" t="s">
        <v>9</v>
      </c>
      <c r="Q15" s="61" t="s">
        <v>52</v>
      </c>
      <c r="R15" s="44" t="s">
        <v>10</v>
      </c>
      <c r="S15" s="68" t="s">
        <v>9</v>
      </c>
      <c r="T15" s="68" t="s">
        <v>9</v>
      </c>
      <c r="U15" s="44" t="s">
        <v>10</v>
      </c>
    </row>
    <row r="16" spans="1:21" x14ac:dyDescent="0.25">
      <c r="A16" s="28">
        <v>43449</v>
      </c>
      <c r="B16" s="27" t="s">
        <v>25</v>
      </c>
      <c r="C16" s="24" t="s">
        <v>7</v>
      </c>
      <c r="D16" s="25" t="s">
        <v>8</v>
      </c>
      <c r="E16" s="19" t="s">
        <v>6</v>
      </c>
      <c r="F16" s="19" t="s">
        <v>6</v>
      </c>
      <c r="G16" s="19" t="s">
        <v>6</v>
      </c>
      <c r="H16" s="19" t="s">
        <v>6</v>
      </c>
      <c r="I16" s="19" t="s">
        <v>6</v>
      </c>
      <c r="J16" s="19" t="s">
        <v>6</v>
      </c>
      <c r="K16" s="19" t="s">
        <v>6</v>
      </c>
      <c r="L16" s="19" t="s">
        <v>6</v>
      </c>
      <c r="M16" s="19" t="s">
        <v>6</v>
      </c>
      <c r="N16" s="19" t="s">
        <v>6</v>
      </c>
      <c r="O16" s="19" t="s">
        <v>6</v>
      </c>
      <c r="P16" s="19" t="s">
        <v>6</v>
      </c>
      <c r="Q16" s="19" t="s">
        <v>6</v>
      </c>
      <c r="R16" s="19" t="s">
        <v>6</v>
      </c>
      <c r="S16" s="19" t="s">
        <v>6</v>
      </c>
      <c r="T16" s="19" t="s">
        <v>6</v>
      </c>
      <c r="U16" s="19" t="s">
        <v>6</v>
      </c>
    </row>
    <row r="17" spans="1:21" x14ac:dyDescent="0.25">
      <c r="A17" s="28">
        <v>43450</v>
      </c>
      <c r="B17" s="27" t="s">
        <v>26</v>
      </c>
      <c r="C17" s="19" t="s">
        <v>6</v>
      </c>
      <c r="D17" s="19" t="s">
        <v>6</v>
      </c>
      <c r="E17" s="25" t="s">
        <v>8</v>
      </c>
      <c r="F17" s="24" t="s">
        <v>7</v>
      </c>
      <c r="G17" s="19" t="s">
        <v>6</v>
      </c>
      <c r="H17" s="59" t="s">
        <v>11</v>
      </c>
      <c r="I17" s="19" t="s">
        <v>6</v>
      </c>
      <c r="J17" s="19" t="s">
        <v>6</v>
      </c>
      <c r="K17" s="59" t="s">
        <v>11</v>
      </c>
      <c r="L17" s="19" t="s">
        <v>6</v>
      </c>
      <c r="M17" s="19" t="s">
        <v>6</v>
      </c>
      <c r="N17" s="19" t="s">
        <v>6</v>
      </c>
      <c r="O17" s="19" t="s">
        <v>6</v>
      </c>
      <c r="P17" s="19" t="s">
        <v>6</v>
      </c>
      <c r="Q17" s="19" t="s">
        <v>6</v>
      </c>
      <c r="R17" s="19" t="s">
        <v>6</v>
      </c>
      <c r="S17" s="19" t="s">
        <v>6</v>
      </c>
      <c r="T17" s="19" t="s">
        <v>6</v>
      </c>
      <c r="U17" s="19" t="s">
        <v>6</v>
      </c>
    </row>
    <row r="18" spans="1:21" x14ac:dyDescent="0.25">
      <c r="A18" s="28">
        <v>43451</v>
      </c>
      <c r="B18" s="27" t="s">
        <v>27</v>
      </c>
      <c r="C18" s="19" t="s">
        <v>6</v>
      </c>
      <c r="D18" s="19" t="s">
        <v>6</v>
      </c>
      <c r="E18" s="25" t="s">
        <v>8</v>
      </c>
      <c r="F18" s="24" t="s">
        <v>7</v>
      </c>
      <c r="G18" s="43" t="s">
        <v>11</v>
      </c>
      <c r="H18" s="59" t="s">
        <v>11</v>
      </c>
      <c r="I18" s="43" t="s">
        <v>11</v>
      </c>
      <c r="J18" s="43" t="s">
        <v>11</v>
      </c>
      <c r="K18" s="59" t="s">
        <v>11</v>
      </c>
      <c r="L18" s="34" t="s">
        <v>30</v>
      </c>
      <c r="M18" s="44" t="s">
        <v>10</v>
      </c>
      <c r="N18" s="68" t="s">
        <v>9</v>
      </c>
      <c r="O18" s="43" t="s">
        <v>11</v>
      </c>
      <c r="P18" s="68" t="s">
        <v>9</v>
      </c>
      <c r="Q18" s="34" t="s">
        <v>30</v>
      </c>
      <c r="R18" s="44" t="s">
        <v>10</v>
      </c>
      <c r="S18" s="68" t="s">
        <v>9</v>
      </c>
      <c r="T18" s="68" t="s">
        <v>9</v>
      </c>
      <c r="U18" s="44" t="s">
        <v>10</v>
      </c>
    </row>
    <row r="19" spans="1:21" x14ac:dyDescent="0.25">
      <c r="A19" s="28">
        <v>43452</v>
      </c>
      <c r="B19" s="27" t="s">
        <v>28</v>
      </c>
      <c r="C19" s="19" t="s">
        <v>6</v>
      </c>
      <c r="D19" s="19" t="s">
        <v>6</v>
      </c>
      <c r="E19" s="25" t="s">
        <v>8</v>
      </c>
      <c r="F19" s="24" t="s">
        <v>7</v>
      </c>
      <c r="G19" s="43" t="s">
        <v>11</v>
      </c>
      <c r="H19" s="59" t="s">
        <v>11</v>
      </c>
      <c r="I19" s="43" t="s">
        <v>11</v>
      </c>
      <c r="J19" s="43" t="s">
        <v>11</v>
      </c>
      <c r="K19" s="59" t="s">
        <v>11</v>
      </c>
      <c r="L19" s="34" t="s">
        <v>30</v>
      </c>
      <c r="M19" s="44" t="s">
        <v>10</v>
      </c>
      <c r="N19" s="68" t="s">
        <v>9</v>
      </c>
      <c r="O19" s="43" t="s">
        <v>11</v>
      </c>
      <c r="P19" s="68" t="s">
        <v>9</v>
      </c>
      <c r="Q19" s="34" t="s">
        <v>30</v>
      </c>
      <c r="R19" s="44" t="s">
        <v>10</v>
      </c>
      <c r="S19" s="68" t="s">
        <v>9</v>
      </c>
      <c r="T19" s="68" t="s">
        <v>9</v>
      </c>
      <c r="U19" s="44" t="s">
        <v>10</v>
      </c>
    </row>
    <row r="20" spans="1:21" x14ac:dyDescent="0.25">
      <c r="A20" s="28">
        <v>43453</v>
      </c>
      <c r="B20" s="27" t="s">
        <v>29</v>
      </c>
      <c r="C20" s="19" t="s">
        <v>6</v>
      </c>
      <c r="D20" s="19" t="s">
        <v>6</v>
      </c>
      <c r="E20" s="25" t="s">
        <v>8</v>
      </c>
      <c r="F20" s="50" t="s">
        <v>7</v>
      </c>
      <c r="G20" s="43" t="s">
        <v>11</v>
      </c>
      <c r="H20" s="59" t="s">
        <v>11</v>
      </c>
      <c r="I20" s="43" t="s">
        <v>11</v>
      </c>
      <c r="J20" s="34" t="s">
        <v>30</v>
      </c>
      <c r="K20" s="59" t="s">
        <v>11</v>
      </c>
      <c r="L20" s="34" t="s">
        <v>30</v>
      </c>
      <c r="M20" s="61" t="s">
        <v>52</v>
      </c>
      <c r="N20" s="68" t="s">
        <v>9</v>
      </c>
      <c r="O20" s="43" t="s">
        <v>11</v>
      </c>
      <c r="P20" s="68" t="s">
        <v>9</v>
      </c>
      <c r="Q20" s="44" t="s">
        <v>34</v>
      </c>
      <c r="R20" s="44" t="s">
        <v>10</v>
      </c>
      <c r="S20" s="68" t="s">
        <v>9</v>
      </c>
      <c r="T20" s="68" t="s">
        <v>9</v>
      </c>
      <c r="U20" s="44" t="s">
        <v>10</v>
      </c>
    </row>
    <row r="21" spans="1:21" x14ac:dyDescent="0.25">
      <c r="A21" s="28">
        <v>43454</v>
      </c>
      <c r="B21" s="27" t="s">
        <v>23</v>
      </c>
      <c r="C21" s="25" t="s">
        <v>8</v>
      </c>
      <c r="D21" s="24" t="s">
        <v>7</v>
      </c>
      <c r="E21" s="19" t="s">
        <v>6</v>
      </c>
      <c r="F21" s="19" t="s">
        <v>6</v>
      </c>
      <c r="G21" s="43" t="s">
        <v>11</v>
      </c>
      <c r="H21" s="59" t="s">
        <v>11</v>
      </c>
      <c r="I21" s="43" t="s">
        <v>11</v>
      </c>
      <c r="J21" s="34" t="s">
        <v>30</v>
      </c>
      <c r="K21" s="59" t="s">
        <v>11</v>
      </c>
      <c r="L21" s="34" t="s">
        <v>30</v>
      </c>
      <c r="M21" s="44" t="s">
        <v>10</v>
      </c>
      <c r="N21" s="68" t="s">
        <v>9</v>
      </c>
      <c r="O21" s="43" t="s">
        <v>11</v>
      </c>
      <c r="P21" s="68" t="s">
        <v>9</v>
      </c>
      <c r="Q21" s="44" t="s">
        <v>34</v>
      </c>
      <c r="R21" s="44" t="s">
        <v>10</v>
      </c>
      <c r="S21" s="68" t="s">
        <v>9</v>
      </c>
      <c r="T21" s="68" t="s">
        <v>9</v>
      </c>
      <c r="U21" s="44" t="s">
        <v>10</v>
      </c>
    </row>
    <row r="22" spans="1:21" x14ac:dyDescent="0.25">
      <c r="A22" s="28">
        <v>43455</v>
      </c>
      <c r="B22" s="27" t="s">
        <v>24</v>
      </c>
      <c r="C22" s="25" t="s">
        <v>8</v>
      </c>
      <c r="D22" s="24" t="s">
        <v>7</v>
      </c>
      <c r="E22" s="19" t="s">
        <v>6</v>
      </c>
      <c r="F22" s="19" t="s">
        <v>6</v>
      </c>
      <c r="G22" s="43" t="s">
        <v>11</v>
      </c>
      <c r="H22" s="19" t="s">
        <v>6</v>
      </c>
      <c r="I22" s="43" t="s">
        <v>11</v>
      </c>
      <c r="J22" s="34" t="s">
        <v>30</v>
      </c>
      <c r="K22" s="19" t="s">
        <v>6</v>
      </c>
      <c r="L22" s="34" t="s">
        <v>30</v>
      </c>
      <c r="M22" s="44" t="s">
        <v>10</v>
      </c>
      <c r="N22" s="61" t="s">
        <v>52</v>
      </c>
      <c r="O22" s="43" t="s">
        <v>11</v>
      </c>
      <c r="P22" s="68" t="s">
        <v>9</v>
      </c>
      <c r="Q22" s="44" t="s">
        <v>34</v>
      </c>
      <c r="R22" s="44" t="s">
        <v>10</v>
      </c>
      <c r="S22" s="68" t="s">
        <v>9</v>
      </c>
      <c r="T22" s="68" t="s">
        <v>9</v>
      </c>
      <c r="U22" s="44" t="s">
        <v>10</v>
      </c>
    </row>
    <row r="23" spans="1:21" x14ac:dyDescent="0.25">
      <c r="A23" s="28">
        <v>43456</v>
      </c>
      <c r="B23" s="27" t="s">
        <v>25</v>
      </c>
      <c r="C23" s="25" t="s">
        <v>8</v>
      </c>
      <c r="D23" s="24" t="s">
        <v>7</v>
      </c>
      <c r="E23" s="19" t="s">
        <v>6</v>
      </c>
      <c r="F23" s="19" t="s">
        <v>6</v>
      </c>
      <c r="G23" s="19" t="s">
        <v>6</v>
      </c>
      <c r="H23" s="19" t="s">
        <v>6</v>
      </c>
      <c r="I23" s="19" t="s">
        <v>6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6</v>
      </c>
      <c r="O23" s="19" t="s">
        <v>6</v>
      </c>
      <c r="P23" s="19" t="s">
        <v>6</v>
      </c>
      <c r="Q23" s="19" t="s">
        <v>6</v>
      </c>
      <c r="R23" s="19" t="s">
        <v>6</v>
      </c>
      <c r="S23" s="19" t="s">
        <v>6</v>
      </c>
      <c r="T23" s="19" t="s">
        <v>6</v>
      </c>
      <c r="U23" s="19" t="s">
        <v>6</v>
      </c>
    </row>
    <row r="24" spans="1:21" x14ac:dyDescent="0.25">
      <c r="A24" s="28">
        <v>43457</v>
      </c>
      <c r="B24" s="27" t="s">
        <v>26</v>
      </c>
      <c r="C24" s="25" t="s">
        <v>8</v>
      </c>
      <c r="D24" s="24" t="s">
        <v>7</v>
      </c>
      <c r="E24" s="19" t="s">
        <v>6</v>
      </c>
      <c r="F24" s="19" t="s">
        <v>6</v>
      </c>
      <c r="G24" s="19" t="s">
        <v>6</v>
      </c>
      <c r="H24" s="19" t="s">
        <v>6</v>
      </c>
      <c r="I24" s="19" t="s">
        <v>6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6</v>
      </c>
      <c r="O24" s="19" t="s">
        <v>6</v>
      </c>
      <c r="P24" s="19" t="s">
        <v>6</v>
      </c>
      <c r="Q24" s="19" t="s">
        <v>6</v>
      </c>
      <c r="R24" s="19" t="s">
        <v>6</v>
      </c>
      <c r="S24" s="19" t="s">
        <v>6</v>
      </c>
      <c r="T24" s="19" t="s">
        <v>6</v>
      </c>
      <c r="U24" s="19" t="s">
        <v>6</v>
      </c>
    </row>
    <row r="25" spans="1:21" x14ac:dyDescent="0.25">
      <c r="A25" s="28">
        <v>43458</v>
      </c>
      <c r="B25" s="27" t="s">
        <v>27</v>
      </c>
      <c r="C25" s="19" t="s">
        <v>6</v>
      </c>
      <c r="D25" s="19" t="s">
        <v>6</v>
      </c>
      <c r="E25" s="25" t="s">
        <v>8</v>
      </c>
      <c r="F25" s="34" t="s">
        <v>30</v>
      </c>
      <c r="G25" s="34" t="s">
        <v>30</v>
      </c>
      <c r="H25" s="34" t="s">
        <v>30</v>
      </c>
      <c r="I25" s="43" t="s">
        <v>11</v>
      </c>
      <c r="J25" s="43" t="s">
        <v>11</v>
      </c>
      <c r="K25" s="34" t="s">
        <v>30</v>
      </c>
      <c r="L25" s="68" t="s">
        <v>9</v>
      </c>
      <c r="M25" s="44" t="s">
        <v>10</v>
      </c>
      <c r="N25" s="34" t="s">
        <v>30</v>
      </c>
      <c r="O25" s="34" t="s">
        <v>30</v>
      </c>
      <c r="P25" s="34" t="s">
        <v>30</v>
      </c>
      <c r="Q25" s="44" t="s">
        <v>34</v>
      </c>
      <c r="R25" s="34" t="s">
        <v>30</v>
      </c>
      <c r="S25" s="68" t="s">
        <v>9</v>
      </c>
      <c r="T25" s="34" t="s">
        <v>30</v>
      </c>
      <c r="U25" s="34" t="s">
        <v>30</v>
      </c>
    </row>
    <row r="26" spans="1:21" x14ac:dyDescent="0.25">
      <c r="A26" s="80">
        <v>43459</v>
      </c>
      <c r="B26" s="81" t="s">
        <v>28</v>
      </c>
      <c r="C26" s="19" t="s">
        <v>6</v>
      </c>
      <c r="D26" s="19" t="s">
        <v>6</v>
      </c>
      <c r="E26" s="25" t="s">
        <v>8</v>
      </c>
      <c r="F26" s="34" t="s">
        <v>30</v>
      </c>
      <c r="G26" s="34" t="s">
        <v>30</v>
      </c>
      <c r="H26" s="34" t="s">
        <v>30</v>
      </c>
      <c r="I26" s="34" t="s">
        <v>30</v>
      </c>
      <c r="J26" s="43" t="s">
        <v>11</v>
      </c>
      <c r="K26" s="34" t="s">
        <v>30</v>
      </c>
      <c r="L26" s="44" t="s">
        <v>34</v>
      </c>
      <c r="M26" s="34" t="s">
        <v>30</v>
      </c>
      <c r="N26" s="34" t="s">
        <v>30</v>
      </c>
      <c r="O26" s="34" t="s">
        <v>30</v>
      </c>
      <c r="P26" s="34" t="s">
        <v>30</v>
      </c>
      <c r="Q26" s="34" t="s">
        <v>30</v>
      </c>
      <c r="R26" s="34" t="s">
        <v>30</v>
      </c>
      <c r="S26" s="34" t="s">
        <v>30</v>
      </c>
      <c r="T26" s="34" t="s">
        <v>30</v>
      </c>
      <c r="U26" s="34" t="s">
        <v>30</v>
      </c>
    </row>
    <row r="27" spans="1:21" x14ac:dyDescent="0.25">
      <c r="A27" s="80">
        <v>43460</v>
      </c>
      <c r="B27" s="81" t="s">
        <v>29</v>
      </c>
      <c r="C27" s="19" t="s">
        <v>6</v>
      </c>
      <c r="D27" s="19" t="s">
        <v>6</v>
      </c>
      <c r="E27" s="25" t="s">
        <v>8</v>
      </c>
      <c r="F27" s="34" t="s">
        <v>30</v>
      </c>
      <c r="G27" s="34" t="s">
        <v>30</v>
      </c>
      <c r="H27" s="34" t="s">
        <v>30</v>
      </c>
      <c r="I27" s="34" t="s">
        <v>30</v>
      </c>
      <c r="J27" s="43" t="s">
        <v>11</v>
      </c>
      <c r="K27" s="34" t="s">
        <v>30</v>
      </c>
      <c r="L27" s="44" t="s">
        <v>34</v>
      </c>
      <c r="M27" s="34" t="s">
        <v>30</v>
      </c>
      <c r="N27" s="34" t="s">
        <v>30</v>
      </c>
      <c r="O27" s="34" t="s">
        <v>30</v>
      </c>
      <c r="P27" s="34" t="s">
        <v>30</v>
      </c>
      <c r="Q27" s="34" t="s">
        <v>30</v>
      </c>
      <c r="R27" s="34" t="s">
        <v>30</v>
      </c>
      <c r="S27" s="34" t="s">
        <v>30</v>
      </c>
      <c r="T27" s="34" t="s">
        <v>30</v>
      </c>
      <c r="U27" s="34" t="s">
        <v>30</v>
      </c>
    </row>
    <row r="28" spans="1:21" x14ac:dyDescent="0.25">
      <c r="A28" s="28">
        <v>43461</v>
      </c>
      <c r="B28" s="27" t="s">
        <v>23</v>
      </c>
      <c r="C28" s="19" t="s">
        <v>6</v>
      </c>
      <c r="D28" s="19" t="s">
        <v>6</v>
      </c>
      <c r="E28" s="25" t="s">
        <v>8</v>
      </c>
      <c r="F28" s="34" t="s">
        <v>30</v>
      </c>
      <c r="G28" s="34" t="s">
        <v>30</v>
      </c>
      <c r="H28" s="34" t="s">
        <v>30</v>
      </c>
      <c r="I28" s="43" t="s">
        <v>11</v>
      </c>
      <c r="J28" s="43" t="s">
        <v>11</v>
      </c>
      <c r="K28" s="68" t="s">
        <v>9</v>
      </c>
      <c r="L28" s="68" t="s">
        <v>9</v>
      </c>
      <c r="M28" s="44" t="s">
        <v>10</v>
      </c>
      <c r="N28" s="68" t="s">
        <v>9</v>
      </c>
      <c r="O28" s="43" t="s">
        <v>11</v>
      </c>
      <c r="P28" s="34" t="s">
        <v>30</v>
      </c>
      <c r="Q28" s="44" t="s">
        <v>34</v>
      </c>
      <c r="R28" s="44" t="s">
        <v>10</v>
      </c>
      <c r="S28" s="68" t="s">
        <v>9</v>
      </c>
      <c r="T28" s="68" t="s">
        <v>9</v>
      </c>
      <c r="U28" s="34" t="s">
        <v>30</v>
      </c>
    </row>
    <row r="29" spans="1:21" x14ac:dyDescent="0.25">
      <c r="A29" s="28">
        <v>43462</v>
      </c>
      <c r="B29" s="27" t="s">
        <v>24</v>
      </c>
      <c r="C29" s="34" t="s">
        <v>30</v>
      </c>
      <c r="D29" s="25" t="s">
        <v>8</v>
      </c>
      <c r="E29" s="19" t="s">
        <v>6</v>
      </c>
      <c r="F29" s="19" t="s">
        <v>6</v>
      </c>
      <c r="G29" s="34" t="s">
        <v>30</v>
      </c>
      <c r="H29" s="34" t="s">
        <v>30</v>
      </c>
      <c r="I29" s="43" t="s">
        <v>11</v>
      </c>
      <c r="J29" s="43" t="s">
        <v>11</v>
      </c>
      <c r="K29" s="68" t="s">
        <v>9</v>
      </c>
      <c r="L29" s="68" t="s">
        <v>9</v>
      </c>
      <c r="M29" s="44" t="s">
        <v>10</v>
      </c>
      <c r="N29" s="34" t="s">
        <v>30</v>
      </c>
      <c r="O29" s="43" t="s">
        <v>11</v>
      </c>
      <c r="P29" s="34" t="s">
        <v>30</v>
      </c>
      <c r="Q29" s="44" t="s">
        <v>34</v>
      </c>
      <c r="R29" s="44" t="s">
        <v>10</v>
      </c>
      <c r="S29" s="68" t="s">
        <v>9</v>
      </c>
      <c r="T29" s="68" t="s">
        <v>9</v>
      </c>
      <c r="U29" s="34" t="s">
        <v>30</v>
      </c>
    </row>
    <row r="30" spans="1:21" x14ac:dyDescent="0.25">
      <c r="A30" s="28">
        <v>43463</v>
      </c>
      <c r="B30" s="27" t="s">
        <v>25</v>
      </c>
      <c r="C30" s="24" t="s">
        <v>7</v>
      </c>
      <c r="D30" s="25" t="s">
        <v>8</v>
      </c>
      <c r="E30" s="19" t="s">
        <v>6</v>
      </c>
      <c r="F30" s="19" t="s">
        <v>6</v>
      </c>
      <c r="G30" s="19" t="s">
        <v>6</v>
      </c>
      <c r="H30" s="19" t="s">
        <v>6</v>
      </c>
      <c r="I30" s="19" t="s">
        <v>6</v>
      </c>
      <c r="J30" s="19" t="s">
        <v>6</v>
      </c>
      <c r="K30" s="19" t="s">
        <v>6</v>
      </c>
      <c r="L30" s="19" t="s">
        <v>6</v>
      </c>
      <c r="M30" s="19" t="s">
        <v>6</v>
      </c>
      <c r="N30" s="19" t="s">
        <v>6</v>
      </c>
      <c r="O30" s="19" t="s">
        <v>6</v>
      </c>
      <c r="P30" s="19" t="s">
        <v>6</v>
      </c>
      <c r="Q30" s="19" t="s">
        <v>6</v>
      </c>
      <c r="R30" s="19" t="s">
        <v>6</v>
      </c>
      <c r="S30" s="19" t="s">
        <v>6</v>
      </c>
      <c r="T30" s="19" t="s">
        <v>6</v>
      </c>
      <c r="U30" s="19" t="s">
        <v>6</v>
      </c>
    </row>
    <row r="31" spans="1:21" x14ac:dyDescent="0.25">
      <c r="A31" s="28">
        <v>43464</v>
      </c>
      <c r="B31" s="27" t="s">
        <v>26</v>
      </c>
      <c r="C31" s="24" t="s">
        <v>7</v>
      </c>
      <c r="D31" s="25" t="s">
        <v>8</v>
      </c>
      <c r="E31" s="19" t="s">
        <v>6</v>
      </c>
      <c r="F31" s="19" t="s">
        <v>6</v>
      </c>
      <c r="G31" s="19" t="s">
        <v>6</v>
      </c>
      <c r="H31" s="19" t="s">
        <v>6</v>
      </c>
      <c r="I31" s="19" t="s">
        <v>6</v>
      </c>
      <c r="J31" s="19" t="s">
        <v>6</v>
      </c>
      <c r="K31" s="19" t="s">
        <v>6</v>
      </c>
      <c r="L31" s="19" t="s">
        <v>6</v>
      </c>
      <c r="M31" s="19" t="s">
        <v>6</v>
      </c>
      <c r="N31" s="19" t="s">
        <v>6</v>
      </c>
      <c r="O31" s="19" t="s">
        <v>6</v>
      </c>
      <c r="P31" s="19" t="s">
        <v>6</v>
      </c>
      <c r="Q31" s="19" t="s">
        <v>6</v>
      </c>
      <c r="R31" s="19" t="s">
        <v>6</v>
      </c>
      <c r="S31" s="19" t="s">
        <v>6</v>
      </c>
      <c r="T31" s="19" t="s">
        <v>6</v>
      </c>
      <c r="U31" s="19" t="s">
        <v>6</v>
      </c>
    </row>
    <row r="32" spans="1:21" x14ac:dyDescent="0.25">
      <c r="A32" s="28">
        <v>43465</v>
      </c>
      <c r="B32" s="27" t="s">
        <v>27</v>
      </c>
      <c r="C32" s="34" t="s">
        <v>30</v>
      </c>
      <c r="D32" s="25" t="s">
        <v>8</v>
      </c>
      <c r="E32" s="19" t="s">
        <v>6</v>
      </c>
      <c r="F32" s="19" t="s">
        <v>6</v>
      </c>
      <c r="G32" s="34" t="s">
        <v>30</v>
      </c>
      <c r="H32" s="34" t="s">
        <v>30</v>
      </c>
      <c r="I32" s="43" t="s">
        <v>11</v>
      </c>
      <c r="J32" s="43" t="s">
        <v>11</v>
      </c>
      <c r="K32" s="68" t="s">
        <v>9</v>
      </c>
      <c r="L32" s="34" t="s">
        <v>30</v>
      </c>
      <c r="M32" s="44" t="s">
        <v>10</v>
      </c>
      <c r="N32" s="34" t="s">
        <v>30</v>
      </c>
      <c r="O32" s="43" t="s">
        <v>11</v>
      </c>
      <c r="P32" s="34" t="s">
        <v>30</v>
      </c>
      <c r="Q32" s="34" t="s">
        <v>30</v>
      </c>
      <c r="R32" s="34" t="s">
        <v>30</v>
      </c>
      <c r="S32" s="34" t="s">
        <v>30</v>
      </c>
      <c r="T32" s="68" t="s">
        <v>9</v>
      </c>
      <c r="U32" s="34" t="s">
        <v>30</v>
      </c>
    </row>
    <row r="38" spans="2:21" ht="45" x14ac:dyDescent="0.25">
      <c r="B38" s="75"/>
      <c r="C38" s="75" t="s">
        <v>44</v>
      </c>
      <c r="D38" s="75" t="s">
        <v>88</v>
      </c>
      <c r="E38" s="75" t="s">
        <v>45</v>
      </c>
      <c r="F38" s="75" t="s">
        <v>42</v>
      </c>
      <c r="G38" s="75" t="s">
        <v>47</v>
      </c>
      <c r="H38" s="75" t="s">
        <v>85</v>
      </c>
      <c r="I38" s="75" t="s">
        <v>41</v>
      </c>
      <c r="J38" s="75" t="s">
        <v>39</v>
      </c>
      <c r="K38" s="75" t="s">
        <v>81</v>
      </c>
      <c r="L38" s="75" t="s">
        <v>89</v>
      </c>
      <c r="M38" s="75" t="s">
        <v>36</v>
      </c>
      <c r="N38" s="75" t="s">
        <v>87</v>
      </c>
      <c r="O38" s="75" t="s">
        <v>3</v>
      </c>
      <c r="P38" s="75" t="s">
        <v>82</v>
      </c>
      <c r="Q38" s="75" t="s">
        <v>60</v>
      </c>
      <c r="R38" s="75" t="s">
        <v>90</v>
      </c>
      <c r="S38" s="75" t="s">
        <v>83</v>
      </c>
      <c r="T38" s="75" t="s">
        <v>84</v>
      </c>
      <c r="U38" s="75" t="s">
        <v>50</v>
      </c>
    </row>
    <row r="39" spans="2:21" x14ac:dyDescent="0.25">
      <c r="B39" s="76" t="s">
        <v>77</v>
      </c>
      <c r="C39" s="74">
        <f>COUNTIF(C1:C35,"A/L")*1.5</f>
        <v>3</v>
      </c>
      <c r="D39" s="74">
        <f>COUNTIF(D1:D35,"A/L")*1.5</f>
        <v>0</v>
      </c>
      <c r="E39" s="74">
        <f>COUNTIF(E1:E35,"A/L")*1.5</f>
        <v>0</v>
      </c>
      <c r="F39" s="74">
        <f>COUNTIF(F1:F35,"A/L")*1.5</f>
        <v>6</v>
      </c>
      <c r="G39" s="74">
        <f t="shared" ref="G39:U39" si="0">COUNTIF(G1:G35,"A/L")</f>
        <v>6</v>
      </c>
      <c r="H39" s="74">
        <f t="shared" si="0"/>
        <v>6</v>
      </c>
      <c r="I39" s="74">
        <f t="shared" si="0"/>
        <v>6</v>
      </c>
      <c r="J39" s="74">
        <f t="shared" si="0"/>
        <v>8</v>
      </c>
      <c r="K39" s="74">
        <f t="shared" si="0"/>
        <v>3</v>
      </c>
      <c r="L39" s="74">
        <f t="shared" si="0"/>
        <v>6</v>
      </c>
      <c r="M39" s="74">
        <f t="shared" si="0"/>
        <v>4</v>
      </c>
      <c r="N39" s="74">
        <f t="shared" si="0"/>
        <v>5</v>
      </c>
      <c r="O39" s="74">
        <f t="shared" si="0"/>
        <v>3</v>
      </c>
      <c r="P39" s="74">
        <f t="shared" si="0"/>
        <v>11</v>
      </c>
      <c r="Q39" s="74">
        <f t="shared" si="0"/>
        <v>5</v>
      </c>
      <c r="R39" s="74">
        <f t="shared" si="0"/>
        <v>7</v>
      </c>
      <c r="S39" s="74">
        <f t="shared" si="0"/>
        <v>3</v>
      </c>
      <c r="T39" s="74">
        <f t="shared" si="0"/>
        <v>6</v>
      </c>
      <c r="U39" s="74">
        <f t="shared" si="0"/>
        <v>6</v>
      </c>
    </row>
    <row r="40" spans="2:21" x14ac:dyDescent="0.25">
      <c r="B40" s="76" t="s">
        <v>52</v>
      </c>
      <c r="C40" s="74">
        <f>COUNTIF(C1:C35,"Casual")*1.5</f>
        <v>1.5</v>
      </c>
      <c r="D40" s="74">
        <f>COUNTIF(D1:D35,"Casual")*1.5</f>
        <v>0</v>
      </c>
      <c r="E40" s="74">
        <f>COUNTIF(E1:E35,"Casual")*1.5</f>
        <v>0</v>
      </c>
      <c r="F40" s="74">
        <f>COUNTIF(F1:F35,"Casual")*1.5</f>
        <v>0</v>
      </c>
      <c r="G40" s="74">
        <f t="shared" ref="G40:U40" si="1">COUNTIF(G1:G35,"Casual")</f>
        <v>0</v>
      </c>
      <c r="H40" s="74">
        <f t="shared" si="1"/>
        <v>0</v>
      </c>
      <c r="I40" s="74">
        <f t="shared" si="1"/>
        <v>0</v>
      </c>
      <c r="J40" s="74">
        <f t="shared" si="1"/>
        <v>0</v>
      </c>
      <c r="K40" s="74">
        <f t="shared" si="1"/>
        <v>0</v>
      </c>
      <c r="L40" s="74">
        <f t="shared" si="1"/>
        <v>0</v>
      </c>
      <c r="M40" s="74">
        <f t="shared" si="1"/>
        <v>1</v>
      </c>
      <c r="N40" s="74">
        <f t="shared" si="1"/>
        <v>1</v>
      </c>
      <c r="O40" s="74">
        <f t="shared" si="1"/>
        <v>0</v>
      </c>
      <c r="P40" s="74">
        <f t="shared" si="1"/>
        <v>0</v>
      </c>
      <c r="Q40" s="74">
        <f t="shared" si="1"/>
        <v>1</v>
      </c>
      <c r="R40" s="74">
        <f t="shared" si="1"/>
        <v>0</v>
      </c>
      <c r="S40" s="74">
        <f t="shared" si="1"/>
        <v>0</v>
      </c>
      <c r="T40" s="74">
        <f t="shared" si="1"/>
        <v>0</v>
      </c>
      <c r="U40" s="74">
        <f t="shared" si="1"/>
        <v>0</v>
      </c>
    </row>
    <row r="41" spans="2:21" x14ac:dyDescent="0.25">
      <c r="B41" s="76" t="s">
        <v>4</v>
      </c>
      <c r="C41" s="74">
        <f t="shared" ref="C41:U41" si="2">COUNTIF(C1:C35,"Sick")</f>
        <v>0</v>
      </c>
      <c r="D41" s="74">
        <f t="shared" si="2"/>
        <v>0</v>
      </c>
      <c r="E41" s="74">
        <f t="shared" si="2"/>
        <v>2</v>
      </c>
      <c r="F41" s="74">
        <f t="shared" si="2"/>
        <v>1</v>
      </c>
      <c r="G41" s="74">
        <f t="shared" si="2"/>
        <v>0</v>
      </c>
      <c r="H41" s="74">
        <f t="shared" si="2"/>
        <v>0</v>
      </c>
      <c r="I41" s="74">
        <f t="shared" si="2"/>
        <v>0</v>
      </c>
      <c r="J41" s="74">
        <f t="shared" si="2"/>
        <v>0</v>
      </c>
      <c r="K41" s="74">
        <f t="shared" si="2"/>
        <v>0</v>
      </c>
      <c r="L41" s="74">
        <f t="shared" si="2"/>
        <v>0</v>
      </c>
      <c r="M41" s="74">
        <f t="shared" si="2"/>
        <v>0</v>
      </c>
      <c r="N41" s="74">
        <f t="shared" si="2"/>
        <v>0</v>
      </c>
      <c r="O41" s="74">
        <f t="shared" si="2"/>
        <v>0</v>
      </c>
      <c r="P41" s="74">
        <f t="shared" si="2"/>
        <v>0</v>
      </c>
      <c r="Q41" s="74">
        <f t="shared" si="2"/>
        <v>0</v>
      </c>
      <c r="R41" s="74">
        <f t="shared" si="2"/>
        <v>0</v>
      </c>
      <c r="S41" s="74">
        <f t="shared" si="2"/>
        <v>0</v>
      </c>
      <c r="T41" s="74">
        <f t="shared" si="2"/>
        <v>0</v>
      </c>
      <c r="U41" s="74">
        <f t="shared" si="2"/>
        <v>0</v>
      </c>
    </row>
  </sheetData>
  <conditionalFormatting sqref="G39:U41">
    <cfRule type="cellIs" dxfId="6" priority="8" operator="greaterThan">
      <formula>0</formula>
    </cfRule>
  </conditionalFormatting>
  <conditionalFormatting sqref="G39:U39"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C39:F41">
    <cfRule type="cellIs" dxfId="3" priority="4" operator="greaterThan">
      <formula>0</formula>
    </cfRule>
  </conditionalFormatting>
  <conditionalFormatting sqref="C39:F39">
    <cfRule type="cellIs" dxfId="2" priority="2" operator="greaterThan">
      <formula>0</formula>
    </cfRule>
    <cfRule type="cellIs" dxfId="1" priority="3" operator="greaterThan">
      <formula>0</formula>
    </cfRule>
  </conditionalFormatting>
  <conditionalFormatting sqref="C40:F4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C10" sqref="C10"/>
    </sheetView>
  </sheetViews>
  <sheetFormatPr defaultRowHeight="15" x14ac:dyDescent="0.25"/>
  <cols>
    <col min="1" max="1" width="27.5703125" bestFit="1" customWidth="1"/>
    <col min="2" max="2" width="16.7109375" customWidth="1"/>
    <col min="3" max="3" width="18.140625" customWidth="1"/>
    <col min="4" max="4" width="12.28515625" customWidth="1"/>
    <col min="5" max="5" width="16.7109375" customWidth="1"/>
    <col min="6" max="6" width="18.85546875" bestFit="1" customWidth="1"/>
    <col min="7" max="7" width="19.85546875" bestFit="1" customWidth="1"/>
    <col min="8" max="9" width="11.85546875" bestFit="1" customWidth="1"/>
    <col min="10" max="10" width="17.28515625" customWidth="1"/>
    <col min="11" max="11" width="18.28515625" bestFit="1" customWidth="1"/>
    <col min="12" max="13" width="8.140625" bestFit="1" customWidth="1"/>
    <col min="14" max="14" width="19.140625" bestFit="1" customWidth="1"/>
  </cols>
  <sheetData>
    <row r="1" spans="1:14" x14ac:dyDescent="0.25">
      <c r="A1" s="29" t="s">
        <v>35</v>
      </c>
      <c r="B1" s="29" t="s">
        <v>49</v>
      </c>
      <c r="C1" s="29">
        <v>2018</v>
      </c>
      <c r="D1" s="29" t="s">
        <v>51</v>
      </c>
      <c r="F1" s="54" t="s">
        <v>53</v>
      </c>
      <c r="G1" s="71" t="s">
        <v>54</v>
      </c>
    </row>
    <row r="2" spans="1:14" x14ac:dyDescent="0.25">
      <c r="A2" s="16" t="s">
        <v>45</v>
      </c>
      <c r="B2" s="15">
        <v>0</v>
      </c>
      <c r="C2" s="15">
        <v>25.5</v>
      </c>
      <c r="D2" s="15">
        <f t="shared" ref="D2:D24" si="0">SUM(B2:C2)</f>
        <v>25.5</v>
      </c>
      <c r="F2" s="54" t="s">
        <v>56</v>
      </c>
      <c r="G2" s="71" t="s">
        <v>57</v>
      </c>
    </row>
    <row r="3" spans="1:14" x14ac:dyDescent="0.25">
      <c r="A3" s="16" t="s">
        <v>3</v>
      </c>
      <c r="B3" s="15">
        <v>0</v>
      </c>
      <c r="C3" s="15">
        <v>5</v>
      </c>
      <c r="D3" s="15">
        <f t="shared" si="0"/>
        <v>5</v>
      </c>
      <c r="F3" s="54" t="s">
        <v>61</v>
      </c>
      <c r="G3" s="71" t="s">
        <v>58</v>
      </c>
    </row>
    <row r="4" spans="1:14" x14ac:dyDescent="0.25">
      <c r="A4" s="16" t="s">
        <v>37</v>
      </c>
      <c r="B4" s="15">
        <v>0</v>
      </c>
      <c r="C4" s="15">
        <v>14</v>
      </c>
      <c r="D4" s="15">
        <f t="shared" si="0"/>
        <v>14</v>
      </c>
      <c r="F4" s="54" t="s">
        <v>62</v>
      </c>
      <c r="G4" s="71" t="s">
        <v>66</v>
      </c>
    </row>
    <row r="5" spans="1:14" ht="15.75" thickBot="1" x14ac:dyDescent="0.3">
      <c r="A5" s="16" t="s">
        <v>44</v>
      </c>
      <c r="B5" s="15">
        <v>0</v>
      </c>
      <c r="C5" s="15">
        <v>14</v>
      </c>
      <c r="D5" s="15">
        <f t="shared" si="0"/>
        <v>14</v>
      </c>
      <c r="F5" s="54" t="s">
        <v>63</v>
      </c>
      <c r="G5" s="71" t="s">
        <v>65</v>
      </c>
    </row>
    <row r="6" spans="1:14" ht="15.75" thickBot="1" x14ac:dyDescent="0.3">
      <c r="A6" s="16" t="s">
        <v>81</v>
      </c>
      <c r="B6" s="15">
        <v>0</v>
      </c>
      <c r="C6" s="15">
        <v>7</v>
      </c>
      <c r="D6" s="15">
        <f t="shared" si="0"/>
        <v>7</v>
      </c>
      <c r="F6" s="54" t="s">
        <v>68</v>
      </c>
      <c r="G6" s="71" t="s">
        <v>64</v>
      </c>
      <c r="I6" s="92" t="s">
        <v>12</v>
      </c>
      <c r="J6" s="93"/>
      <c r="K6" s="94"/>
      <c r="M6" s="10" t="s">
        <v>30</v>
      </c>
      <c r="N6" s="10" t="s">
        <v>31</v>
      </c>
    </row>
    <row r="7" spans="1:14" ht="15.75" thickBot="1" x14ac:dyDescent="0.3">
      <c r="A7" s="16" t="s">
        <v>41</v>
      </c>
      <c r="B7" s="15">
        <v>0</v>
      </c>
      <c r="C7" s="15">
        <v>5</v>
      </c>
      <c r="D7" s="15">
        <f t="shared" si="0"/>
        <v>5</v>
      </c>
      <c r="F7" s="54" t="s">
        <v>69</v>
      </c>
      <c r="G7" s="71" t="s">
        <v>95</v>
      </c>
      <c r="I7" s="11" t="s">
        <v>13</v>
      </c>
      <c r="J7" s="12" t="s">
        <v>7</v>
      </c>
      <c r="K7" s="13" t="s">
        <v>14</v>
      </c>
      <c r="M7" s="9" t="s">
        <v>5</v>
      </c>
      <c r="N7" s="9" t="s">
        <v>32</v>
      </c>
    </row>
    <row r="8" spans="1:14" ht="15.75" thickBot="1" x14ac:dyDescent="0.3">
      <c r="A8" s="16" t="s">
        <v>89</v>
      </c>
      <c r="B8" s="15">
        <v>0</v>
      </c>
      <c r="C8" s="15">
        <v>3</v>
      </c>
      <c r="D8" s="15">
        <f t="shared" si="0"/>
        <v>3</v>
      </c>
      <c r="F8" s="54" t="s">
        <v>73</v>
      </c>
      <c r="G8" s="71" t="s">
        <v>102</v>
      </c>
      <c r="I8" s="1" t="s">
        <v>15</v>
      </c>
      <c r="J8" s="2" t="s">
        <v>8</v>
      </c>
      <c r="K8" s="3" t="s">
        <v>16</v>
      </c>
      <c r="M8" s="8" t="s">
        <v>4</v>
      </c>
      <c r="N8" s="8" t="s">
        <v>33</v>
      </c>
    </row>
    <row r="9" spans="1:14" ht="15.75" thickBot="1" x14ac:dyDescent="0.3">
      <c r="A9" s="16" t="s">
        <v>42</v>
      </c>
      <c r="B9" s="15">
        <v>0</v>
      </c>
      <c r="C9" s="15">
        <v>8</v>
      </c>
      <c r="D9" s="15">
        <f t="shared" si="0"/>
        <v>8</v>
      </c>
      <c r="F9" s="54" t="s">
        <v>74</v>
      </c>
      <c r="G9" s="71" t="s">
        <v>103</v>
      </c>
      <c r="I9" s="1" t="s">
        <v>17</v>
      </c>
      <c r="J9" s="6" t="s">
        <v>11</v>
      </c>
      <c r="K9" s="4" t="s">
        <v>18</v>
      </c>
      <c r="M9" s="8" t="s">
        <v>52</v>
      </c>
      <c r="N9" s="8" t="s">
        <v>80</v>
      </c>
    </row>
    <row r="10" spans="1:14" ht="15.75" thickBot="1" x14ac:dyDescent="0.3">
      <c r="A10" s="16" t="s">
        <v>87</v>
      </c>
      <c r="B10" s="15">
        <v>-3</v>
      </c>
      <c r="C10" s="15">
        <v>1</v>
      </c>
      <c r="D10" s="15">
        <f t="shared" si="0"/>
        <v>-2</v>
      </c>
      <c r="E10" s="82"/>
      <c r="F10" s="54" t="s">
        <v>91</v>
      </c>
      <c r="G10" s="71" t="s">
        <v>104</v>
      </c>
      <c r="I10" s="1" t="s">
        <v>19</v>
      </c>
      <c r="J10" s="5" t="s">
        <v>9</v>
      </c>
      <c r="K10" s="4" t="s">
        <v>20</v>
      </c>
      <c r="M10" s="77" t="s">
        <v>11</v>
      </c>
      <c r="N10" s="77" t="s">
        <v>78</v>
      </c>
    </row>
    <row r="11" spans="1:14" x14ac:dyDescent="0.25">
      <c r="A11" s="16" t="s">
        <v>47</v>
      </c>
      <c r="B11" s="15">
        <v>0</v>
      </c>
      <c r="C11" s="15">
        <v>6</v>
      </c>
      <c r="D11" s="15">
        <f t="shared" si="0"/>
        <v>6</v>
      </c>
      <c r="F11" s="54" t="s">
        <v>92</v>
      </c>
      <c r="I11" s="51" t="s">
        <v>21</v>
      </c>
      <c r="J11" s="7" t="s">
        <v>10</v>
      </c>
      <c r="K11" s="52" t="s">
        <v>22</v>
      </c>
    </row>
    <row r="12" spans="1:14" x14ac:dyDescent="0.25">
      <c r="A12" s="16" t="s">
        <v>36</v>
      </c>
      <c r="B12" s="15">
        <v>0</v>
      </c>
      <c r="C12" s="15">
        <v>3</v>
      </c>
      <c r="D12" s="15">
        <f t="shared" si="0"/>
        <v>3</v>
      </c>
      <c r="F12" s="54" t="s">
        <v>93</v>
      </c>
      <c r="I12" s="53"/>
      <c r="J12" s="54" t="s">
        <v>10</v>
      </c>
      <c r="K12" s="55" t="s">
        <v>55</v>
      </c>
    </row>
    <row r="13" spans="1:14" x14ac:dyDescent="0.25">
      <c r="A13" s="16" t="s">
        <v>88</v>
      </c>
      <c r="B13" s="15">
        <v>0</v>
      </c>
      <c r="C13" s="15">
        <v>7</v>
      </c>
      <c r="D13" s="15">
        <f t="shared" si="0"/>
        <v>7</v>
      </c>
      <c r="F13" s="54" t="s">
        <v>94</v>
      </c>
    </row>
    <row r="14" spans="1:14" x14ac:dyDescent="0.25">
      <c r="A14" s="16" t="s">
        <v>39</v>
      </c>
      <c r="B14" s="15">
        <v>0</v>
      </c>
      <c r="C14" s="15">
        <v>4</v>
      </c>
      <c r="D14" s="15">
        <f t="shared" si="0"/>
        <v>4</v>
      </c>
      <c r="F14" s="54" t="s">
        <v>99</v>
      </c>
    </row>
    <row r="15" spans="1:14" x14ac:dyDescent="0.25">
      <c r="A15" s="16" t="s">
        <v>82</v>
      </c>
      <c r="B15" s="15">
        <v>0</v>
      </c>
      <c r="C15" s="62">
        <v>6</v>
      </c>
      <c r="D15" s="15">
        <f t="shared" si="0"/>
        <v>6</v>
      </c>
      <c r="F15" s="54" t="s">
        <v>101</v>
      </c>
    </row>
    <row r="16" spans="1:14" x14ac:dyDescent="0.25">
      <c r="A16" s="16" t="s">
        <v>60</v>
      </c>
      <c r="B16" s="15">
        <v>0</v>
      </c>
      <c r="C16" s="62">
        <v>-1.5</v>
      </c>
      <c r="D16" s="15">
        <f t="shared" si="0"/>
        <v>-1.5</v>
      </c>
    </row>
    <row r="17" spans="1:6" x14ac:dyDescent="0.25">
      <c r="A17" s="16" t="s">
        <v>90</v>
      </c>
      <c r="B17" s="15">
        <v>0</v>
      </c>
      <c r="C17" s="62">
        <v>3</v>
      </c>
      <c r="D17" s="15">
        <f t="shared" si="0"/>
        <v>3</v>
      </c>
    </row>
    <row r="18" spans="1:6" x14ac:dyDescent="0.25">
      <c r="A18" s="16" t="s">
        <v>83</v>
      </c>
      <c r="B18" s="15">
        <v>0</v>
      </c>
      <c r="C18" s="15">
        <v>6</v>
      </c>
      <c r="D18" s="15">
        <f t="shared" si="0"/>
        <v>6</v>
      </c>
    </row>
    <row r="19" spans="1:6" x14ac:dyDescent="0.25">
      <c r="A19" s="16" t="s">
        <v>84</v>
      </c>
      <c r="B19" s="15">
        <v>0</v>
      </c>
      <c r="C19" s="15">
        <v>3</v>
      </c>
      <c r="D19" s="15">
        <f t="shared" si="0"/>
        <v>3</v>
      </c>
    </row>
    <row r="20" spans="1:6" x14ac:dyDescent="0.25">
      <c r="A20" s="57" t="s">
        <v>86</v>
      </c>
      <c r="B20" s="58">
        <v>0</v>
      </c>
      <c r="C20" s="58">
        <v>9</v>
      </c>
      <c r="D20" s="58">
        <f t="shared" si="0"/>
        <v>9</v>
      </c>
    </row>
    <row r="21" spans="1:6" x14ac:dyDescent="0.25">
      <c r="A21" s="57" t="s">
        <v>40</v>
      </c>
      <c r="B21" s="58">
        <v>-2</v>
      </c>
      <c r="C21" s="58">
        <v>21</v>
      </c>
      <c r="D21" s="58">
        <f t="shared" si="0"/>
        <v>19</v>
      </c>
      <c r="F21" s="72" t="s">
        <v>96</v>
      </c>
    </row>
    <row r="22" spans="1:6" x14ac:dyDescent="0.25">
      <c r="A22" s="57" t="s">
        <v>46</v>
      </c>
      <c r="B22" s="58">
        <v>0</v>
      </c>
      <c r="C22" s="58">
        <v>19</v>
      </c>
      <c r="D22" s="58">
        <f t="shared" si="0"/>
        <v>19</v>
      </c>
      <c r="F22" s="54" t="s">
        <v>98</v>
      </c>
    </row>
    <row r="23" spans="1:6" x14ac:dyDescent="0.25">
      <c r="A23" s="57" t="s">
        <v>43</v>
      </c>
      <c r="B23" s="57">
        <v>0</v>
      </c>
      <c r="C23" s="57">
        <v>16</v>
      </c>
      <c r="D23" s="57">
        <f t="shared" si="0"/>
        <v>16</v>
      </c>
      <c r="F23" s="54" t="s">
        <v>100</v>
      </c>
    </row>
    <row r="24" spans="1:6" x14ac:dyDescent="0.25">
      <c r="A24" s="57" t="s">
        <v>38</v>
      </c>
      <c r="B24" s="58">
        <v>0</v>
      </c>
      <c r="C24" s="58">
        <v>15.5</v>
      </c>
      <c r="D24" s="58">
        <f t="shared" si="0"/>
        <v>15.5</v>
      </c>
      <c r="F24" s="54" t="s">
        <v>97</v>
      </c>
    </row>
  </sheetData>
  <autoFilter ref="A1:D1"/>
  <sortState ref="A2:F19">
    <sortCondition descending="1" ref="D2:D19"/>
  </sortState>
  <mergeCells count="1">
    <mergeCell ref="I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80" zoomScaleNormal="80" workbookViewId="0">
      <selection activeCell="F3" sqref="F3"/>
    </sheetView>
  </sheetViews>
  <sheetFormatPr defaultRowHeight="15" x14ac:dyDescent="0.25"/>
  <cols>
    <col min="1" max="1" width="10.85546875" bestFit="1" customWidth="1"/>
    <col min="3" max="6" width="13.140625" customWidth="1"/>
    <col min="7" max="7" width="15.7109375" bestFit="1" customWidth="1"/>
    <col min="8" max="14" width="13.140625" customWidth="1"/>
    <col min="15" max="15" width="15" bestFit="1" customWidth="1"/>
    <col min="16" max="20" width="13.140625" customWidth="1"/>
    <col min="21" max="21" width="13.7109375" bestFit="1" customWidth="1"/>
    <col min="22" max="22" width="13.140625" customWidth="1"/>
  </cols>
  <sheetData>
    <row r="1" spans="1:22" ht="33" customHeight="1" thickBot="1" x14ac:dyDescent="0.3">
      <c r="A1" s="15"/>
      <c r="B1" s="26"/>
      <c r="C1" s="20" t="s">
        <v>0</v>
      </c>
      <c r="D1" s="20" t="s">
        <v>85</v>
      </c>
      <c r="E1" s="20" t="s">
        <v>45</v>
      </c>
      <c r="F1" s="21" t="s">
        <v>38</v>
      </c>
      <c r="G1" s="22" t="s">
        <v>86</v>
      </c>
      <c r="H1" s="23" t="s">
        <v>44</v>
      </c>
      <c r="I1" s="22" t="s">
        <v>42</v>
      </c>
      <c r="J1" s="22" t="s">
        <v>39</v>
      </c>
      <c r="K1" s="22" t="s">
        <v>41</v>
      </c>
      <c r="L1" s="35" t="s">
        <v>1</v>
      </c>
      <c r="M1" s="22" t="s">
        <v>36</v>
      </c>
      <c r="N1" s="37" t="s">
        <v>82</v>
      </c>
      <c r="O1" s="22" t="s">
        <v>87</v>
      </c>
      <c r="P1" s="22" t="s">
        <v>47</v>
      </c>
      <c r="Q1" s="22" t="s">
        <v>2</v>
      </c>
      <c r="R1" s="22" t="s">
        <v>3</v>
      </c>
      <c r="S1" s="22" t="s">
        <v>88</v>
      </c>
      <c r="T1" s="22" t="s">
        <v>81</v>
      </c>
      <c r="U1" s="14" t="s">
        <v>89</v>
      </c>
      <c r="V1" s="38" t="s">
        <v>50</v>
      </c>
    </row>
    <row r="2" spans="1:22" ht="15.75" thickBot="1" x14ac:dyDescent="0.3">
      <c r="A2" s="27" t="s">
        <v>23</v>
      </c>
      <c r="B2" s="28">
        <v>43132</v>
      </c>
      <c r="C2" s="19" t="s">
        <v>6</v>
      </c>
      <c r="D2" s="19" t="s">
        <v>6</v>
      </c>
      <c r="E2" s="24" t="s">
        <v>7</v>
      </c>
      <c r="F2" s="25" t="s">
        <v>8</v>
      </c>
      <c r="G2" s="19" t="s">
        <v>6</v>
      </c>
      <c r="H2" s="17" t="s">
        <v>10</v>
      </c>
      <c r="I2" s="17" t="s">
        <v>10</v>
      </c>
      <c r="J2" s="17" t="s">
        <v>10</v>
      </c>
      <c r="K2" s="30" t="s">
        <v>4</v>
      </c>
      <c r="L2" s="89"/>
      <c r="M2" s="18" t="s">
        <v>34</v>
      </c>
      <c r="N2" s="89"/>
      <c r="O2" s="18" t="s">
        <v>34</v>
      </c>
      <c r="P2" s="36" t="s">
        <v>9</v>
      </c>
      <c r="Q2" s="17" t="s">
        <v>10</v>
      </c>
      <c r="R2" s="18" t="s">
        <v>34</v>
      </c>
      <c r="S2" s="10" t="s">
        <v>30</v>
      </c>
      <c r="T2" s="17" t="s">
        <v>10</v>
      </c>
      <c r="U2" s="17" t="s">
        <v>10</v>
      </c>
      <c r="V2" s="17" t="s">
        <v>10</v>
      </c>
    </row>
    <row r="3" spans="1:22" ht="15.75" thickBot="1" x14ac:dyDescent="0.3">
      <c r="A3" s="27" t="s">
        <v>24</v>
      </c>
      <c r="B3" s="28">
        <v>43133</v>
      </c>
      <c r="C3" s="19" t="s">
        <v>6</v>
      </c>
      <c r="D3" s="19" t="s">
        <v>6</v>
      </c>
      <c r="E3" s="24" t="s">
        <v>7</v>
      </c>
      <c r="F3" s="25" t="s">
        <v>8</v>
      </c>
      <c r="G3" s="19" t="s">
        <v>6</v>
      </c>
      <c r="H3" s="30" t="s">
        <v>4</v>
      </c>
      <c r="I3" s="17" t="s">
        <v>10</v>
      </c>
      <c r="J3" s="17" t="s">
        <v>10</v>
      </c>
      <c r="K3" s="30" t="s">
        <v>4</v>
      </c>
      <c r="L3" s="90"/>
      <c r="M3" s="18" t="s">
        <v>34</v>
      </c>
      <c r="N3" s="90"/>
      <c r="O3" s="18" t="s">
        <v>34</v>
      </c>
      <c r="P3" s="36" t="s">
        <v>9</v>
      </c>
      <c r="Q3" s="17" t="s">
        <v>10</v>
      </c>
      <c r="R3" s="18" t="s">
        <v>34</v>
      </c>
      <c r="S3" s="10" t="s">
        <v>30</v>
      </c>
      <c r="T3" s="17" t="s">
        <v>10</v>
      </c>
      <c r="U3" s="17" t="s">
        <v>10</v>
      </c>
      <c r="V3" s="17" t="s">
        <v>10</v>
      </c>
    </row>
    <row r="4" spans="1:22" ht="15.75" thickBot="1" x14ac:dyDescent="0.3">
      <c r="A4" s="27" t="s">
        <v>25</v>
      </c>
      <c r="B4" s="28">
        <v>43134</v>
      </c>
      <c r="C4" s="24" t="s">
        <v>7</v>
      </c>
      <c r="D4" s="25" t="s">
        <v>8</v>
      </c>
      <c r="E4" s="19" t="s">
        <v>6</v>
      </c>
      <c r="F4" s="19" t="s">
        <v>6</v>
      </c>
      <c r="G4" s="17" t="s">
        <v>10</v>
      </c>
      <c r="H4" s="19" t="s">
        <v>6</v>
      </c>
      <c r="I4" s="19" t="s">
        <v>6</v>
      </c>
      <c r="J4" s="19" t="s">
        <v>6</v>
      </c>
      <c r="K4" s="19" t="s">
        <v>6</v>
      </c>
      <c r="L4" s="19" t="s">
        <v>6</v>
      </c>
      <c r="M4" s="19" t="s">
        <v>6</v>
      </c>
      <c r="N4" s="19" t="s">
        <v>6</v>
      </c>
      <c r="O4" s="19" t="s">
        <v>6</v>
      </c>
      <c r="P4" s="19" t="s">
        <v>6</v>
      </c>
      <c r="Q4" s="19" t="s">
        <v>6</v>
      </c>
      <c r="R4" s="19" t="s">
        <v>6</v>
      </c>
      <c r="S4" s="19" t="s">
        <v>6</v>
      </c>
      <c r="T4" s="19" t="s">
        <v>6</v>
      </c>
      <c r="U4" s="19" t="s">
        <v>6</v>
      </c>
      <c r="V4" s="19" t="s">
        <v>6</v>
      </c>
    </row>
    <row r="5" spans="1:22" ht="15.75" thickBot="1" x14ac:dyDescent="0.3">
      <c r="A5" s="27" t="s">
        <v>26</v>
      </c>
      <c r="B5" s="28">
        <v>43135</v>
      </c>
      <c r="C5" s="24" t="s">
        <v>7</v>
      </c>
      <c r="D5" s="25" t="s">
        <v>8</v>
      </c>
      <c r="E5" s="19" t="s">
        <v>6</v>
      </c>
      <c r="F5" s="19" t="s">
        <v>6</v>
      </c>
      <c r="G5" s="56" t="s">
        <v>10</v>
      </c>
      <c r="H5" s="19" t="s">
        <v>6</v>
      </c>
      <c r="I5" s="19" t="s">
        <v>6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6</v>
      </c>
      <c r="O5" s="19" t="s">
        <v>6</v>
      </c>
      <c r="P5" s="19" t="s">
        <v>6</v>
      </c>
      <c r="Q5" s="19" t="s">
        <v>6</v>
      </c>
      <c r="R5" s="19" t="s">
        <v>6</v>
      </c>
      <c r="S5" s="19" t="s">
        <v>6</v>
      </c>
      <c r="T5" s="19" t="s">
        <v>6</v>
      </c>
      <c r="U5" s="19" t="s">
        <v>6</v>
      </c>
      <c r="V5" s="19" t="s">
        <v>6</v>
      </c>
    </row>
    <row r="6" spans="1:22" ht="15.75" thickBot="1" x14ac:dyDescent="0.3">
      <c r="A6" s="27" t="s">
        <v>27</v>
      </c>
      <c r="B6" s="28">
        <v>43136</v>
      </c>
      <c r="C6" s="24" t="s">
        <v>7</v>
      </c>
      <c r="D6" s="25" t="s">
        <v>8</v>
      </c>
      <c r="E6" s="19" t="s">
        <v>6</v>
      </c>
      <c r="F6" s="19" t="s">
        <v>6</v>
      </c>
      <c r="G6" s="17" t="s">
        <v>10</v>
      </c>
      <c r="H6" s="10" t="s">
        <v>30</v>
      </c>
      <c r="I6" s="17" t="s">
        <v>10</v>
      </c>
      <c r="J6" s="17" t="s">
        <v>10</v>
      </c>
      <c r="K6" s="36" t="s">
        <v>9</v>
      </c>
      <c r="L6" s="88"/>
      <c r="M6" s="30" t="s">
        <v>4</v>
      </c>
      <c r="N6" s="88"/>
      <c r="O6" s="18" t="s">
        <v>34</v>
      </c>
      <c r="P6" s="36" t="s">
        <v>9</v>
      </c>
      <c r="Q6" s="17" t="s">
        <v>10</v>
      </c>
      <c r="R6" s="18" t="s">
        <v>34</v>
      </c>
      <c r="S6" s="36" t="s">
        <v>9</v>
      </c>
      <c r="T6" s="10" t="s">
        <v>30</v>
      </c>
      <c r="U6" s="17" t="s">
        <v>10</v>
      </c>
      <c r="V6" s="17" t="s">
        <v>10</v>
      </c>
    </row>
    <row r="7" spans="1:22" ht="15.75" thickBot="1" x14ac:dyDescent="0.3">
      <c r="A7" s="27" t="s">
        <v>28</v>
      </c>
      <c r="B7" s="28">
        <v>43137</v>
      </c>
      <c r="C7" s="24" t="s">
        <v>7</v>
      </c>
      <c r="D7" s="25" t="s">
        <v>8</v>
      </c>
      <c r="E7" s="19" t="s">
        <v>6</v>
      </c>
      <c r="F7" s="19" t="s">
        <v>6</v>
      </c>
      <c r="G7" s="30" t="s">
        <v>4</v>
      </c>
      <c r="H7" s="10" t="s">
        <v>30</v>
      </c>
      <c r="I7" s="17" t="s">
        <v>10</v>
      </c>
      <c r="J7" s="17" t="s">
        <v>10</v>
      </c>
      <c r="K7" s="36" t="s">
        <v>9</v>
      </c>
      <c r="L7" s="89"/>
      <c r="M7" s="18" t="s">
        <v>34</v>
      </c>
      <c r="N7" s="89"/>
      <c r="O7" s="18" t="s">
        <v>34</v>
      </c>
      <c r="P7" s="36" t="s">
        <v>9</v>
      </c>
      <c r="Q7" s="17" t="s">
        <v>10</v>
      </c>
      <c r="R7" s="18" t="s">
        <v>34</v>
      </c>
      <c r="S7" s="36" t="s">
        <v>9</v>
      </c>
      <c r="T7" s="10" t="s">
        <v>30</v>
      </c>
      <c r="U7" s="17" t="s">
        <v>10</v>
      </c>
      <c r="V7" s="17" t="s">
        <v>10</v>
      </c>
    </row>
    <row r="8" spans="1:22" ht="15.75" thickBot="1" x14ac:dyDescent="0.3">
      <c r="A8" s="27" t="s">
        <v>29</v>
      </c>
      <c r="B8" s="28">
        <v>43138</v>
      </c>
      <c r="C8" s="19" t="s">
        <v>6</v>
      </c>
      <c r="D8" s="19" t="s">
        <v>6</v>
      </c>
      <c r="E8" s="25" t="s">
        <v>8</v>
      </c>
      <c r="F8" s="24" t="s">
        <v>7</v>
      </c>
      <c r="G8" s="30" t="s">
        <v>4</v>
      </c>
      <c r="H8" s="10" t="s">
        <v>30</v>
      </c>
      <c r="I8" s="17" t="s">
        <v>10</v>
      </c>
      <c r="J8" s="17" t="s">
        <v>10</v>
      </c>
      <c r="K8" s="36" t="s">
        <v>9</v>
      </c>
      <c r="L8" s="89"/>
      <c r="M8" s="18" t="s">
        <v>34</v>
      </c>
      <c r="N8" s="89"/>
      <c r="O8" s="18" t="s">
        <v>34</v>
      </c>
      <c r="P8" s="10" t="s">
        <v>30</v>
      </c>
      <c r="Q8" s="17" t="s">
        <v>10</v>
      </c>
      <c r="R8" s="18" t="s">
        <v>34</v>
      </c>
      <c r="S8" s="36" t="s">
        <v>9</v>
      </c>
      <c r="T8" s="17" t="s">
        <v>10</v>
      </c>
      <c r="U8" s="17" t="s">
        <v>10</v>
      </c>
      <c r="V8" s="17" t="s">
        <v>10</v>
      </c>
    </row>
    <row r="9" spans="1:22" ht="15.75" thickBot="1" x14ac:dyDescent="0.3">
      <c r="A9" s="27" t="s">
        <v>23</v>
      </c>
      <c r="B9" s="28">
        <v>43139</v>
      </c>
      <c r="C9" s="19" t="s">
        <v>6</v>
      </c>
      <c r="D9" s="19" t="s">
        <v>6</v>
      </c>
      <c r="E9" s="25" t="s">
        <v>8</v>
      </c>
      <c r="F9" s="24" t="s">
        <v>7</v>
      </c>
      <c r="G9" s="19" t="s">
        <v>6</v>
      </c>
      <c r="H9" s="17" t="s">
        <v>10</v>
      </c>
      <c r="I9" s="17" t="s">
        <v>10</v>
      </c>
      <c r="J9" s="17" t="s">
        <v>10</v>
      </c>
      <c r="K9" s="36" t="s">
        <v>9</v>
      </c>
      <c r="L9" s="89"/>
      <c r="M9" s="18" t="s">
        <v>34</v>
      </c>
      <c r="N9" s="89"/>
      <c r="O9" s="18" t="s">
        <v>34</v>
      </c>
      <c r="P9" s="10" t="s">
        <v>30</v>
      </c>
      <c r="Q9" s="17" t="s">
        <v>10</v>
      </c>
      <c r="R9" s="18" t="s">
        <v>34</v>
      </c>
      <c r="S9" s="36" t="s">
        <v>9</v>
      </c>
      <c r="T9" s="17" t="s">
        <v>10</v>
      </c>
      <c r="U9" s="17" t="s">
        <v>10</v>
      </c>
      <c r="V9" s="17" t="s">
        <v>10</v>
      </c>
    </row>
    <row r="10" spans="1:22" ht="15.75" thickBot="1" x14ac:dyDescent="0.3">
      <c r="A10" s="27" t="s">
        <v>24</v>
      </c>
      <c r="B10" s="28">
        <v>43140</v>
      </c>
      <c r="C10" s="19" t="s">
        <v>6</v>
      </c>
      <c r="D10" s="19" t="s">
        <v>6</v>
      </c>
      <c r="E10" s="25" t="s">
        <v>8</v>
      </c>
      <c r="F10" s="24" t="s">
        <v>7</v>
      </c>
      <c r="G10" s="19" t="s">
        <v>6</v>
      </c>
      <c r="H10" s="17" t="s">
        <v>10</v>
      </c>
      <c r="I10" s="17" t="s">
        <v>10</v>
      </c>
      <c r="J10" s="10" t="s">
        <v>30</v>
      </c>
      <c r="K10" s="36" t="s">
        <v>9</v>
      </c>
      <c r="L10" s="90"/>
      <c r="M10" s="18" t="s">
        <v>34</v>
      </c>
      <c r="N10" s="90"/>
      <c r="O10" s="18" t="s">
        <v>34</v>
      </c>
      <c r="P10" s="10" t="s">
        <v>30</v>
      </c>
      <c r="Q10" s="30" t="s">
        <v>4</v>
      </c>
      <c r="R10" s="18" t="s">
        <v>34</v>
      </c>
      <c r="S10" s="36" t="s">
        <v>9</v>
      </c>
      <c r="T10" s="17" t="s">
        <v>10</v>
      </c>
      <c r="U10" s="17" t="s">
        <v>10</v>
      </c>
      <c r="V10" s="17" t="s">
        <v>10</v>
      </c>
    </row>
    <row r="11" spans="1:22" ht="15.75" thickBot="1" x14ac:dyDescent="0.3">
      <c r="A11" s="27" t="s">
        <v>25</v>
      </c>
      <c r="B11" s="28">
        <v>43141</v>
      </c>
      <c r="C11" s="19" t="s">
        <v>6</v>
      </c>
      <c r="D11" s="19" t="s">
        <v>6</v>
      </c>
      <c r="E11" s="25" t="s">
        <v>8</v>
      </c>
      <c r="F11" s="24" t="s">
        <v>7</v>
      </c>
      <c r="G11" s="10" t="s">
        <v>52</v>
      </c>
      <c r="H11" s="19" t="s">
        <v>6</v>
      </c>
      <c r="I11" s="19" t="s">
        <v>6</v>
      </c>
      <c r="J11" s="19" t="s">
        <v>6</v>
      </c>
      <c r="K11" s="19" t="s">
        <v>6</v>
      </c>
      <c r="L11" s="19" t="s">
        <v>6</v>
      </c>
      <c r="M11" s="19" t="s">
        <v>6</v>
      </c>
      <c r="N11" s="19" t="s">
        <v>6</v>
      </c>
      <c r="O11" s="19" t="s">
        <v>6</v>
      </c>
      <c r="P11" s="19" t="s">
        <v>6</v>
      </c>
      <c r="Q11" s="19" t="s">
        <v>6</v>
      </c>
      <c r="R11" s="19" t="s">
        <v>6</v>
      </c>
      <c r="S11" s="19" t="s">
        <v>6</v>
      </c>
      <c r="T11" s="19" t="s">
        <v>6</v>
      </c>
      <c r="U11" s="19" t="s">
        <v>6</v>
      </c>
      <c r="V11" s="19" t="s">
        <v>6</v>
      </c>
    </row>
    <row r="12" spans="1:22" ht="15.75" thickBot="1" x14ac:dyDescent="0.3">
      <c r="A12" s="27" t="s">
        <v>26</v>
      </c>
      <c r="B12" s="28">
        <v>43142</v>
      </c>
      <c r="C12" s="25" t="s">
        <v>8</v>
      </c>
      <c r="D12" s="24" t="s">
        <v>7</v>
      </c>
      <c r="E12" s="19" t="s">
        <v>6</v>
      </c>
      <c r="F12" s="19" t="s">
        <v>6</v>
      </c>
      <c r="G12" s="17" t="s">
        <v>10</v>
      </c>
      <c r="H12" s="19" t="s">
        <v>6</v>
      </c>
      <c r="I12" s="19" t="s">
        <v>6</v>
      </c>
      <c r="J12" s="19" t="s">
        <v>6</v>
      </c>
      <c r="K12" s="19" t="s">
        <v>6</v>
      </c>
      <c r="L12" s="19" t="s">
        <v>6</v>
      </c>
      <c r="M12" s="19" t="s">
        <v>6</v>
      </c>
      <c r="N12" s="19" t="s">
        <v>6</v>
      </c>
      <c r="O12" s="19" t="s">
        <v>6</v>
      </c>
      <c r="P12" s="19" t="s">
        <v>6</v>
      </c>
      <c r="Q12" s="19" t="s">
        <v>6</v>
      </c>
      <c r="R12" s="19" t="s">
        <v>6</v>
      </c>
      <c r="S12" s="19" t="s">
        <v>6</v>
      </c>
      <c r="T12" s="19" t="s">
        <v>6</v>
      </c>
      <c r="U12" s="19" t="s">
        <v>6</v>
      </c>
      <c r="V12" s="19" t="s">
        <v>6</v>
      </c>
    </row>
    <row r="13" spans="1:22" ht="15.75" thickBot="1" x14ac:dyDescent="0.3">
      <c r="A13" s="27" t="s">
        <v>27</v>
      </c>
      <c r="B13" s="28">
        <v>43143</v>
      </c>
      <c r="C13" s="25" t="s">
        <v>8</v>
      </c>
      <c r="D13" s="24" t="s">
        <v>7</v>
      </c>
      <c r="E13" s="19" t="s">
        <v>6</v>
      </c>
      <c r="F13" s="19" t="s">
        <v>6</v>
      </c>
      <c r="G13" s="17" t="s">
        <v>10</v>
      </c>
      <c r="H13" s="17" t="s">
        <v>10</v>
      </c>
      <c r="I13" s="17" t="s">
        <v>10</v>
      </c>
      <c r="J13" s="10" t="s">
        <v>30</v>
      </c>
      <c r="K13" s="36" t="s">
        <v>9</v>
      </c>
      <c r="L13" s="88"/>
      <c r="M13" s="18" t="s">
        <v>34</v>
      </c>
      <c r="N13" s="17" t="s">
        <v>10</v>
      </c>
      <c r="O13" s="30" t="s">
        <v>4</v>
      </c>
      <c r="P13" s="36" t="s">
        <v>9</v>
      </c>
      <c r="Q13" s="17" t="s">
        <v>10</v>
      </c>
      <c r="R13" s="18" t="s">
        <v>34</v>
      </c>
      <c r="S13" s="36" t="s">
        <v>9</v>
      </c>
      <c r="T13" s="17" t="s">
        <v>10</v>
      </c>
      <c r="U13" s="10" t="s">
        <v>30</v>
      </c>
      <c r="V13" s="17" t="s">
        <v>10</v>
      </c>
    </row>
    <row r="14" spans="1:22" ht="15.75" thickBot="1" x14ac:dyDescent="0.3">
      <c r="A14" s="27" t="s">
        <v>28</v>
      </c>
      <c r="B14" s="28">
        <v>43144</v>
      </c>
      <c r="C14" s="25" t="s">
        <v>8</v>
      </c>
      <c r="D14" s="24" t="s">
        <v>7</v>
      </c>
      <c r="E14" s="19" t="s">
        <v>6</v>
      </c>
      <c r="F14" s="19" t="s">
        <v>6</v>
      </c>
      <c r="G14" s="17" t="s">
        <v>10</v>
      </c>
      <c r="H14" s="17" t="s">
        <v>10</v>
      </c>
      <c r="I14" s="17" t="s">
        <v>10</v>
      </c>
      <c r="J14" s="10" t="s">
        <v>30</v>
      </c>
      <c r="K14" s="36" t="s">
        <v>9</v>
      </c>
      <c r="L14" s="89"/>
      <c r="M14" s="18" t="s">
        <v>34</v>
      </c>
      <c r="N14" s="17" t="s">
        <v>10</v>
      </c>
      <c r="O14" s="18" t="s">
        <v>34</v>
      </c>
      <c r="P14" s="36" t="s">
        <v>9</v>
      </c>
      <c r="Q14" s="17" t="s">
        <v>10</v>
      </c>
      <c r="R14" s="18" t="s">
        <v>34</v>
      </c>
      <c r="S14" s="36" t="s">
        <v>9</v>
      </c>
      <c r="T14" s="17" t="s">
        <v>10</v>
      </c>
      <c r="U14" s="10" t="s">
        <v>30</v>
      </c>
      <c r="V14" s="17" t="s">
        <v>10</v>
      </c>
    </row>
    <row r="15" spans="1:22" ht="15.75" thickBot="1" x14ac:dyDescent="0.3">
      <c r="A15" s="27" t="s">
        <v>29</v>
      </c>
      <c r="B15" s="28">
        <v>43145</v>
      </c>
      <c r="C15" s="25" t="s">
        <v>8</v>
      </c>
      <c r="D15" s="24" t="s">
        <v>7</v>
      </c>
      <c r="E15" s="19" t="s">
        <v>6</v>
      </c>
      <c r="F15" s="19" t="s">
        <v>6</v>
      </c>
      <c r="G15" s="17" t="s">
        <v>10</v>
      </c>
      <c r="H15" s="17" t="s">
        <v>10</v>
      </c>
      <c r="I15" s="17" t="s">
        <v>10</v>
      </c>
      <c r="J15" s="10" t="s">
        <v>30</v>
      </c>
      <c r="K15" s="36" t="s">
        <v>9</v>
      </c>
      <c r="L15" s="89"/>
      <c r="M15" s="18" t="s">
        <v>34</v>
      </c>
      <c r="N15" s="17" t="s">
        <v>10</v>
      </c>
      <c r="O15" s="18" t="s">
        <v>34</v>
      </c>
      <c r="P15" s="36" t="s">
        <v>9</v>
      </c>
      <c r="Q15" s="17" t="s">
        <v>10</v>
      </c>
      <c r="R15" s="18" t="s">
        <v>34</v>
      </c>
      <c r="S15" s="36" t="s">
        <v>9</v>
      </c>
      <c r="T15" s="17" t="s">
        <v>10</v>
      </c>
      <c r="U15" s="17" t="s">
        <v>10</v>
      </c>
      <c r="V15" s="17" t="s">
        <v>10</v>
      </c>
    </row>
    <row r="16" spans="1:22" ht="15.75" thickBot="1" x14ac:dyDescent="0.3">
      <c r="A16" s="27" t="s">
        <v>23</v>
      </c>
      <c r="B16" s="28">
        <v>43146</v>
      </c>
      <c r="C16" s="19" t="s">
        <v>6</v>
      </c>
      <c r="D16" s="19" t="s">
        <v>6</v>
      </c>
      <c r="E16" s="24" t="s">
        <v>7</v>
      </c>
      <c r="F16" s="25" t="s">
        <v>8</v>
      </c>
      <c r="G16" s="19" t="s">
        <v>6</v>
      </c>
      <c r="H16" s="17" t="s">
        <v>10</v>
      </c>
      <c r="I16" s="17" t="s">
        <v>10</v>
      </c>
      <c r="J16" s="10" t="s">
        <v>30</v>
      </c>
      <c r="K16" s="36" t="s">
        <v>9</v>
      </c>
      <c r="L16" s="89"/>
      <c r="M16" s="18" t="s">
        <v>34</v>
      </c>
      <c r="N16" s="17" t="s">
        <v>10</v>
      </c>
      <c r="O16" s="18" t="s">
        <v>34</v>
      </c>
      <c r="P16" s="36" t="s">
        <v>9</v>
      </c>
      <c r="Q16" s="17" t="s">
        <v>10</v>
      </c>
      <c r="R16" s="18" t="s">
        <v>34</v>
      </c>
      <c r="S16" s="36" t="s">
        <v>9</v>
      </c>
      <c r="T16" s="17" t="s">
        <v>10</v>
      </c>
      <c r="U16" s="17" t="s">
        <v>10</v>
      </c>
      <c r="V16" s="17" t="s">
        <v>10</v>
      </c>
    </row>
    <row r="17" spans="1:22" ht="15.75" thickBot="1" x14ac:dyDescent="0.3">
      <c r="A17" s="27" t="s">
        <v>24</v>
      </c>
      <c r="B17" s="28">
        <v>43147</v>
      </c>
      <c r="C17" s="19" t="s">
        <v>6</v>
      </c>
      <c r="D17" s="19" t="s">
        <v>6</v>
      </c>
      <c r="E17" s="24" t="s">
        <v>7</v>
      </c>
      <c r="F17" s="25" t="s">
        <v>8</v>
      </c>
      <c r="G17" s="19" t="s">
        <v>6</v>
      </c>
      <c r="H17" s="17" t="s">
        <v>10</v>
      </c>
      <c r="I17" s="17" t="s">
        <v>10</v>
      </c>
      <c r="J17" s="10" t="s">
        <v>30</v>
      </c>
      <c r="K17" s="36" t="s">
        <v>9</v>
      </c>
      <c r="L17" s="90"/>
      <c r="M17" s="18" t="s">
        <v>34</v>
      </c>
      <c r="N17" s="17" t="s">
        <v>10</v>
      </c>
      <c r="O17" s="18" t="s">
        <v>34</v>
      </c>
      <c r="P17" s="36" t="s">
        <v>9</v>
      </c>
      <c r="Q17" s="17" t="s">
        <v>10</v>
      </c>
      <c r="R17" s="18" t="s">
        <v>34</v>
      </c>
      <c r="S17" s="36" t="s">
        <v>9</v>
      </c>
      <c r="T17" s="17" t="s">
        <v>10</v>
      </c>
      <c r="U17" s="17" t="s">
        <v>10</v>
      </c>
      <c r="V17" s="10" t="s">
        <v>30</v>
      </c>
    </row>
    <row r="18" spans="1:22" ht="15.75" thickBot="1" x14ac:dyDescent="0.3">
      <c r="A18" s="27" t="s">
        <v>25</v>
      </c>
      <c r="B18" s="28">
        <v>43148</v>
      </c>
      <c r="C18" s="19" t="s">
        <v>6</v>
      </c>
      <c r="D18" s="19" t="s">
        <v>6</v>
      </c>
      <c r="E18" s="24" t="s">
        <v>7</v>
      </c>
      <c r="F18" s="25" t="s">
        <v>8</v>
      </c>
      <c r="G18" s="17" t="s">
        <v>10</v>
      </c>
      <c r="H18" s="19" t="s">
        <v>6</v>
      </c>
      <c r="I18" s="19" t="s">
        <v>6</v>
      </c>
      <c r="J18" s="19" t="s">
        <v>6</v>
      </c>
      <c r="K18" s="19" t="s">
        <v>6</v>
      </c>
      <c r="L18" s="19" t="s">
        <v>6</v>
      </c>
      <c r="M18" s="19" t="s">
        <v>6</v>
      </c>
      <c r="N18" s="19" t="s">
        <v>6</v>
      </c>
      <c r="O18" s="19" t="s">
        <v>6</v>
      </c>
      <c r="P18" s="19" t="s">
        <v>6</v>
      </c>
      <c r="Q18" s="19" t="s">
        <v>6</v>
      </c>
      <c r="R18" s="19" t="s">
        <v>6</v>
      </c>
      <c r="S18" s="19" t="s">
        <v>6</v>
      </c>
      <c r="T18" s="19" t="s">
        <v>6</v>
      </c>
      <c r="U18" s="19" t="s">
        <v>6</v>
      </c>
      <c r="V18" s="19" t="s">
        <v>6</v>
      </c>
    </row>
    <row r="19" spans="1:22" ht="15.75" thickBot="1" x14ac:dyDescent="0.3">
      <c r="A19" s="27" t="s">
        <v>26</v>
      </c>
      <c r="B19" s="28">
        <v>43149</v>
      </c>
      <c r="C19" s="19" t="s">
        <v>6</v>
      </c>
      <c r="D19" s="19" t="s">
        <v>6</v>
      </c>
      <c r="E19" s="24" t="s">
        <v>7</v>
      </c>
      <c r="F19" s="25" t="s">
        <v>8</v>
      </c>
      <c r="G19" s="17" t="s">
        <v>10</v>
      </c>
      <c r="H19" s="19" t="s">
        <v>6</v>
      </c>
      <c r="I19" s="19" t="s">
        <v>6</v>
      </c>
      <c r="J19" s="19" t="s">
        <v>6</v>
      </c>
      <c r="K19" s="19" t="s">
        <v>6</v>
      </c>
      <c r="L19" s="19" t="s">
        <v>6</v>
      </c>
      <c r="M19" s="19" t="s">
        <v>6</v>
      </c>
      <c r="N19" s="19" t="s">
        <v>6</v>
      </c>
      <c r="O19" s="19" t="s">
        <v>6</v>
      </c>
      <c r="P19" s="19" t="s">
        <v>6</v>
      </c>
      <c r="Q19" s="19" t="s">
        <v>6</v>
      </c>
      <c r="R19" s="19" t="s">
        <v>6</v>
      </c>
      <c r="S19" s="19" t="s">
        <v>6</v>
      </c>
      <c r="T19" s="19" t="s">
        <v>6</v>
      </c>
      <c r="U19" s="19" t="s">
        <v>6</v>
      </c>
      <c r="V19" s="19" t="s">
        <v>6</v>
      </c>
    </row>
    <row r="20" spans="1:22" ht="15.75" thickBot="1" x14ac:dyDescent="0.3">
      <c r="A20" s="27" t="s">
        <v>27</v>
      </c>
      <c r="B20" s="28">
        <v>43150</v>
      </c>
      <c r="C20" s="24" t="s">
        <v>7</v>
      </c>
      <c r="D20" s="25" t="s">
        <v>8</v>
      </c>
      <c r="E20" s="19" t="s">
        <v>6</v>
      </c>
      <c r="F20" s="19" t="s">
        <v>6</v>
      </c>
      <c r="G20" s="17" t="s">
        <v>10</v>
      </c>
      <c r="H20" s="17" t="s">
        <v>10</v>
      </c>
      <c r="I20" s="47" t="s">
        <v>10</v>
      </c>
      <c r="J20" s="17" t="s">
        <v>10</v>
      </c>
      <c r="K20" s="36" t="s">
        <v>9</v>
      </c>
      <c r="L20" s="88"/>
      <c r="M20" s="18" t="s">
        <v>34</v>
      </c>
      <c r="N20" s="17" t="s">
        <v>10</v>
      </c>
      <c r="O20" s="18" t="s">
        <v>34</v>
      </c>
      <c r="P20" s="36" t="s">
        <v>9</v>
      </c>
      <c r="Q20" s="17" t="s">
        <v>10</v>
      </c>
      <c r="R20" s="18" t="s">
        <v>34</v>
      </c>
      <c r="S20" s="10" t="s">
        <v>30</v>
      </c>
      <c r="T20" s="46" t="s">
        <v>10</v>
      </c>
      <c r="U20" s="17" t="s">
        <v>10</v>
      </c>
      <c r="V20" s="10" t="s">
        <v>30</v>
      </c>
    </row>
    <row r="21" spans="1:22" ht="15.75" thickBot="1" x14ac:dyDescent="0.3">
      <c r="A21" s="27" t="s">
        <v>28</v>
      </c>
      <c r="B21" s="28">
        <v>43151</v>
      </c>
      <c r="C21" s="24" t="s">
        <v>7</v>
      </c>
      <c r="D21" s="25" t="s">
        <v>8</v>
      </c>
      <c r="E21" s="19" t="s">
        <v>6</v>
      </c>
      <c r="F21" s="19" t="s">
        <v>6</v>
      </c>
      <c r="G21" s="17" t="s">
        <v>10</v>
      </c>
      <c r="H21" s="17" t="s">
        <v>10</v>
      </c>
      <c r="I21" s="47" t="s">
        <v>10</v>
      </c>
      <c r="J21" s="17" t="s">
        <v>10</v>
      </c>
      <c r="K21" s="36" t="s">
        <v>9</v>
      </c>
      <c r="L21" s="89"/>
      <c r="M21" s="18" t="s">
        <v>34</v>
      </c>
      <c r="N21" s="17" t="s">
        <v>10</v>
      </c>
      <c r="O21" s="18" t="s">
        <v>34</v>
      </c>
      <c r="P21" s="36" t="s">
        <v>9</v>
      </c>
      <c r="Q21" s="30" t="s">
        <v>4</v>
      </c>
      <c r="R21" s="18" t="s">
        <v>34</v>
      </c>
      <c r="S21" s="10" t="s">
        <v>30</v>
      </c>
      <c r="T21" s="17" t="s">
        <v>10</v>
      </c>
      <c r="U21" s="17" t="s">
        <v>10</v>
      </c>
      <c r="V21" s="10" t="s">
        <v>30</v>
      </c>
    </row>
    <row r="22" spans="1:22" ht="15.75" thickBot="1" x14ac:dyDescent="0.3">
      <c r="A22" s="27" t="s">
        <v>29</v>
      </c>
      <c r="B22" s="28">
        <v>43152</v>
      </c>
      <c r="C22" s="24" t="s">
        <v>7</v>
      </c>
      <c r="D22" s="25" t="s">
        <v>8</v>
      </c>
      <c r="E22" s="19" t="s">
        <v>6</v>
      </c>
      <c r="F22" s="19" t="s">
        <v>6</v>
      </c>
      <c r="G22" s="17" t="s">
        <v>10</v>
      </c>
      <c r="H22" s="17" t="s">
        <v>10</v>
      </c>
      <c r="I22" s="47" t="s">
        <v>10</v>
      </c>
      <c r="J22" s="17" t="s">
        <v>10</v>
      </c>
      <c r="K22" s="36" t="s">
        <v>9</v>
      </c>
      <c r="L22" s="89"/>
      <c r="M22" s="18" t="s">
        <v>34</v>
      </c>
      <c r="N22" s="17" t="s">
        <v>10</v>
      </c>
      <c r="O22" s="18" t="s">
        <v>34</v>
      </c>
      <c r="P22" s="36" t="s">
        <v>9</v>
      </c>
      <c r="Q22" s="17" t="s">
        <v>10</v>
      </c>
      <c r="R22" s="18" t="s">
        <v>34</v>
      </c>
      <c r="S22" s="10" t="s">
        <v>30</v>
      </c>
      <c r="T22" s="47" t="s">
        <v>10</v>
      </c>
      <c r="U22" s="17" t="s">
        <v>10</v>
      </c>
      <c r="V22" s="10" t="s">
        <v>30</v>
      </c>
    </row>
    <row r="23" spans="1:22" ht="15.75" thickBot="1" x14ac:dyDescent="0.3">
      <c r="A23" s="27" t="s">
        <v>23</v>
      </c>
      <c r="B23" s="28">
        <v>43153</v>
      </c>
      <c r="C23" s="24" t="s">
        <v>7</v>
      </c>
      <c r="D23" s="25" t="s">
        <v>8</v>
      </c>
      <c r="E23" s="19" t="s">
        <v>6</v>
      </c>
      <c r="F23" s="19" t="s">
        <v>6</v>
      </c>
      <c r="G23" s="19" t="s">
        <v>6</v>
      </c>
      <c r="H23" s="17" t="s">
        <v>10</v>
      </c>
      <c r="I23" s="17" t="s">
        <v>10</v>
      </c>
      <c r="J23" s="17" t="s">
        <v>10</v>
      </c>
      <c r="K23" s="36" t="s">
        <v>9</v>
      </c>
      <c r="L23" s="89"/>
      <c r="M23" s="18" t="s">
        <v>34</v>
      </c>
      <c r="N23" s="17" t="s">
        <v>10</v>
      </c>
      <c r="O23" s="18" t="s">
        <v>34</v>
      </c>
      <c r="P23" s="10" t="s">
        <v>30</v>
      </c>
      <c r="Q23" s="30" t="s">
        <v>4</v>
      </c>
      <c r="R23" s="18" t="s">
        <v>34</v>
      </c>
      <c r="S23" s="36" t="s">
        <v>9</v>
      </c>
      <c r="T23" s="17" t="s">
        <v>10</v>
      </c>
      <c r="U23" s="17" t="s">
        <v>10</v>
      </c>
      <c r="V23" s="10" t="s">
        <v>30</v>
      </c>
    </row>
    <row r="24" spans="1:22" ht="15.75" thickBot="1" x14ac:dyDescent="0.3">
      <c r="A24" s="27" t="s">
        <v>24</v>
      </c>
      <c r="B24" s="28">
        <v>43154</v>
      </c>
      <c r="C24" s="19" t="s">
        <v>6</v>
      </c>
      <c r="D24" s="19" t="s">
        <v>6</v>
      </c>
      <c r="E24" s="25" t="s">
        <v>8</v>
      </c>
      <c r="F24" s="24" t="s">
        <v>7</v>
      </c>
      <c r="G24" s="19" t="s">
        <v>6</v>
      </c>
      <c r="H24" s="17" t="s">
        <v>10</v>
      </c>
      <c r="I24" s="17" t="s">
        <v>10</v>
      </c>
      <c r="J24" s="17" t="s">
        <v>10</v>
      </c>
      <c r="K24" s="36" t="s">
        <v>9</v>
      </c>
      <c r="L24" s="90"/>
      <c r="M24" s="18" t="s">
        <v>34</v>
      </c>
      <c r="N24" s="17" t="s">
        <v>10</v>
      </c>
      <c r="O24" s="18" t="s">
        <v>34</v>
      </c>
      <c r="P24" s="36" t="s">
        <v>9</v>
      </c>
      <c r="Q24" s="30" t="s">
        <v>4</v>
      </c>
      <c r="R24" s="18" t="s">
        <v>34</v>
      </c>
      <c r="S24" s="36" t="s">
        <v>9</v>
      </c>
      <c r="T24" s="17" t="s">
        <v>10</v>
      </c>
      <c r="U24" s="17" t="s">
        <v>10</v>
      </c>
      <c r="V24" s="10" t="s">
        <v>30</v>
      </c>
    </row>
    <row r="25" spans="1:22" ht="15.75" thickBot="1" x14ac:dyDescent="0.3">
      <c r="A25" s="27" t="s">
        <v>25</v>
      </c>
      <c r="B25" s="28">
        <v>43155</v>
      </c>
      <c r="C25" s="19" t="s">
        <v>6</v>
      </c>
      <c r="D25" s="19" t="s">
        <v>6</v>
      </c>
      <c r="E25" s="25" t="s">
        <v>8</v>
      </c>
      <c r="F25" s="24" t="s">
        <v>7</v>
      </c>
      <c r="G25" s="17" t="s">
        <v>10</v>
      </c>
      <c r="H25" s="19" t="s">
        <v>6</v>
      </c>
      <c r="I25" s="19" t="s">
        <v>6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6</v>
      </c>
      <c r="O25" s="19" t="s">
        <v>6</v>
      </c>
      <c r="P25" s="19" t="s">
        <v>6</v>
      </c>
      <c r="Q25" s="19" t="s">
        <v>6</v>
      </c>
      <c r="R25" s="19" t="s">
        <v>6</v>
      </c>
      <c r="S25" s="19" t="s">
        <v>6</v>
      </c>
      <c r="T25" s="19" t="s">
        <v>6</v>
      </c>
      <c r="U25" s="19" t="s">
        <v>6</v>
      </c>
      <c r="V25" s="19" t="s">
        <v>6</v>
      </c>
    </row>
    <row r="26" spans="1:22" ht="15.75" thickBot="1" x14ac:dyDescent="0.3">
      <c r="A26" s="27" t="s">
        <v>26</v>
      </c>
      <c r="B26" s="28">
        <v>43156</v>
      </c>
      <c r="C26" s="19" t="s">
        <v>6</v>
      </c>
      <c r="D26" s="19" t="s">
        <v>6</v>
      </c>
      <c r="E26" s="25" t="s">
        <v>8</v>
      </c>
      <c r="F26" s="24" t="s">
        <v>7</v>
      </c>
      <c r="G26" s="17" t="s">
        <v>10</v>
      </c>
      <c r="H26" s="19" t="s">
        <v>6</v>
      </c>
      <c r="I26" s="19" t="s">
        <v>6</v>
      </c>
      <c r="J26" s="19" t="s">
        <v>6</v>
      </c>
      <c r="K26" s="19" t="s">
        <v>6</v>
      </c>
      <c r="L26" s="19" t="s">
        <v>6</v>
      </c>
      <c r="M26" s="19" t="s">
        <v>6</v>
      </c>
      <c r="N26" s="19" t="s">
        <v>6</v>
      </c>
      <c r="O26" s="19" t="s">
        <v>6</v>
      </c>
      <c r="P26" s="19" t="s">
        <v>6</v>
      </c>
      <c r="Q26" s="19" t="s">
        <v>6</v>
      </c>
      <c r="R26" s="19" t="s">
        <v>6</v>
      </c>
      <c r="S26" s="19" t="s">
        <v>6</v>
      </c>
      <c r="T26" s="19" t="s">
        <v>6</v>
      </c>
      <c r="U26" s="19" t="s">
        <v>6</v>
      </c>
      <c r="V26" s="19" t="s">
        <v>6</v>
      </c>
    </row>
    <row r="27" spans="1:22" ht="15.75" thickBot="1" x14ac:dyDescent="0.3">
      <c r="A27" s="27" t="s">
        <v>27</v>
      </c>
      <c r="B27" s="28">
        <v>43157</v>
      </c>
      <c r="C27" s="19" t="s">
        <v>6</v>
      </c>
      <c r="D27" s="19" t="s">
        <v>6</v>
      </c>
      <c r="E27" s="25" t="s">
        <v>8</v>
      </c>
      <c r="F27" s="24" t="s">
        <v>7</v>
      </c>
      <c r="G27" s="17" t="s">
        <v>10</v>
      </c>
      <c r="H27" s="10" t="s">
        <v>30</v>
      </c>
      <c r="I27" s="17" t="s">
        <v>10</v>
      </c>
      <c r="J27" s="17" t="s">
        <v>10</v>
      </c>
      <c r="K27" s="36" t="s">
        <v>9</v>
      </c>
      <c r="L27" s="88"/>
      <c r="M27" s="18" t="s">
        <v>34</v>
      </c>
      <c r="N27" s="17" t="s">
        <v>10</v>
      </c>
      <c r="O27" s="18" t="s">
        <v>34</v>
      </c>
      <c r="P27" s="36" t="s">
        <v>9</v>
      </c>
      <c r="Q27" s="17" t="s">
        <v>10</v>
      </c>
      <c r="R27" s="18" t="s">
        <v>34</v>
      </c>
      <c r="S27" s="36" t="s">
        <v>9</v>
      </c>
      <c r="T27" s="48" t="s">
        <v>10</v>
      </c>
      <c r="U27" s="17" t="s">
        <v>10</v>
      </c>
      <c r="V27" s="17" t="s">
        <v>10</v>
      </c>
    </row>
    <row r="28" spans="1:22" ht="15.75" thickBot="1" x14ac:dyDescent="0.3">
      <c r="A28" s="27" t="s">
        <v>28</v>
      </c>
      <c r="B28" s="28">
        <v>43158</v>
      </c>
      <c r="C28" s="25" t="s">
        <v>8</v>
      </c>
      <c r="D28" s="24" t="s">
        <v>7</v>
      </c>
      <c r="E28" s="19" t="s">
        <v>6</v>
      </c>
      <c r="F28" s="19" t="s">
        <v>6</v>
      </c>
      <c r="G28" s="17" t="s">
        <v>10</v>
      </c>
      <c r="H28" s="10" t="s">
        <v>30</v>
      </c>
      <c r="I28" s="17" t="s">
        <v>10</v>
      </c>
      <c r="J28" s="17" t="s">
        <v>10</v>
      </c>
      <c r="K28" s="36" t="s">
        <v>9</v>
      </c>
      <c r="L28" s="89"/>
      <c r="M28" s="18" t="s">
        <v>34</v>
      </c>
      <c r="N28" s="17" t="s">
        <v>10</v>
      </c>
      <c r="O28" s="18" t="s">
        <v>34</v>
      </c>
      <c r="P28" s="36" t="s">
        <v>9</v>
      </c>
      <c r="Q28" s="17" t="s">
        <v>10</v>
      </c>
      <c r="R28" s="18" t="s">
        <v>34</v>
      </c>
      <c r="S28" s="36" t="s">
        <v>9</v>
      </c>
      <c r="T28" s="48" t="s">
        <v>10</v>
      </c>
      <c r="U28" s="17" t="s">
        <v>10</v>
      </c>
      <c r="V28" s="17" t="s">
        <v>10</v>
      </c>
    </row>
    <row r="29" spans="1:22" ht="15.75" thickBot="1" x14ac:dyDescent="0.3">
      <c r="A29" s="27" t="s">
        <v>29</v>
      </c>
      <c r="B29" s="28">
        <v>43159</v>
      </c>
      <c r="C29" s="25" t="s">
        <v>8</v>
      </c>
      <c r="D29" s="24" t="s">
        <v>7</v>
      </c>
      <c r="E29" s="19" t="s">
        <v>6</v>
      </c>
      <c r="F29" s="19" t="s">
        <v>6</v>
      </c>
      <c r="G29" s="17" t="s">
        <v>10</v>
      </c>
      <c r="H29" s="10" t="s">
        <v>30</v>
      </c>
      <c r="I29" s="17" t="s">
        <v>10</v>
      </c>
      <c r="J29" s="17" t="s">
        <v>10</v>
      </c>
      <c r="K29" s="36" t="s">
        <v>9</v>
      </c>
      <c r="L29" s="90"/>
      <c r="M29" s="18" t="s">
        <v>34</v>
      </c>
      <c r="N29" s="17" t="s">
        <v>10</v>
      </c>
      <c r="O29" s="18" t="s">
        <v>34</v>
      </c>
      <c r="P29" s="36" t="s">
        <v>9</v>
      </c>
      <c r="Q29" s="17" t="s">
        <v>10</v>
      </c>
      <c r="R29" s="18" t="s">
        <v>34</v>
      </c>
      <c r="S29" s="36" t="s">
        <v>9</v>
      </c>
      <c r="T29" s="48" t="s">
        <v>10</v>
      </c>
      <c r="U29" s="17" t="s">
        <v>10</v>
      </c>
      <c r="V29" s="17" t="s">
        <v>10</v>
      </c>
    </row>
    <row r="38" spans="2:22" ht="30.75" customHeight="1" x14ac:dyDescent="0.25">
      <c r="B38" s="75"/>
      <c r="C38" s="75" t="s">
        <v>0</v>
      </c>
      <c r="D38" s="75" t="s">
        <v>85</v>
      </c>
      <c r="E38" s="75" t="s">
        <v>45</v>
      </c>
      <c r="F38" s="75" t="s">
        <v>38</v>
      </c>
      <c r="G38" s="75" t="s">
        <v>86</v>
      </c>
      <c r="H38" s="75" t="s">
        <v>44</v>
      </c>
      <c r="I38" s="75" t="s">
        <v>42</v>
      </c>
      <c r="J38" s="75" t="s">
        <v>39</v>
      </c>
      <c r="K38" s="75" t="s">
        <v>41</v>
      </c>
      <c r="L38" s="75" t="s">
        <v>1</v>
      </c>
      <c r="M38" s="75" t="s">
        <v>36</v>
      </c>
      <c r="N38" s="75" t="s">
        <v>82</v>
      </c>
      <c r="O38" s="75" t="s">
        <v>87</v>
      </c>
      <c r="P38" s="75" t="s">
        <v>47</v>
      </c>
      <c r="Q38" s="75" t="s">
        <v>2</v>
      </c>
      <c r="R38" s="75" t="s">
        <v>3</v>
      </c>
      <c r="S38" s="75" t="s">
        <v>88</v>
      </c>
      <c r="T38" s="75" t="s">
        <v>81</v>
      </c>
      <c r="U38" s="75" t="s">
        <v>89</v>
      </c>
      <c r="V38" s="75" t="s">
        <v>50</v>
      </c>
    </row>
    <row r="39" spans="2:22" x14ac:dyDescent="0.25">
      <c r="B39" s="76" t="s">
        <v>77</v>
      </c>
      <c r="C39" s="74">
        <f>COUNTIF(C1:C35,"A/L")*1.5</f>
        <v>0</v>
      </c>
      <c r="D39" s="74">
        <f t="shared" ref="D39:F39" si="0">COUNTIF(D1:D35,"A/L")*1.5</f>
        <v>0</v>
      </c>
      <c r="E39" s="74">
        <f t="shared" si="0"/>
        <v>0</v>
      </c>
      <c r="F39" s="74">
        <f t="shared" si="0"/>
        <v>0</v>
      </c>
      <c r="G39" s="74">
        <f t="shared" ref="G39:V39" si="1">COUNTIF(G1:G35,"A/L")</f>
        <v>0</v>
      </c>
      <c r="H39" s="74">
        <f t="shared" si="1"/>
        <v>6</v>
      </c>
      <c r="I39" s="74">
        <f t="shared" si="1"/>
        <v>0</v>
      </c>
      <c r="J39" s="74">
        <f t="shared" si="1"/>
        <v>6</v>
      </c>
      <c r="K39" s="74">
        <f t="shared" si="1"/>
        <v>0</v>
      </c>
      <c r="L39" s="74">
        <f t="shared" si="1"/>
        <v>0</v>
      </c>
      <c r="M39" s="74">
        <f t="shared" si="1"/>
        <v>0</v>
      </c>
      <c r="N39" s="74">
        <f t="shared" si="1"/>
        <v>0</v>
      </c>
      <c r="O39" s="74">
        <f t="shared" si="1"/>
        <v>0</v>
      </c>
      <c r="P39" s="74">
        <f t="shared" si="1"/>
        <v>4</v>
      </c>
      <c r="Q39" s="74">
        <f t="shared" si="1"/>
        <v>0</v>
      </c>
      <c r="R39" s="74">
        <f t="shared" si="1"/>
        <v>0</v>
      </c>
      <c r="S39" s="74">
        <f t="shared" si="1"/>
        <v>5</v>
      </c>
      <c r="T39" s="74">
        <f t="shared" si="1"/>
        <v>2</v>
      </c>
      <c r="U39" s="74">
        <f t="shared" si="1"/>
        <v>2</v>
      </c>
      <c r="V39" s="74">
        <f t="shared" si="1"/>
        <v>6</v>
      </c>
    </row>
    <row r="40" spans="2:22" x14ac:dyDescent="0.25">
      <c r="B40" s="76" t="s">
        <v>52</v>
      </c>
      <c r="C40" s="74">
        <f>COUNTIF(C1:C35,"Casual")*1.5</f>
        <v>0</v>
      </c>
      <c r="D40" s="74">
        <f t="shared" ref="D40:F40" si="2">COUNTIF(D1:D35,"Casual")*1.5</f>
        <v>0</v>
      </c>
      <c r="E40" s="74">
        <f t="shared" si="2"/>
        <v>0</v>
      </c>
      <c r="F40" s="74">
        <f t="shared" si="2"/>
        <v>0</v>
      </c>
      <c r="G40" s="74">
        <f t="shared" ref="G40:V40" si="3">COUNTIF(G1:G35,"Casual")</f>
        <v>1</v>
      </c>
      <c r="H40" s="74">
        <f t="shared" si="3"/>
        <v>0</v>
      </c>
      <c r="I40" s="74">
        <f t="shared" si="3"/>
        <v>0</v>
      </c>
      <c r="J40" s="74">
        <f t="shared" si="3"/>
        <v>0</v>
      </c>
      <c r="K40" s="74">
        <f t="shared" si="3"/>
        <v>0</v>
      </c>
      <c r="L40" s="74">
        <f t="shared" si="3"/>
        <v>0</v>
      </c>
      <c r="M40" s="74">
        <f t="shared" si="3"/>
        <v>0</v>
      </c>
      <c r="N40" s="74">
        <f t="shared" si="3"/>
        <v>0</v>
      </c>
      <c r="O40" s="74">
        <f t="shared" si="3"/>
        <v>0</v>
      </c>
      <c r="P40" s="74">
        <f t="shared" si="3"/>
        <v>0</v>
      </c>
      <c r="Q40" s="74">
        <f t="shared" si="3"/>
        <v>0</v>
      </c>
      <c r="R40" s="74">
        <f t="shared" si="3"/>
        <v>0</v>
      </c>
      <c r="S40" s="74">
        <f t="shared" si="3"/>
        <v>0</v>
      </c>
      <c r="T40" s="74">
        <f t="shared" si="3"/>
        <v>0</v>
      </c>
      <c r="U40" s="74">
        <f t="shared" si="3"/>
        <v>0</v>
      </c>
      <c r="V40" s="74">
        <f t="shared" si="3"/>
        <v>0</v>
      </c>
    </row>
    <row r="41" spans="2:22" x14ac:dyDescent="0.25">
      <c r="B41" s="76" t="s">
        <v>4</v>
      </c>
      <c r="C41" s="74">
        <f t="shared" ref="C41:F41" si="4">COUNTIF(C1:C35,"Sick")</f>
        <v>0</v>
      </c>
      <c r="D41" s="74">
        <f t="shared" si="4"/>
        <v>0</v>
      </c>
      <c r="E41" s="74">
        <f t="shared" si="4"/>
        <v>0</v>
      </c>
      <c r="F41" s="74">
        <f t="shared" si="4"/>
        <v>0</v>
      </c>
      <c r="G41" s="74">
        <f t="shared" ref="G41:V41" si="5">COUNTIF(G1:G35,"Sick")</f>
        <v>2</v>
      </c>
      <c r="H41" s="74">
        <f t="shared" si="5"/>
        <v>1</v>
      </c>
      <c r="I41" s="74">
        <f t="shared" si="5"/>
        <v>0</v>
      </c>
      <c r="J41" s="74">
        <f t="shared" si="5"/>
        <v>0</v>
      </c>
      <c r="K41" s="74">
        <f t="shared" si="5"/>
        <v>2</v>
      </c>
      <c r="L41" s="74">
        <f t="shared" si="5"/>
        <v>0</v>
      </c>
      <c r="M41" s="74">
        <f t="shared" si="5"/>
        <v>1</v>
      </c>
      <c r="N41" s="74">
        <f t="shared" si="5"/>
        <v>0</v>
      </c>
      <c r="O41" s="74">
        <f t="shared" si="5"/>
        <v>1</v>
      </c>
      <c r="P41" s="74">
        <f t="shared" si="5"/>
        <v>0</v>
      </c>
      <c r="Q41" s="74">
        <f t="shared" si="5"/>
        <v>4</v>
      </c>
      <c r="R41" s="74">
        <f t="shared" si="5"/>
        <v>0</v>
      </c>
      <c r="S41" s="74">
        <f t="shared" si="5"/>
        <v>0</v>
      </c>
      <c r="T41" s="74">
        <f t="shared" si="5"/>
        <v>0</v>
      </c>
      <c r="U41" s="74">
        <f t="shared" si="5"/>
        <v>0</v>
      </c>
      <c r="V41" s="74">
        <f t="shared" si="5"/>
        <v>0</v>
      </c>
    </row>
  </sheetData>
  <mergeCells count="7">
    <mergeCell ref="L27:L29"/>
    <mergeCell ref="N6:N10"/>
    <mergeCell ref="N2:N3"/>
    <mergeCell ref="L2:L3"/>
    <mergeCell ref="L6:L10"/>
    <mergeCell ref="L13:L17"/>
    <mergeCell ref="L20:L24"/>
  </mergeCells>
  <conditionalFormatting sqref="G39:U41">
    <cfRule type="cellIs" dxfId="93" priority="12" operator="greaterThan">
      <formula>0</formula>
    </cfRule>
  </conditionalFormatting>
  <conditionalFormatting sqref="G39:U39">
    <cfRule type="cellIs" dxfId="92" priority="10" operator="greaterThan">
      <formula>0</formula>
    </cfRule>
    <cfRule type="cellIs" dxfId="91" priority="11" operator="greaterThan">
      <formula>0</formula>
    </cfRule>
  </conditionalFormatting>
  <conditionalFormatting sqref="G40:U41">
    <cfRule type="cellIs" dxfId="90" priority="9" operator="greaterThan">
      <formula>0</formula>
    </cfRule>
  </conditionalFormatting>
  <conditionalFormatting sqref="V39:V41">
    <cfRule type="cellIs" dxfId="89" priority="8" operator="greaterThan">
      <formula>0</formula>
    </cfRule>
  </conditionalFormatting>
  <conditionalFormatting sqref="V39">
    <cfRule type="cellIs" dxfId="88" priority="6" operator="greaterThan">
      <formula>0</formula>
    </cfRule>
    <cfRule type="cellIs" dxfId="87" priority="7" operator="greaterThan">
      <formula>0</formula>
    </cfRule>
  </conditionalFormatting>
  <conditionalFormatting sqref="V40:V41">
    <cfRule type="cellIs" dxfId="86" priority="5" operator="greaterThan">
      <formula>0</formula>
    </cfRule>
  </conditionalFormatting>
  <conditionalFormatting sqref="C40:F41">
    <cfRule type="cellIs" dxfId="85" priority="1" operator="greaterThan">
      <formula>0</formula>
    </cfRule>
  </conditionalFormatting>
  <conditionalFormatting sqref="C39:F41">
    <cfRule type="cellIs" dxfId="84" priority="4" operator="greaterThan">
      <formula>0</formula>
    </cfRule>
  </conditionalFormatting>
  <conditionalFormatting sqref="C39:F39">
    <cfRule type="cellIs" dxfId="83" priority="2" operator="greaterThan">
      <formula>0</formula>
    </cfRule>
    <cfRule type="cellIs" dxfId="82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5" sqref="D25"/>
    </sheetView>
  </sheetViews>
  <sheetFormatPr defaultRowHeight="15" x14ac:dyDescent="0.25"/>
  <cols>
    <col min="1" max="1" width="10.85546875" bestFit="1" customWidth="1"/>
    <col min="3" max="23" width="13.42578125" customWidth="1"/>
  </cols>
  <sheetData>
    <row r="1" spans="1:23" ht="36.75" customHeight="1" thickBot="1" x14ac:dyDescent="0.3">
      <c r="A1" s="15"/>
      <c r="B1" s="26"/>
      <c r="C1" s="39" t="s">
        <v>0</v>
      </c>
      <c r="D1" s="39" t="s">
        <v>85</v>
      </c>
      <c r="E1" s="39" t="s">
        <v>45</v>
      </c>
      <c r="F1" s="39" t="s">
        <v>38</v>
      </c>
      <c r="G1" s="40" t="s">
        <v>47</v>
      </c>
      <c r="H1" s="40" t="s">
        <v>88</v>
      </c>
      <c r="I1" s="40" t="s">
        <v>41</v>
      </c>
      <c r="J1" s="40" t="s">
        <v>86</v>
      </c>
      <c r="K1" s="40" t="s">
        <v>39</v>
      </c>
      <c r="L1" s="40" t="s">
        <v>2</v>
      </c>
      <c r="M1" s="40" t="s">
        <v>44</v>
      </c>
      <c r="N1" s="40" t="s">
        <v>42</v>
      </c>
      <c r="O1" s="40" t="s">
        <v>81</v>
      </c>
      <c r="P1" s="40" t="s">
        <v>89</v>
      </c>
      <c r="Q1" s="40" t="s">
        <v>36</v>
      </c>
      <c r="R1" s="40" t="s">
        <v>87</v>
      </c>
      <c r="S1" s="40" t="s">
        <v>3</v>
      </c>
      <c r="T1" s="41" t="s">
        <v>82</v>
      </c>
      <c r="U1" s="41" t="s">
        <v>60</v>
      </c>
      <c r="V1" s="41" t="s">
        <v>90</v>
      </c>
      <c r="W1" s="42" t="s">
        <v>50</v>
      </c>
    </row>
    <row r="2" spans="1:23" ht="15.75" thickBot="1" x14ac:dyDescent="0.3">
      <c r="A2" s="27" t="s">
        <v>23</v>
      </c>
      <c r="B2" s="28">
        <v>43160</v>
      </c>
      <c r="C2" s="25" t="s">
        <v>8</v>
      </c>
      <c r="D2" s="24" t="s">
        <v>7</v>
      </c>
      <c r="E2" s="19" t="s">
        <v>6</v>
      </c>
      <c r="F2" s="19" t="s">
        <v>6</v>
      </c>
      <c r="G2" s="10" t="s">
        <v>30</v>
      </c>
      <c r="H2" s="43" t="s">
        <v>9</v>
      </c>
      <c r="I2" s="43" t="s">
        <v>9</v>
      </c>
      <c r="J2" s="19" t="s">
        <v>6</v>
      </c>
      <c r="K2" s="44" t="s">
        <v>10</v>
      </c>
      <c r="L2" s="10" t="s">
        <v>30</v>
      </c>
      <c r="M2" s="44" t="s">
        <v>10</v>
      </c>
      <c r="N2" s="44" t="s">
        <v>10</v>
      </c>
      <c r="O2" s="44" t="s">
        <v>10</v>
      </c>
      <c r="P2" s="44" t="s">
        <v>10</v>
      </c>
      <c r="Q2" s="45" t="s">
        <v>34</v>
      </c>
      <c r="R2" s="45" t="s">
        <v>34</v>
      </c>
      <c r="S2" s="43" t="s">
        <v>9</v>
      </c>
      <c r="T2" s="44" t="s">
        <v>10</v>
      </c>
      <c r="U2" s="44" t="s">
        <v>10</v>
      </c>
      <c r="V2" s="44" t="s">
        <v>10</v>
      </c>
      <c r="W2" s="44" t="s">
        <v>10</v>
      </c>
    </row>
    <row r="3" spans="1:23" ht="15.75" thickBot="1" x14ac:dyDescent="0.3">
      <c r="A3" s="27" t="s">
        <v>24</v>
      </c>
      <c r="B3" s="28">
        <v>43161</v>
      </c>
      <c r="C3" s="25" t="s">
        <v>8</v>
      </c>
      <c r="D3" s="24" t="s">
        <v>7</v>
      </c>
      <c r="E3" s="19" t="s">
        <v>6</v>
      </c>
      <c r="F3" s="19" t="s">
        <v>6</v>
      </c>
      <c r="G3" s="10" t="s">
        <v>30</v>
      </c>
      <c r="H3" s="43" t="s">
        <v>9</v>
      </c>
      <c r="I3" s="43" t="s">
        <v>9</v>
      </c>
      <c r="J3" s="19" t="s">
        <v>6</v>
      </c>
      <c r="K3" s="44" t="s">
        <v>10</v>
      </c>
      <c r="L3" s="10" t="s">
        <v>30</v>
      </c>
      <c r="M3" s="44" t="s">
        <v>10</v>
      </c>
      <c r="N3" s="44" t="s">
        <v>10</v>
      </c>
      <c r="O3" s="44" t="s">
        <v>10</v>
      </c>
      <c r="P3" s="44" t="s">
        <v>10</v>
      </c>
      <c r="Q3" s="45" t="s">
        <v>34</v>
      </c>
      <c r="R3" s="45" t="s">
        <v>34</v>
      </c>
      <c r="S3" s="43" t="s">
        <v>9</v>
      </c>
      <c r="T3" s="44" t="s">
        <v>10</v>
      </c>
      <c r="U3" s="44" t="s">
        <v>10</v>
      </c>
      <c r="V3" s="44" t="s">
        <v>10</v>
      </c>
      <c r="W3" s="44" t="s">
        <v>10</v>
      </c>
    </row>
    <row r="4" spans="1:23" ht="15.75" thickBot="1" x14ac:dyDescent="0.3">
      <c r="A4" s="27" t="s">
        <v>25</v>
      </c>
      <c r="B4" s="28">
        <v>43162</v>
      </c>
      <c r="C4" s="19" t="s">
        <v>6</v>
      </c>
      <c r="D4" s="19" t="s">
        <v>6</v>
      </c>
      <c r="E4" s="24" t="s">
        <v>7</v>
      </c>
      <c r="F4" s="25" t="s">
        <v>8</v>
      </c>
      <c r="G4" s="19" t="s">
        <v>6</v>
      </c>
      <c r="H4" s="19" t="s">
        <v>6</v>
      </c>
      <c r="I4" s="19" t="s">
        <v>6</v>
      </c>
      <c r="J4" s="10" t="s">
        <v>30</v>
      </c>
      <c r="K4" s="19" t="s">
        <v>6</v>
      </c>
      <c r="L4" s="19" t="s">
        <v>6</v>
      </c>
      <c r="M4" s="19" t="s">
        <v>6</v>
      </c>
      <c r="N4" s="19" t="s">
        <v>6</v>
      </c>
      <c r="O4" s="19" t="s">
        <v>6</v>
      </c>
      <c r="P4" s="19" t="s">
        <v>6</v>
      </c>
      <c r="Q4" s="19" t="s">
        <v>6</v>
      </c>
      <c r="R4" s="19" t="s">
        <v>6</v>
      </c>
      <c r="S4" s="19" t="s">
        <v>6</v>
      </c>
      <c r="T4" s="19" t="s">
        <v>6</v>
      </c>
      <c r="U4" s="19" t="s">
        <v>6</v>
      </c>
      <c r="V4" s="19" t="s">
        <v>6</v>
      </c>
      <c r="W4" s="19" t="s">
        <v>6</v>
      </c>
    </row>
    <row r="5" spans="1:23" ht="15.75" thickBot="1" x14ac:dyDescent="0.3">
      <c r="A5" s="27" t="s">
        <v>26</v>
      </c>
      <c r="B5" s="28">
        <v>43163</v>
      </c>
      <c r="C5" s="19" t="s">
        <v>6</v>
      </c>
      <c r="D5" s="19" t="s">
        <v>6</v>
      </c>
      <c r="E5" s="24" t="s">
        <v>7</v>
      </c>
      <c r="F5" s="25" t="s">
        <v>8</v>
      </c>
      <c r="G5" s="19" t="s">
        <v>6</v>
      </c>
      <c r="H5" s="19" t="s">
        <v>6</v>
      </c>
      <c r="I5" s="19" t="s">
        <v>6</v>
      </c>
      <c r="J5" s="44" t="s">
        <v>10</v>
      </c>
      <c r="K5" s="19" t="s">
        <v>6</v>
      </c>
      <c r="L5" s="19" t="s">
        <v>6</v>
      </c>
      <c r="M5" s="19" t="s">
        <v>6</v>
      </c>
      <c r="N5" s="19" t="s">
        <v>6</v>
      </c>
      <c r="O5" s="19" t="s">
        <v>6</v>
      </c>
      <c r="P5" s="19" t="s">
        <v>6</v>
      </c>
      <c r="Q5" s="19" t="s">
        <v>6</v>
      </c>
      <c r="R5" s="19" t="s">
        <v>6</v>
      </c>
      <c r="S5" s="19" t="s">
        <v>6</v>
      </c>
      <c r="T5" s="19" t="s">
        <v>6</v>
      </c>
      <c r="U5" s="19" t="s">
        <v>6</v>
      </c>
      <c r="V5" s="19" t="s">
        <v>6</v>
      </c>
      <c r="W5" s="19" t="s">
        <v>6</v>
      </c>
    </row>
    <row r="6" spans="1:23" ht="15.75" thickBot="1" x14ac:dyDescent="0.3">
      <c r="A6" s="27" t="s">
        <v>27</v>
      </c>
      <c r="B6" s="28">
        <v>43164</v>
      </c>
      <c r="C6" s="19" t="s">
        <v>6</v>
      </c>
      <c r="D6" s="19" t="s">
        <v>6</v>
      </c>
      <c r="E6" s="24" t="s">
        <v>7</v>
      </c>
      <c r="F6" s="25" t="s">
        <v>8</v>
      </c>
      <c r="G6" s="43" t="s">
        <v>9</v>
      </c>
      <c r="H6" s="43" t="s">
        <v>9</v>
      </c>
      <c r="I6" s="10" t="s">
        <v>30</v>
      </c>
      <c r="J6" s="44" t="s">
        <v>10</v>
      </c>
      <c r="K6" s="44" t="s">
        <v>10</v>
      </c>
      <c r="L6" s="44" t="s">
        <v>10</v>
      </c>
      <c r="M6" s="44" t="s">
        <v>10</v>
      </c>
      <c r="N6" s="44" t="s">
        <v>10</v>
      </c>
      <c r="O6" s="44" t="s">
        <v>10</v>
      </c>
      <c r="P6" s="44" t="s">
        <v>10</v>
      </c>
      <c r="Q6" s="45" t="s">
        <v>34</v>
      </c>
      <c r="R6" s="45" t="s">
        <v>34</v>
      </c>
      <c r="S6" s="43" t="s">
        <v>9</v>
      </c>
      <c r="T6" s="44" t="s">
        <v>10</v>
      </c>
      <c r="U6" s="44" t="s">
        <v>10</v>
      </c>
      <c r="V6" s="44" t="s">
        <v>10</v>
      </c>
      <c r="W6" s="44" t="s">
        <v>10</v>
      </c>
    </row>
    <row r="7" spans="1:23" ht="15.75" thickBot="1" x14ac:dyDescent="0.3">
      <c r="A7" s="27" t="s">
        <v>28</v>
      </c>
      <c r="B7" s="28">
        <v>43165</v>
      </c>
      <c r="C7" s="19" t="s">
        <v>6</v>
      </c>
      <c r="D7" s="19" t="s">
        <v>6</v>
      </c>
      <c r="E7" s="24" t="s">
        <v>7</v>
      </c>
      <c r="F7" s="25" t="s">
        <v>8</v>
      </c>
      <c r="G7" s="43" t="s">
        <v>9</v>
      </c>
      <c r="H7" s="43" t="s">
        <v>9</v>
      </c>
      <c r="I7" s="10" t="s">
        <v>30</v>
      </c>
      <c r="J7" s="44" t="s">
        <v>10</v>
      </c>
      <c r="K7" s="44" t="s">
        <v>10</v>
      </c>
      <c r="L7" s="44" t="s">
        <v>10</v>
      </c>
      <c r="M7" s="44" t="s">
        <v>10</v>
      </c>
      <c r="N7" s="44" t="s">
        <v>10</v>
      </c>
      <c r="O7" s="44" t="s">
        <v>10</v>
      </c>
      <c r="P7" s="44" t="s">
        <v>10</v>
      </c>
      <c r="Q7" s="45" t="s">
        <v>34</v>
      </c>
      <c r="R7" s="45" t="s">
        <v>34</v>
      </c>
      <c r="S7" s="43" t="s">
        <v>9</v>
      </c>
      <c r="T7" s="44" t="s">
        <v>10</v>
      </c>
      <c r="U7" s="44" t="s">
        <v>10</v>
      </c>
      <c r="V7" s="44" t="s">
        <v>10</v>
      </c>
      <c r="W7" s="44" t="s">
        <v>10</v>
      </c>
    </row>
    <row r="8" spans="1:23" ht="15.75" thickBot="1" x14ac:dyDescent="0.3">
      <c r="A8" s="27" t="s">
        <v>29</v>
      </c>
      <c r="B8" s="28">
        <v>43166</v>
      </c>
      <c r="C8" s="24" t="s">
        <v>7</v>
      </c>
      <c r="D8" s="25" t="s">
        <v>8</v>
      </c>
      <c r="E8" s="19" t="s">
        <v>6</v>
      </c>
      <c r="F8" s="19" t="s">
        <v>6</v>
      </c>
      <c r="G8" s="43" t="s">
        <v>9</v>
      </c>
      <c r="H8" s="43" t="s">
        <v>9</v>
      </c>
      <c r="I8" s="43" t="s">
        <v>9</v>
      </c>
      <c r="J8" s="44" t="s">
        <v>10</v>
      </c>
      <c r="K8" s="44" t="s">
        <v>10</v>
      </c>
      <c r="L8" s="44" t="s">
        <v>10</v>
      </c>
      <c r="M8" s="44" t="s">
        <v>10</v>
      </c>
      <c r="N8" s="43" t="s">
        <v>9</v>
      </c>
      <c r="O8" s="44" t="s">
        <v>10</v>
      </c>
      <c r="P8" s="44" t="s">
        <v>10</v>
      </c>
      <c r="Q8" s="45" t="s">
        <v>34</v>
      </c>
      <c r="R8" s="44" t="s">
        <v>10</v>
      </c>
      <c r="S8" s="10" t="s">
        <v>30</v>
      </c>
      <c r="T8" s="44" t="s">
        <v>10</v>
      </c>
      <c r="U8" s="44" t="s">
        <v>10</v>
      </c>
      <c r="V8" s="44" t="s">
        <v>10</v>
      </c>
      <c r="W8" s="44" t="s">
        <v>10</v>
      </c>
    </row>
    <row r="9" spans="1:23" ht="15.75" thickBot="1" x14ac:dyDescent="0.3">
      <c r="A9" s="27" t="s">
        <v>23</v>
      </c>
      <c r="B9" s="28">
        <v>43167</v>
      </c>
      <c r="C9" s="24" t="s">
        <v>7</v>
      </c>
      <c r="D9" s="25" t="s">
        <v>8</v>
      </c>
      <c r="E9" s="19" t="s">
        <v>6</v>
      </c>
      <c r="F9" s="19" t="s">
        <v>6</v>
      </c>
      <c r="G9" s="43" t="s">
        <v>9</v>
      </c>
      <c r="H9" s="43" t="s">
        <v>9</v>
      </c>
      <c r="I9" s="43" t="s">
        <v>9</v>
      </c>
      <c r="J9" s="44" t="s">
        <v>10</v>
      </c>
      <c r="K9" s="44" t="s">
        <v>10</v>
      </c>
      <c r="L9" s="44" t="s">
        <v>10</v>
      </c>
      <c r="M9" s="44" t="s">
        <v>10</v>
      </c>
      <c r="N9" s="43" t="s">
        <v>9</v>
      </c>
      <c r="O9" s="44" t="s">
        <v>10</v>
      </c>
      <c r="P9" s="44" t="s">
        <v>10</v>
      </c>
      <c r="Q9" s="45" t="s">
        <v>34</v>
      </c>
      <c r="R9" s="44" t="s">
        <v>10</v>
      </c>
      <c r="S9" s="10" t="s">
        <v>30</v>
      </c>
      <c r="T9" s="44" t="s">
        <v>10</v>
      </c>
      <c r="U9" s="44" t="s">
        <v>10</v>
      </c>
      <c r="V9" s="44" t="s">
        <v>10</v>
      </c>
      <c r="W9" s="44" t="s">
        <v>10</v>
      </c>
    </row>
    <row r="10" spans="1:23" ht="15.75" thickBot="1" x14ac:dyDescent="0.3">
      <c r="A10" s="27" t="s">
        <v>24</v>
      </c>
      <c r="B10" s="28">
        <v>43168</v>
      </c>
      <c r="C10" s="24" t="s">
        <v>7</v>
      </c>
      <c r="D10" s="25" t="s">
        <v>8</v>
      </c>
      <c r="E10" s="19" t="s">
        <v>6</v>
      </c>
      <c r="F10" s="19" t="s">
        <v>6</v>
      </c>
      <c r="G10" s="43" t="s">
        <v>9</v>
      </c>
      <c r="H10" s="43" t="s">
        <v>9</v>
      </c>
      <c r="I10" s="43" t="s">
        <v>9</v>
      </c>
      <c r="J10" s="19" t="s">
        <v>6</v>
      </c>
      <c r="K10" s="44" t="s">
        <v>10</v>
      </c>
      <c r="L10" s="44" t="s">
        <v>10</v>
      </c>
      <c r="M10" s="44" t="s">
        <v>10</v>
      </c>
      <c r="N10" s="43" t="s">
        <v>9</v>
      </c>
      <c r="O10" s="44" t="s">
        <v>10</v>
      </c>
      <c r="P10" s="44" t="s">
        <v>10</v>
      </c>
      <c r="Q10" s="45" t="s">
        <v>34</v>
      </c>
      <c r="R10" s="44" t="s">
        <v>10</v>
      </c>
      <c r="S10" s="10" t="s">
        <v>30</v>
      </c>
      <c r="T10" s="44" t="s">
        <v>10</v>
      </c>
      <c r="U10" s="44" t="s">
        <v>10</v>
      </c>
      <c r="V10" s="44" t="s">
        <v>10</v>
      </c>
      <c r="W10" s="44" t="s">
        <v>10</v>
      </c>
    </row>
    <row r="11" spans="1:23" x14ac:dyDescent="0.25">
      <c r="A11" s="27" t="s">
        <v>25</v>
      </c>
      <c r="B11" s="28">
        <v>43169</v>
      </c>
      <c r="C11" s="24" t="s">
        <v>7</v>
      </c>
      <c r="D11" s="25" t="s">
        <v>8</v>
      </c>
      <c r="E11" s="19" t="s">
        <v>6</v>
      </c>
      <c r="F11" s="19" t="s">
        <v>6</v>
      </c>
      <c r="G11" s="19" t="s">
        <v>6</v>
      </c>
      <c r="H11" s="19" t="s">
        <v>6</v>
      </c>
      <c r="I11" s="19" t="s">
        <v>6</v>
      </c>
      <c r="J11" s="19" t="s">
        <v>6</v>
      </c>
      <c r="K11" s="19" t="s">
        <v>6</v>
      </c>
      <c r="L11" s="19" t="s">
        <v>6</v>
      </c>
      <c r="M11" s="19" t="s">
        <v>6</v>
      </c>
      <c r="N11" s="19" t="s">
        <v>6</v>
      </c>
      <c r="O11" s="19" t="s">
        <v>6</v>
      </c>
      <c r="P11" s="19" t="s">
        <v>6</v>
      </c>
      <c r="Q11" s="19" t="s">
        <v>6</v>
      </c>
      <c r="R11" s="19" t="s">
        <v>6</v>
      </c>
      <c r="S11" s="19" t="s">
        <v>6</v>
      </c>
      <c r="T11" s="19" t="s">
        <v>6</v>
      </c>
      <c r="U11" s="19" t="s">
        <v>6</v>
      </c>
      <c r="V11" s="19" t="s">
        <v>6</v>
      </c>
      <c r="W11" s="19" t="s">
        <v>6</v>
      </c>
    </row>
    <row r="12" spans="1:23" ht="15.75" thickBot="1" x14ac:dyDescent="0.3">
      <c r="A12" s="27" t="s">
        <v>26</v>
      </c>
      <c r="B12" s="28">
        <v>43170</v>
      </c>
      <c r="C12" s="19" t="s">
        <v>6</v>
      </c>
      <c r="D12" s="19" t="s">
        <v>6</v>
      </c>
      <c r="E12" s="25" t="s">
        <v>8</v>
      </c>
      <c r="F12" s="60" t="s">
        <v>7</v>
      </c>
      <c r="G12" s="19" t="s">
        <v>6</v>
      </c>
      <c r="H12" s="19" t="s">
        <v>6</v>
      </c>
      <c r="I12" s="19" t="s">
        <v>6</v>
      </c>
      <c r="J12" s="44" t="s">
        <v>10</v>
      </c>
      <c r="K12" s="19" t="s">
        <v>6</v>
      </c>
      <c r="L12" s="19" t="s">
        <v>6</v>
      </c>
      <c r="M12" s="19" t="s">
        <v>6</v>
      </c>
      <c r="N12" s="19" t="s">
        <v>6</v>
      </c>
      <c r="O12" s="19" t="s">
        <v>6</v>
      </c>
      <c r="P12" s="19" t="s">
        <v>6</v>
      </c>
      <c r="Q12" s="19" t="s">
        <v>6</v>
      </c>
      <c r="R12" s="19" t="s">
        <v>6</v>
      </c>
      <c r="S12" s="19" t="s">
        <v>6</v>
      </c>
      <c r="T12" s="19" t="s">
        <v>6</v>
      </c>
      <c r="U12" s="19" t="s">
        <v>6</v>
      </c>
      <c r="V12" s="19" t="s">
        <v>6</v>
      </c>
      <c r="W12" s="19" t="s">
        <v>6</v>
      </c>
    </row>
    <row r="13" spans="1:23" ht="15.75" thickBot="1" x14ac:dyDescent="0.3">
      <c r="A13" s="27" t="s">
        <v>27</v>
      </c>
      <c r="B13" s="28">
        <v>43171</v>
      </c>
      <c r="C13" s="44" t="s">
        <v>10</v>
      </c>
      <c r="D13" s="19" t="s">
        <v>6</v>
      </c>
      <c r="E13" s="25" t="s">
        <v>8</v>
      </c>
      <c r="F13" s="60" t="s">
        <v>7</v>
      </c>
      <c r="G13" s="43" t="s">
        <v>9</v>
      </c>
      <c r="H13" s="43" t="s">
        <v>9</v>
      </c>
      <c r="I13" s="43" t="s">
        <v>9</v>
      </c>
      <c r="J13" s="44" t="s">
        <v>10</v>
      </c>
      <c r="K13" s="44" t="s">
        <v>10</v>
      </c>
      <c r="L13" s="44" t="s">
        <v>10</v>
      </c>
      <c r="M13" s="19" t="s">
        <v>6</v>
      </c>
      <c r="N13" s="10" t="s">
        <v>30</v>
      </c>
      <c r="O13" s="44" t="s">
        <v>10</v>
      </c>
      <c r="P13" s="44" t="s">
        <v>10</v>
      </c>
      <c r="Q13" s="45" t="s">
        <v>34</v>
      </c>
      <c r="R13" s="44" t="s">
        <v>10</v>
      </c>
      <c r="S13" s="45" t="s">
        <v>34</v>
      </c>
      <c r="T13" s="44" t="s">
        <v>10</v>
      </c>
      <c r="U13" s="30" t="s">
        <v>52</v>
      </c>
      <c r="V13" s="44" t="s">
        <v>10</v>
      </c>
      <c r="W13" s="44" t="s">
        <v>10</v>
      </c>
    </row>
    <row r="14" spans="1:23" ht="15.75" thickBot="1" x14ac:dyDescent="0.3">
      <c r="A14" s="27" t="s">
        <v>28</v>
      </c>
      <c r="B14" s="28">
        <v>43172</v>
      </c>
      <c r="C14" s="19" t="s">
        <v>6</v>
      </c>
      <c r="D14" s="44" t="s">
        <v>10</v>
      </c>
      <c r="E14" s="25" t="s">
        <v>8</v>
      </c>
      <c r="F14" s="60" t="s">
        <v>7</v>
      </c>
      <c r="G14" s="43" t="s">
        <v>9</v>
      </c>
      <c r="H14" s="43" t="s">
        <v>9</v>
      </c>
      <c r="I14" s="43" t="s">
        <v>9</v>
      </c>
      <c r="J14" s="44" t="s">
        <v>10</v>
      </c>
      <c r="K14" s="44" t="s">
        <v>10</v>
      </c>
      <c r="L14" s="44" t="s">
        <v>10</v>
      </c>
      <c r="M14" s="19" t="s">
        <v>6</v>
      </c>
      <c r="N14" s="10" t="s">
        <v>30</v>
      </c>
      <c r="O14" s="44" t="s">
        <v>10</v>
      </c>
      <c r="P14" s="44" t="s">
        <v>10</v>
      </c>
      <c r="Q14" s="45" t="s">
        <v>34</v>
      </c>
      <c r="R14" s="44" t="s">
        <v>10</v>
      </c>
      <c r="S14" s="45" t="s">
        <v>34</v>
      </c>
      <c r="T14" s="44" t="s">
        <v>10</v>
      </c>
      <c r="U14" s="44" t="s">
        <v>10</v>
      </c>
      <c r="V14" s="44" t="s">
        <v>10</v>
      </c>
      <c r="W14" s="44" t="s">
        <v>10</v>
      </c>
    </row>
    <row r="15" spans="1:23" ht="15.75" thickBot="1" x14ac:dyDescent="0.3">
      <c r="A15" s="27" t="s">
        <v>29</v>
      </c>
      <c r="B15" s="28">
        <v>43173</v>
      </c>
      <c r="C15" s="19" t="s">
        <v>6</v>
      </c>
      <c r="D15" s="19" t="s">
        <v>6</v>
      </c>
      <c r="E15" s="25" t="s">
        <v>8</v>
      </c>
      <c r="F15" s="60" t="s">
        <v>7</v>
      </c>
      <c r="G15" s="43" t="s">
        <v>9</v>
      </c>
      <c r="H15" s="43" t="s">
        <v>9</v>
      </c>
      <c r="I15" s="43" t="s">
        <v>9</v>
      </c>
      <c r="J15" s="44" t="s">
        <v>10</v>
      </c>
      <c r="K15" s="44" t="s">
        <v>10</v>
      </c>
      <c r="L15" s="44" t="s">
        <v>10</v>
      </c>
      <c r="M15" s="44" t="s">
        <v>10</v>
      </c>
      <c r="N15" s="49" t="s">
        <v>30</v>
      </c>
      <c r="O15" s="44" t="s">
        <v>10</v>
      </c>
      <c r="P15" s="44" t="s">
        <v>10</v>
      </c>
      <c r="Q15" s="45" t="s">
        <v>34</v>
      </c>
      <c r="R15" s="44" t="s">
        <v>10</v>
      </c>
      <c r="S15" s="45" t="s">
        <v>34</v>
      </c>
      <c r="T15" s="44" t="s">
        <v>10</v>
      </c>
      <c r="U15" s="44" t="s">
        <v>10</v>
      </c>
      <c r="V15" s="44" t="s">
        <v>10</v>
      </c>
      <c r="W15" s="44" t="s">
        <v>10</v>
      </c>
    </row>
    <row r="16" spans="1:23" ht="15.75" thickBot="1" x14ac:dyDescent="0.3">
      <c r="A16" s="27" t="s">
        <v>23</v>
      </c>
      <c r="B16" s="28">
        <v>43174</v>
      </c>
      <c r="C16" s="25" t="s">
        <v>8</v>
      </c>
      <c r="D16" s="24" t="s">
        <v>7</v>
      </c>
      <c r="E16" s="19" t="s">
        <v>6</v>
      </c>
      <c r="F16" s="19" t="s">
        <v>6</v>
      </c>
      <c r="G16" s="43" t="s">
        <v>9</v>
      </c>
      <c r="H16" s="43" t="s">
        <v>9</v>
      </c>
      <c r="I16" s="43" t="s">
        <v>9</v>
      </c>
      <c r="J16" s="44" t="s">
        <v>10</v>
      </c>
      <c r="K16" s="44" t="s">
        <v>10</v>
      </c>
      <c r="L16" s="44" t="s">
        <v>10</v>
      </c>
      <c r="M16" s="44" t="s">
        <v>10</v>
      </c>
      <c r="N16" s="10" t="s">
        <v>30</v>
      </c>
      <c r="O16" s="44" t="s">
        <v>10</v>
      </c>
      <c r="P16" s="44" t="s">
        <v>10</v>
      </c>
      <c r="Q16" s="45" t="s">
        <v>34</v>
      </c>
      <c r="R16" s="44" t="s">
        <v>10</v>
      </c>
      <c r="S16" s="45" t="s">
        <v>34</v>
      </c>
      <c r="T16" s="44" t="s">
        <v>10</v>
      </c>
      <c r="U16" s="44" t="s">
        <v>10</v>
      </c>
      <c r="V16" s="44" t="s">
        <v>10</v>
      </c>
      <c r="W16" s="44" t="s">
        <v>10</v>
      </c>
    </row>
    <row r="17" spans="1:23" ht="15.75" thickBot="1" x14ac:dyDescent="0.3">
      <c r="A17" s="27" t="s">
        <v>24</v>
      </c>
      <c r="B17" s="28">
        <v>43175</v>
      </c>
      <c r="C17" s="25" t="s">
        <v>8</v>
      </c>
      <c r="D17" s="24" t="s">
        <v>7</v>
      </c>
      <c r="E17" s="19" t="s">
        <v>6</v>
      </c>
      <c r="F17" s="19" t="s">
        <v>6</v>
      </c>
      <c r="G17" s="43" t="s">
        <v>9</v>
      </c>
      <c r="H17" s="43" t="s">
        <v>9</v>
      </c>
      <c r="I17" s="43" t="s">
        <v>9</v>
      </c>
      <c r="J17" s="19" t="s">
        <v>6</v>
      </c>
      <c r="K17" s="44" t="s">
        <v>10</v>
      </c>
      <c r="L17" s="44" t="s">
        <v>10</v>
      </c>
      <c r="M17" s="44" t="s">
        <v>10</v>
      </c>
      <c r="N17" s="10" t="s">
        <v>30</v>
      </c>
      <c r="O17" s="44" t="s">
        <v>10</v>
      </c>
      <c r="P17" s="44" t="s">
        <v>10</v>
      </c>
      <c r="Q17" s="45" t="s">
        <v>34</v>
      </c>
      <c r="R17" s="44" t="s">
        <v>10</v>
      </c>
      <c r="S17" s="45" t="s">
        <v>34</v>
      </c>
      <c r="T17" s="44" t="s">
        <v>10</v>
      </c>
      <c r="U17" s="44" t="s">
        <v>10</v>
      </c>
      <c r="V17" s="44" t="s">
        <v>10</v>
      </c>
      <c r="W17" s="44" t="s">
        <v>10</v>
      </c>
    </row>
    <row r="18" spans="1:23" x14ac:dyDescent="0.25">
      <c r="A18" s="27" t="s">
        <v>25</v>
      </c>
      <c r="B18" s="28">
        <v>43176</v>
      </c>
      <c r="C18" s="25" t="s">
        <v>8</v>
      </c>
      <c r="D18" s="24" t="s">
        <v>7</v>
      </c>
      <c r="E18" s="19" t="s">
        <v>6</v>
      </c>
      <c r="F18" s="19" t="s">
        <v>6</v>
      </c>
      <c r="G18" s="19" t="s">
        <v>6</v>
      </c>
      <c r="H18" s="19" t="s">
        <v>6</v>
      </c>
      <c r="I18" s="19" t="s">
        <v>6</v>
      </c>
      <c r="J18" s="19" t="s">
        <v>6</v>
      </c>
      <c r="K18" s="19" t="s">
        <v>6</v>
      </c>
      <c r="L18" s="19" t="s">
        <v>6</v>
      </c>
      <c r="M18" s="19" t="s">
        <v>6</v>
      </c>
      <c r="N18" s="19" t="s">
        <v>6</v>
      </c>
      <c r="O18" s="19" t="s">
        <v>6</v>
      </c>
      <c r="P18" s="19" t="s">
        <v>6</v>
      </c>
      <c r="Q18" s="19" t="s">
        <v>6</v>
      </c>
      <c r="R18" s="19" t="s">
        <v>6</v>
      </c>
      <c r="S18" s="19" t="s">
        <v>6</v>
      </c>
      <c r="T18" s="19" t="s">
        <v>6</v>
      </c>
      <c r="U18" s="19" t="s">
        <v>6</v>
      </c>
      <c r="V18" s="19" t="s">
        <v>6</v>
      </c>
      <c r="W18" s="19" t="s">
        <v>6</v>
      </c>
    </row>
    <row r="19" spans="1:23" ht="15.75" thickBot="1" x14ac:dyDescent="0.3">
      <c r="A19" s="27" t="s">
        <v>26</v>
      </c>
      <c r="B19" s="28">
        <v>43177</v>
      </c>
      <c r="C19" s="25" t="s">
        <v>8</v>
      </c>
      <c r="D19" s="19" t="s">
        <v>6</v>
      </c>
      <c r="E19" s="19" t="s">
        <v>6</v>
      </c>
      <c r="F19" s="19" t="s">
        <v>6</v>
      </c>
      <c r="G19" s="19" t="s">
        <v>6</v>
      </c>
      <c r="H19" s="19" t="s">
        <v>6</v>
      </c>
      <c r="I19" s="19" t="s">
        <v>6</v>
      </c>
      <c r="J19" s="19" t="s">
        <v>6</v>
      </c>
      <c r="K19" s="19" t="s">
        <v>6</v>
      </c>
      <c r="L19" s="19" t="s">
        <v>6</v>
      </c>
      <c r="M19" s="24" t="s">
        <v>7</v>
      </c>
      <c r="N19" s="19" t="s">
        <v>6</v>
      </c>
      <c r="O19" s="19" t="s">
        <v>6</v>
      </c>
      <c r="P19" s="19" t="s">
        <v>6</v>
      </c>
      <c r="Q19" s="19" t="s">
        <v>6</v>
      </c>
      <c r="R19" s="19" t="s">
        <v>6</v>
      </c>
      <c r="S19" s="19" t="s">
        <v>6</v>
      </c>
      <c r="T19" s="19" t="s">
        <v>6</v>
      </c>
      <c r="U19" s="19" t="s">
        <v>6</v>
      </c>
      <c r="V19" s="19" t="s">
        <v>6</v>
      </c>
      <c r="W19" s="19" t="s">
        <v>6</v>
      </c>
    </row>
    <row r="20" spans="1:23" ht="15.75" thickBot="1" x14ac:dyDescent="0.3">
      <c r="A20" s="27" t="s">
        <v>27</v>
      </c>
      <c r="B20" s="28">
        <v>43178</v>
      </c>
      <c r="C20" s="19" t="s">
        <v>6</v>
      </c>
      <c r="D20" s="19" t="s">
        <v>6</v>
      </c>
      <c r="E20" s="25" t="s">
        <v>8</v>
      </c>
      <c r="F20" s="60" t="s">
        <v>7</v>
      </c>
      <c r="G20" s="43" t="s">
        <v>9</v>
      </c>
      <c r="H20" s="43" t="s">
        <v>9</v>
      </c>
      <c r="I20" s="10" t="s">
        <v>30</v>
      </c>
      <c r="J20" s="44" t="s">
        <v>10</v>
      </c>
      <c r="K20" s="44" t="s">
        <v>10</v>
      </c>
      <c r="L20" s="44" t="s">
        <v>10</v>
      </c>
      <c r="M20" s="44" t="s">
        <v>10</v>
      </c>
      <c r="N20" s="43" t="s">
        <v>9</v>
      </c>
      <c r="O20" s="10" t="s">
        <v>30</v>
      </c>
      <c r="P20" s="44" t="s">
        <v>10</v>
      </c>
      <c r="Q20" s="45" t="s">
        <v>34</v>
      </c>
      <c r="R20" s="44" t="s">
        <v>10</v>
      </c>
      <c r="S20" s="45" t="s">
        <v>34</v>
      </c>
      <c r="T20" s="44" t="s">
        <v>10</v>
      </c>
      <c r="U20" s="44" t="s">
        <v>10</v>
      </c>
      <c r="V20" s="44" t="s">
        <v>10</v>
      </c>
      <c r="W20" s="44" t="s">
        <v>10</v>
      </c>
    </row>
    <row r="21" spans="1:23" ht="15.75" thickBot="1" x14ac:dyDescent="0.3">
      <c r="A21" s="27" t="s">
        <v>28</v>
      </c>
      <c r="B21" s="28">
        <v>43179</v>
      </c>
      <c r="C21" s="19" t="s">
        <v>6</v>
      </c>
      <c r="D21" s="19" t="s">
        <v>6</v>
      </c>
      <c r="E21" s="25" t="s">
        <v>8</v>
      </c>
      <c r="F21" s="60" t="s">
        <v>7</v>
      </c>
      <c r="G21" s="43" t="s">
        <v>9</v>
      </c>
      <c r="H21" s="43" t="s">
        <v>9</v>
      </c>
      <c r="I21" s="43" t="s">
        <v>9</v>
      </c>
      <c r="J21" s="44" t="s">
        <v>10</v>
      </c>
      <c r="K21" s="44" t="s">
        <v>10</v>
      </c>
      <c r="L21" s="44" t="s">
        <v>10</v>
      </c>
      <c r="M21" s="44" t="s">
        <v>10</v>
      </c>
      <c r="N21" s="43" t="s">
        <v>9</v>
      </c>
      <c r="O21" s="10" t="s">
        <v>30</v>
      </c>
      <c r="P21" s="44" t="s">
        <v>10</v>
      </c>
      <c r="Q21" s="30" t="s">
        <v>52</v>
      </c>
      <c r="R21" s="44" t="s">
        <v>10</v>
      </c>
      <c r="S21" s="45" t="s">
        <v>34</v>
      </c>
      <c r="T21" s="44" t="s">
        <v>10</v>
      </c>
      <c r="U21" s="44" t="s">
        <v>10</v>
      </c>
      <c r="V21" s="44" t="s">
        <v>10</v>
      </c>
      <c r="W21" s="44" t="s">
        <v>10</v>
      </c>
    </row>
    <row r="22" spans="1:23" ht="15.75" thickBot="1" x14ac:dyDescent="0.3">
      <c r="A22" s="27" t="s">
        <v>29</v>
      </c>
      <c r="B22" s="28">
        <v>43180</v>
      </c>
      <c r="C22" s="19" t="s">
        <v>6</v>
      </c>
      <c r="D22" s="19" t="s">
        <v>6</v>
      </c>
      <c r="E22" s="25" t="s">
        <v>8</v>
      </c>
      <c r="F22" s="60" t="s">
        <v>7</v>
      </c>
      <c r="G22" s="43" t="s">
        <v>9</v>
      </c>
      <c r="H22" s="43" t="s">
        <v>9</v>
      </c>
      <c r="I22" s="43" t="s">
        <v>9</v>
      </c>
      <c r="J22" s="44" t="s">
        <v>10</v>
      </c>
      <c r="K22" s="44" t="s">
        <v>10</v>
      </c>
      <c r="L22" s="44" t="s">
        <v>10</v>
      </c>
      <c r="M22" s="30" t="s">
        <v>4</v>
      </c>
      <c r="N22" s="43" t="s">
        <v>9</v>
      </c>
      <c r="O22" s="10" t="s">
        <v>30</v>
      </c>
      <c r="P22" s="44" t="s">
        <v>10</v>
      </c>
      <c r="Q22" s="45" t="s">
        <v>34</v>
      </c>
      <c r="R22" s="44" t="s">
        <v>10</v>
      </c>
      <c r="S22" s="45" t="s">
        <v>34</v>
      </c>
      <c r="T22" s="44" t="s">
        <v>10</v>
      </c>
      <c r="U22" s="44" t="s">
        <v>10</v>
      </c>
      <c r="V22" s="44" t="s">
        <v>10</v>
      </c>
      <c r="W22" s="44" t="s">
        <v>10</v>
      </c>
    </row>
    <row r="23" spans="1:23" ht="15.75" thickBot="1" x14ac:dyDescent="0.3">
      <c r="A23" s="27" t="s">
        <v>23</v>
      </c>
      <c r="B23" s="28">
        <v>43181</v>
      </c>
      <c r="C23" s="19" t="s">
        <v>6</v>
      </c>
      <c r="D23" s="19" t="s">
        <v>6</v>
      </c>
      <c r="E23" s="25" t="s">
        <v>8</v>
      </c>
      <c r="F23" s="60" t="s">
        <v>7</v>
      </c>
      <c r="G23" s="10" t="s">
        <v>30</v>
      </c>
      <c r="H23" s="43" t="s">
        <v>9</v>
      </c>
      <c r="I23" s="43" t="s">
        <v>9</v>
      </c>
      <c r="J23" s="44" t="s">
        <v>10</v>
      </c>
      <c r="K23" s="44" t="s">
        <v>10</v>
      </c>
      <c r="L23" s="44" t="s">
        <v>10</v>
      </c>
      <c r="M23" s="44" t="s">
        <v>10</v>
      </c>
      <c r="N23" s="43" t="s">
        <v>9</v>
      </c>
      <c r="O23" s="44" t="s">
        <v>10</v>
      </c>
      <c r="P23" s="44" t="s">
        <v>10</v>
      </c>
      <c r="Q23" s="45" t="s">
        <v>34</v>
      </c>
      <c r="R23" s="44" t="s">
        <v>10</v>
      </c>
      <c r="S23" s="45" t="s">
        <v>34</v>
      </c>
      <c r="T23" s="44" t="s">
        <v>10</v>
      </c>
      <c r="U23" s="44" t="s">
        <v>10</v>
      </c>
      <c r="V23" s="44" t="s">
        <v>10</v>
      </c>
      <c r="W23" s="44" t="s">
        <v>10</v>
      </c>
    </row>
    <row r="24" spans="1:23" ht="15.75" thickBot="1" x14ac:dyDescent="0.3">
      <c r="A24" s="27" t="s">
        <v>24</v>
      </c>
      <c r="B24" s="28">
        <v>43182</v>
      </c>
      <c r="C24" s="25" t="s">
        <v>8</v>
      </c>
      <c r="D24" s="50" t="s">
        <v>7</v>
      </c>
      <c r="E24" s="19" t="s">
        <v>6</v>
      </c>
      <c r="F24" s="19" t="s">
        <v>6</v>
      </c>
      <c r="G24" s="10" t="s">
        <v>30</v>
      </c>
      <c r="H24" s="10" t="s">
        <v>30</v>
      </c>
      <c r="I24" s="43" t="s">
        <v>9</v>
      </c>
      <c r="J24" s="19" t="s">
        <v>6</v>
      </c>
      <c r="K24" s="44" t="s">
        <v>10</v>
      </c>
      <c r="L24" s="44" t="s">
        <v>10</v>
      </c>
      <c r="M24" s="44" t="s">
        <v>10</v>
      </c>
      <c r="N24" s="43" t="s">
        <v>9</v>
      </c>
      <c r="O24" s="44" t="s">
        <v>10</v>
      </c>
      <c r="P24" s="44" t="s">
        <v>10</v>
      </c>
      <c r="Q24" s="45" t="s">
        <v>34</v>
      </c>
      <c r="R24" s="30" t="s">
        <v>4</v>
      </c>
      <c r="S24" s="45" t="s">
        <v>34</v>
      </c>
      <c r="T24" s="44" t="s">
        <v>10</v>
      </c>
      <c r="U24" s="44" t="s">
        <v>10</v>
      </c>
      <c r="V24" s="44" t="s">
        <v>10</v>
      </c>
      <c r="W24" s="44" t="s">
        <v>10</v>
      </c>
    </row>
    <row r="25" spans="1:23" ht="15.75" thickBot="1" x14ac:dyDescent="0.3">
      <c r="A25" s="27" t="s">
        <v>25</v>
      </c>
      <c r="B25" s="28">
        <v>43183</v>
      </c>
      <c r="C25" s="25" t="s">
        <v>8</v>
      </c>
      <c r="D25" s="10" t="s">
        <v>30</v>
      </c>
      <c r="E25" s="19" t="s">
        <v>6</v>
      </c>
      <c r="F25" s="19" t="s">
        <v>6</v>
      </c>
      <c r="G25" s="19" t="s">
        <v>6</v>
      </c>
      <c r="H25" s="19" t="s">
        <v>6</v>
      </c>
      <c r="I25" s="19" t="s">
        <v>6</v>
      </c>
      <c r="J25" s="44" t="s">
        <v>10</v>
      </c>
      <c r="K25" s="19" t="s">
        <v>6</v>
      </c>
      <c r="L25" s="19" t="s">
        <v>6</v>
      </c>
      <c r="M25" s="19" t="s">
        <v>6</v>
      </c>
      <c r="N25" s="19" t="s">
        <v>6</v>
      </c>
      <c r="O25" s="19" t="s">
        <v>6</v>
      </c>
      <c r="P25" s="19" t="s">
        <v>6</v>
      </c>
      <c r="Q25" s="19" t="s">
        <v>6</v>
      </c>
      <c r="R25" s="19" t="s">
        <v>6</v>
      </c>
      <c r="S25" s="19" t="s">
        <v>6</v>
      </c>
      <c r="T25" s="19" t="s">
        <v>6</v>
      </c>
      <c r="U25" s="19" t="s">
        <v>6</v>
      </c>
      <c r="V25" s="19" t="s">
        <v>6</v>
      </c>
      <c r="W25" s="19" t="s">
        <v>6</v>
      </c>
    </row>
    <row r="26" spans="1:23" ht="15.75" thickBot="1" x14ac:dyDescent="0.3">
      <c r="A26" s="27" t="s">
        <v>26</v>
      </c>
      <c r="B26" s="28">
        <v>43184</v>
      </c>
      <c r="C26" s="25" t="s">
        <v>8</v>
      </c>
      <c r="D26" s="10" t="s">
        <v>30</v>
      </c>
      <c r="E26" s="19" t="s">
        <v>6</v>
      </c>
      <c r="F26" s="19" t="s">
        <v>6</v>
      </c>
      <c r="G26" s="19" t="s">
        <v>6</v>
      </c>
      <c r="H26" s="19" t="s">
        <v>6</v>
      </c>
      <c r="I26" s="19" t="s">
        <v>6</v>
      </c>
      <c r="J26" s="44" t="s">
        <v>10</v>
      </c>
      <c r="K26" s="19" t="s">
        <v>6</v>
      </c>
      <c r="L26" s="19" t="s">
        <v>6</v>
      </c>
      <c r="M26" s="19" t="s">
        <v>6</v>
      </c>
      <c r="N26" s="19" t="s">
        <v>6</v>
      </c>
      <c r="O26" s="19" t="s">
        <v>6</v>
      </c>
      <c r="P26" s="19" t="s">
        <v>6</v>
      </c>
      <c r="Q26" s="19" t="s">
        <v>6</v>
      </c>
      <c r="R26" s="19" t="s">
        <v>6</v>
      </c>
      <c r="S26" s="19" t="s">
        <v>6</v>
      </c>
      <c r="T26" s="19" t="s">
        <v>6</v>
      </c>
      <c r="U26" s="19" t="s">
        <v>6</v>
      </c>
      <c r="V26" s="19" t="s">
        <v>6</v>
      </c>
      <c r="W26" s="19" t="s">
        <v>6</v>
      </c>
    </row>
    <row r="27" spans="1:23" ht="15.75" thickBot="1" x14ac:dyDescent="0.3">
      <c r="A27" s="27" t="s">
        <v>27</v>
      </c>
      <c r="B27" s="28">
        <v>43185</v>
      </c>
      <c r="C27" s="25" t="s">
        <v>8</v>
      </c>
      <c r="D27" s="10" t="s">
        <v>30</v>
      </c>
      <c r="E27" s="19" t="s">
        <v>6</v>
      </c>
      <c r="F27" s="19" t="s">
        <v>6</v>
      </c>
      <c r="G27" s="43" t="s">
        <v>9</v>
      </c>
      <c r="H27" s="43" t="s">
        <v>9</v>
      </c>
      <c r="I27" s="30" t="s">
        <v>4</v>
      </c>
      <c r="J27" s="44" t="s">
        <v>10</v>
      </c>
      <c r="K27" s="44" t="s">
        <v>10</v>
      </c>
      <c r="L27" s="44" t="s">
        <v>10</v>
      </c>
      <c r="M27" s="44" t="s">
        <v>10</v>
      </c>
      <c r="N27" s="43" t="s">
        <v>9</v>
      </c>
      <c r="O27" s="44" t="s">
        <v>10</v>
      </c>
      <c r="P27" s="44" t="s">
        <v>10</v>
      </c>
      <c r="Q27" s="45" t="s">
        <v>34</v>
      </c>
      <c r="R27" s="44" t="s">
        <v>10</v>
      </c>
      <c r="S27" s="45" t="s">
        <v>34</v>
      </c>
      <c r="T27" s="44" t="s">
        <v>10</v>
      </c>
      <c r="U27" s="44" t="s">
        <v>10</v>
      </c>
      <c r="V27" s="44" t="s">
        <v>10</v>
      </c>
      <c r="W27" s="44" t="s">
        <v>10</v>
      </c>
    </row>
    <row r="28" spans="1:23" ht="15.75" thickBot="1" x14ac:dyDescent="0.3">
      <c r="A28" s="27" t="s">
        <v>28</v>
      </c>
      <c r="B28" s="28">
        <v>43186</v>
      </c>
      <c r="C28" s="19" t="s">
        <v>6</v>
      </c>
      <c r="D28" s="19" t="s">
        <v>6</v>
      </c>
      <c r="E28" s="10" t="s">
        <v>30</v>
      </c>
      <c r="F28" s="25" t="s">
        <v>8</v>
      </c>
      <c r="G28" s="43" t="s">
        <v>9</v>
      </c>
      <c r="H28" s="43" t="s">
        <v>9</v>
      </c>
      <c r="I28" s="30" t="s">
        <v>4</v>
      </c>
      <c r="J28" s="44" t="s">
        <v>10</v>
      </c>
      <c r="K28" s="44" t="s">
        <v>10</v>
      </c>
      <c r="L28" s="44" t="s">
        <v>10</v>
      </c>
      <c r="M28" s="44" t="s">
        <v>10</v>
      </c>
      <c r="N28" s="43" t="s">
        <v>9</v>
      </c>
      <c r="O28" s="44" t="s">
        <v>10</v>
      </c>
      <c r="P28" s="44" t="s">
        <v>10</v>
      </c>
      <c r="Q28" s="45" t="s">
        <v>34</v>
      </c>
      <c r="R28" s="44" t="s">
        <v>10</v>
      </c>
      <c r="S28" s="45" t="s">
        <v>34</v>
      </c>
      <c r="T28" s="44" t="s">
        <v>10</v>
      </c>
      <c r="U28" s="44" t="s">
        <v>10</v>
      </c>
      <c r="V28" s="44" t="s">
        <v>10</v>
      </c>
      <c r="W28" s="44" t="s">
        <v>10</v>
      </c>
    </row>
    <row r="29" spans="1:23" ht="15.75" thickBot="1" x14ac:dyDescent="0.3">
      <c r="A29" s="27" t="s">
        <v>29</v>
      </c>
      <c r="B29" s="28">
        <v>43187</v>
      </c>
      <c r="C29" s="19" t="s">
        <v>6</v>
      </c>
      <c r="D29" s="19" t="s">
        <v>6</v>
      </c>
      <c r="E29" s="10" t="s">
        <v>30</v>
      </c>
      <c r="F29" s="25" t="s">
        <v>8</v>
      </c>
      <c r="G29" s="43" t="s">
        <v>9</v>
      </c>
      <c r="H29" s="43" t="s">
        <v>9</v>
      </c>
      <c r="I29" s="30" t="s">
        <v>4</v>
      </c>
      <c r="J29" s="44" t="s">
        <v>10</v>
      </c>
      <c r="K29" s="44" t="s">
        <v>10</v>
      </c>
      <c r="L29" s="44" t="s">
        <v>10</v>
      </c>
      <c r="M29" s="44" t="s">
        <v>10</v>
      </c>
      <c r="N29" s="43" t="s">
        <v>9</v>
      </c>
      <c r="O29" s="44" t="s">
        <v>10</v>
      </c>
      <c r="P29" s="44" t="s">
        <v>10</v>
      </c>
      <c r="Q29" s="45" t="s">
        <v>34</v>
      </c>
      <c r="R29" s="44" t="s">
        <v>10</v>
      </c>
      <c r="S29" s="45" t="s">
        <v>34</v>
      </c>
      <c r="T29" s="44" t="s">
        <v>10</v>
      </c>
      <c r="U29" s="44" t="s">
        <v>10</v>
      </c>
      <c r="V29" s="44" t="s">
        <v>10</v>
      </c>
      <c r="W29" s="44" t="s">
        <v>10</v>
      </c>
    </row>
    <row r="30" spans="1:23" ht="15.75" thickBot="1" x14ac:dyDescent="0.3">
      <c r="A30" s="27" t="s">
        <v>23</v>
      </c>
      <c r="B30" s="28">
        <v>43188</v>
      </c>
      <c r="C30" s="19" t="s">
        <v>6</v>
      </c>
      <c r="D30" s="19" t="s">
        <v>6</v>
      </c>
      <c r="E30" s="10" t="s">
        <v>30</v>
      </c>
      <c r="F30" s="25" t="s">
        <v>8</v>
      </c>
      <c r="G30" s="43" t="s">
        <v>9</v>
      </c>
      <c r="H30" s="43" t="s">
        <v>9</v>
      </c>
      <c r="I30" s="30" t="s">
        <v>4</v>
      </c>
      <c r="J30" s="44" t="s">
        <v>10</v>
      </c>
      <c r="K30" s="44" t="s">
        <v>10</v>
      </c>
      <c r="L30" s="44" t="s">
        <v>10</v>
      </c>
      <c r="M30" s="44" t="s">
        <v>10</v>
      </c>
      <c r="N30" s="43" t="s">
        <v>9</v>
      </c>
      <c r="O30" s="44" t="s">
        <v>10</v>
      </c>
      <c r="P30" s="44" t="s">
        <v>10</v>
      </c>
      <c r="Q30" s="45" t="s">
        <v>34</v>
      </c>
      <c r="R30" s="44" t="s">
        <v>10</v>
      </c>
      <c r="S30" s="45" t="s">
        <v>34</v>
      </c>
      <c r="T30" s="44" t="s">
        <v>10</v>
      </c>
      <c r="U30" s="44" t="s">
        <v>10</v>
      </c>
      <c r="V30" s="44" t="s">
        <v>10</v>
      </c>
      <c r="W30" s="44" t="s">
        <v>10</v>
      </c>
    </row>
    <row r="31" spans="1:23" x14ac:dyDescent="0.25">
      <c r="A31" s="27" t="s">
        <v>24</v>
      </c>
      <c r="B31" s="28">
        <v>43189</v>
      </c>
      <c r="C31" s="19" t="s">
        <v>6</v>
      </c>
      <c r="D31" s="19" t="s">
        <v>6</v>
      </c>
      <c r="E31" s="19" t="s">
        <v>6</v>
      </c>
      <c r="F31" s="25" t="s">
        <v>8</v>
      </c>
      <c r="G31" s="19" t="s">
        <v>6</v>
      </c>
      <c r="H31" s="19" t="s">
        <v>6</v>
      </c>
      <c r="I31" s="19" t="s">
        <v>6</v>
      </c>
      <c r="J31" s="19" t="s">
        <v>6</v>
      </c>
      <c r="K31" s="19" t="s">
        <v>6</v>
      </c>
      <c r="L31" s="19" t="s">
        <v>6</v>
      </c>
      <c r="M31" s="19" t="s">
        <v>6</v>
      </c>
      <c r="N31" s="19" t="s">
        <v>6</v>
      </c>
      <c r="O31" s="19" t="s">
        <v>6</v>
      </c>
      <c r="P31" s="19" t="s">
        <v>6</v>
      </c>
      <c r="Q31" s="45" t="s">
        <v>34</v>
      </c>
      <c r="R31" s="19" t="s">
        <v>6</v>
      </c>
      <c r="S31" s="45" t="s">
        <v>34</v>
      </c>
      <c r="T31" s="19" t="s">
        <v>6</v>
      </c>
      <c r="U31" s="19" t="s">
        <v>6</v>
      </c>
      <c r="V31" s="19" t="s">
        <v>6</v>
      </c>
      <c r="W31" s="19" t="s">
        <v>6</v>
      </c>
    </row>
    <row r="32" spans="1:23" x14ac:dyDescent="0.25">
      <c r="A32" s="27" t="s">
        <v>25</v>
      </c>
      <c r="B32" s="28">
        <v>43190</v>
      </c>
      <c r="C32" s="19" t="s">
        <v>6</v>
      </c>
      <c r="D32" s="25" t="s">
        <v>8</v>
      </c>
      <c r="E32" s="19" t="s">
        <v>6</v>
      </c>
      <c r="F32" s="19" t="s">
        <v>6</v>
      </c>
      <c r="G32" s="19" t="s">
        <v>6</v>
      </c>
      <c r="H32" s="19" t="s">
        <v>6</v>
      </c>
      <c r="I32" s="19" t="s">
        <v>6</v>
      </c>
      <c r="J32" s="19" t="s">
        <v>6</v>
      </c>
      <c r="K32" s="19" t="s">
        <v>6</v>
      </c>
      <c r="L32" s="19" t="s">
        <v>6</v>
      </c>
      <c r="M32" s="24" t="s">
        <v>7</v>
      </c>
      <c r="N32" s="19" t="s">
        <v>6</v>
      </c>
      <c r="O32" s="19" t="s">
        <v>6</v>
      </c>
      <c r="P32" s="19" t="s">
        <v>6</v>
      </c>
      <c r="Q32" s="19" t="s">
        <v>6</v>
      </c>
      <c r="R32" s="19" t="s">
        <v>6</v>
      </c>
      <c r="S32" s="19" t="s">
        <v>6</v>
      </c>
      <c r="T32" s="19" t="s">
        <v>6</v>
      </c>
      <c r="U32" s="19" t="s">
        <v>6</v>
      </c>
      <c r="V32" s="19" t="s">
        <v>6</v>
      </c>
      <c r="W32" s="19" t="s">
        <v>6</v>
      </c>
    </row>
    <row r="38" spans="2:23" ht="45" x14ac:dyDescent="0.25">
      <c r="B38" s="75"/>
      <c r="C38" s="75" t="s">
        <v>0</v>
      </c>
      <c r="D38" s="75" t="s">
        <v>85</v>
      </c>
      <c r="E38" s="75" t="s">
        <v>45</v>
      </c>
      <c r="F38" s="75" t="s">
        <v>38</v>
      </c>
      <c r="G38" s="75" t="s">
        <v>47</v>
      </c>
      <c r="H38" s="75" t="s">
        <v>88</v>
      </c>
      <c r="I38" s="75" t="s">
        <v>41</v>
      </c>
      <c r="J38" s="75" t="s">
        <v>86</v>
      </c>
      <c r="K38" s="75" t="s">
        <v>39</v>
      </c>
      <c r="L38" s="75" t="s">
        <v>2</v>
      </c>
      <c r="M38" s="75" t="s">
        <v>44</v>
      </c>
      <c r="N38" s="75" t="s">
        <v>42</v>
      </c>
      <c r="O38" s="75" t="s">
        <v>81</v>
      </c>
      <c r="P38" s="75" t="s">
        <v>89</v>
      </c>
      <c r="Q38" s="75" t="s">
        <v>36</v>
      </c>
      <c r="R38" s="75" t="s">
        <v>87</v>
      </c>
      <c r="S38" s="75" t="s">
        <v>3</v>
      </c>
      <c r="T38" s="75" t="s">
        <v>82</v>
      </c>
      <c r="U38" s="75" t="s">
        <v>60</v>
      </c>
      <c r="V38" s="75" t="s">
        <v>90</v>
      </c>
      <c r="W38" s="75" t="s">
        <v>50</v>
      </c>
    </row>
    <row r="39" spans="2:23" x14ac:dyDescent="0.25">
      <c r="B39" s="76" t="s">
        <v>77</v>
      </c>
      <c r="C39" s="74">
        <f>COUNTIF(C1:C35,"A/L")*1.5</f>
        <v>0</v>
      </c>
      <c r="D39" s="74">
        <f t="shared" ref="D39:F39" si="0">COUNTIF(D1:D35,"A/L")*1.5</f>
        <v>4.5</v>
      </c>
      <c r="E39" s="74">
        <f t="shared" si="0"/>
        <v>4.5</v>
      </c>
      <c r="F39" s="74">
        <f t="shared" si="0"/>
        <v>0</v>
      </c>
      <c r="G39" s="74">
        <f t="shared" ref="G39:V39" si="1">COUNTIF(G1:G35,"A/L")</f>
        <v>4</v>
      </c>
      <c r="H39" s="74">
        <f t="shared" si="1"/>
        <v>1</v>
      </c>
      <c r="I39" s="74">
        <f t="shared" si="1"/>
        <v>3</v>
      </c>
      <c r="J39" s="74">
        <f t="shared" si="1"/>
        <v>1</v>
      </c>
      <c r="K39" s="74">
        <f t="shared" si="1"/>
        <v>0</v>
      </c>
      <c r="L39" s="74">
        <f t="shared" si="1"/>
        <v>2</v>
      </c>
      <c r="M39" s="74">
        <f t="shared" si="1"/>
        <v>0</v>
      </c>
      <c r="N39" s="74">
        <f t="shared" si="1"/>
        <v>5</v>
      </c>
      <c r="O39" s="74">
        <f t="shared" si="1"/>
        <v>3</v>
      </c>
      <c r="P39" s="74">
        <f t="shared" si="1"/>
        <v>0</v>
      </c>
      <c r="Q39" s="74">
        <f t="shared" si="1"/>
        <v>0</v>
      </c>
      <c r="R39" s="74">
        <f t="shared" si="1"/>
        <v>0</v>
      </c>
      <c r="S39" s="74">
        <f t="shared" si="1"/>
        <v>3</v>
      </c>
      <c r="T39" s="74">
        <f t="shared" si="1"/>
        <v>0</v>
      </c>
      <c r="U39" s="74">
        <f t="shared" si="1"/>
        <v>0</v>
      </c>
      <c r="V39" s="74">
        <f t="shared" si="1"/>
        <v>0</v>
      </c>
      <c r="W39" s="74">
        <f t="shared" ref="W39" si="2">COUNTIF(W1:W35,"A/L")</f>
        <v>0</v>
      </c>
    </row>
    <row r="40" spans="2:23" x14ac:dyDescent="0.25">
      <c r="B40" s="76" t="s">
        <v>52</v>
      </c>
      <c r="C40" s="74">
        <f>COUNTIF(C1:C35,"Casual")*1.5</f>
        <v>0</v>
      </c>
      <c r="D40" s="74">
        <f t="shared" ref="D40:F40" si="3">COUNTIF(D1:D35,"Casual")*1.5</f>
        <v>0</v>
      </c>
      <c r="E40" s="74">
        <f t="shared" si="3"/>
        <v>0</v>
      </c>
      <c r="F40" s="74">
        <f t="shared" si="3"/>
        <v>0</v>
      </c>
      <c r="G40" s="74">
        <f t="shared" ref="G40:V40" si="4">COUNTIF(G1:G35,"Casual")</f>
        <v>0</v>
      </c>
      <c r="H40" s="74">
        <f t="shared" si="4"/>
        <v>0</v>
      </c>
      <c r="I40" s="74">
        <f t="shared" si="4"/>
        <v>0</v>
      </c>
      <c r="J40" s="74">
        <f t="shared" si="4"/>
        <v>0</v>
      </c>
      <c r="K40" s="74">
        <f t="shared" si="4"/>
        <v>0</v>
      </c>
      <c r="L40" s="74">
        <f t="shared" si="4"/>
        <v>0</v>
      </c>
      <c r="M40" s="74">
        <f t="shared" si="4"/>
        <v>0</v>
      </c>
      <c r="N40" s="74">
        <f t="shared" si="4"/>
        <v>0</v>
      </c>
      <c r="O40" s="74">
        <f t="shared" si="4"/>
        <v>0</v>
      </c>
      <c r="P40" s="74">
        <f t="shared" si="4"/>
        <v>0</v>
      </c>
      <c r="Q40" s="74">
        <f t="shared" si="4"/>
        <v>1</v>
      </c>
      <c r="R40" s="74">
        <f t="shared" si="4"/>
        <v>0</v>
      </c>
      <c r="S40" s="74">
        <f t="shared" si="4"/>
        <v>0</v>
      </c>
      <c r="T40" s="74">
        <f t="shared" si="4"/>
        <v>0</v>
      </c>
      <c r="U40" s="74">
        <f t="shared" si="4"/>
        <v>1</v>
      </c>
      <c r="V40" s="74">
        <f t="shared" si="4"/>
        <v>0</v>
      </c>
      <c r="W40" s="74">
        <f t="shared" ref="W40" si="5">COUNTIF(W1:W35,"Casual")</f>
        <v>0</v>
      </c>
    </row>
    <row r="41" spans="2:23" x14ac:dyDescent="0.25">
      <c r="B41" s="76" t="s">
        <v>4</v>
      </c>
      <c r="C41" s="74">
        <f t="shared" ref="C41:V41" si="6">COUNTIF(C1:C35,"Sick")</f>
        <v>0</v>
      </c>
      <c r="D41" s="74">
        <f t="shared" si="6"/>
        <v>0</v>
      </c>
      <c r="E41" s="74">
        <f t="shared" si="6"/>
        <v>0</v>
      </c>
      <c r="F41" s="74">
        <f t="shared" si="6"/>
        <v>0</v>
      </c>
      <c r="G41" s="74">
        <f t="shared" si="6"/>
        <v>0</v>
      </c>
      <c r="H41" s="74">
        <f t="shared" si="6"/>
        <v>0</v>
      </c>
      <c r="I41" s="74">
        <f t="shared" si="6"/>
        <v>4</v>
      </c>
      <c r="J41" s="74">
        <f t="shared" si="6"/>
        <v>0</v>
      </c>
      <c r="K41" s="74">
        <f t="shared" si="6"/>
        <v>0</v>
      </c>
      <c r="L41" s="74">
        <f t="shared" si="6"/>
        <v>0</v>
      </c>
      <c r="M41" s="74">
        <f t="shared" si="6"/>
        <v>1</v>
      </c>
      <c r="N41" s="74">
        <f t="shared" si="6"/>
        <v>0</v>
      </c>
      <c r="O41" s="74">
        <f t="shared" si="6"/>
        <v>0</v>
      </c>
      <c r="P41" s="74">
        <f t="shared" si="6"/>
        <v>0</v>
      </c>
      <c r="Q41" s="74">
        <f t="shared" si="6"/>
        <v>0</v>
      </c>
      <c r="R41" s="74">
        <f t="shared" si="6"/>
        <v>1</v>
      </c>
      <c r="S41" s="74">
        <f t="shared" si="6"/>
        <v>0</v>
      </c>
      <c r="T41" s="74">
        <f t="shared" si="6"/>
        <v>0</v>
      </c>
      <c r="U41" s="74">
        <f t="shared" si="6"/>
        <v>0</v>
      </c>
      <c r="V41" s="74">
        <f t="shared" si="6"/>
        <v>0</v>
      </c>
      <c r="W41" s="74">
        <f t="shared" ref="W41" si="7">COUNTIF(W1:W35,"Sick")</f>
        <v>0</v>
      </c>
    </row>
  </sheetData>
  <conditionalFormatting sqref="C39:U41">
    <cfRule type="cellIs" dxfId="81" priority="8" operator="greaterThan">
      <formula>0</formula>
    </cfRule>
  </conditionalFormatting>
  <conditionalFormatting sqref="C39:U39">
    <cfRule type="cellIs" dxfId="80" priority="6" operator="greaterThan">
      <formula>0</formula>
    </cfRule>
    <cfRule type="cellIs" dxfId="79" priority="7" operator="greaterThan">
      <formula>0</formula>
    </cfRule>
  </conditionalFormatting>
  <conditionalFormatting sqref="C40:U41">
    <cfRule type="cellIs" dxfId="78" priority="5" operator="greaterThan">
      <formula>0</formula>
    </cfRule>
  </conditionalFormatting>
  <conditionalFormatting sqref="V39:W41">
    <cfRule type="cellIs" dxfId="77" priority="4" operator="greaterThan">
      <formula>0</formula>
    </cfRule>
  </conditionalFormatting>
  <conditionalFormatting sqref="V39:W39">
    <cfRule type="cellIs" dxfId="76" priority="2" operator="greaterThan">
      <formula>0</formula>
    </cfRule>
    <cfRule type="cellIs" dxfId="75" priority="3" operator="greaterThan">
      <formula>0</formula>
    </cfRule>
  </conditionalFormatting>
  <conditionalFormatting sqref="V40:W41">
    <cfRule type="cellIs" dxfId="7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49" sqref="D49"/>
    </sheetView>
  </sheetViews>
  <sheetFormatPr defaultRowHeight="15" x14ac:dyDescent="0.25"/>
  <cols>
    <col min="1" max="1" width="10.85546875" bestFit="1" customWidth="1"/>
    <col min="3" max="22" width="13.5703125" customWidth="1"/>
  </cols>
  <sheetData>
    <row r="1" spans="1:22" ht="45" x14ac:dyDescent="0.25">
      <c r="A1" s="15"/>
      <c r="B1" s="26"/>
      <c r="C1" s="39" t="s">
        <v>0</v>
      </c>
      <c r="D1" s="39" t="s">
        <v>85</v>
      </c>
      <c r="E1" s="39" t="s">
        <v>45</v>
      </c>
      <c r="F1" s="39" t="s">
        <v>38</v>
      </c>
      <c r="G1" s="40" t="s">
        <v>47</v>
      </c>
      <c r="H1" s="40" t="s">
        <v>88</v>
      </c>
      <c r="I1" s="40" t="s">
        <v>41</v>
      </c>
      <c r="J1" s="40" t="s">
        <v>86</v>
      </c>
      <c r="K1" s="40" t="s">
        <v>39</v>
      </c>
      <c r="L1" s="40" t="s">
        <v>44</v>
      </c>
      <c r="M1" s="40" t="s">
        <v>42</v>
      </c>
      <c r="N1" s="40" t="s">
        <v>81</v>
      </c>
      <c r="O1" s="40" t="s">
        <v>89</v>
      </c>
      <c r="P1" s="40" t="s">
        <v>36</v>
      </c>
      <c r="Q1" s="40" t="s">
        <v>87</v>
      </c>
      <c r="R1" s="40" t="s">
        <v>3</v>
      </c>
      <c r="S1" s="41" t="s">
        <v>82</v>
      </c>
      <c r="T1" s="41" t="s">
        <v>60</v>
      </c>
      <c r="U1" s="41" t="s">
        <v>90</v>
      </c>
      <c r="V1" s="42" t="s">
        <v>50</v>
      </c>
    </row>
    <row r="2" spans="1:22" x14ac:dyDescent="0.25">
      <c r="A2" s="27" t="s">
        <v>26</v>
      </c>
      <c r="B2" s="28">
        <v>43191</v>
      </c>
      <c r="C2" s="24" t="s">
        <v>7</v>
      </c>
      <c r="D2" s="25" t="s">
        <v>8</v>
      </c>
      <c r="E2" s="19" t="s">
        <v>6</v>
      </c>
      <c r="F2" s="19" t="s">
        <v>6</v>
      </c>
      <c r="G2" s="19" t="s">
        <v>6</v>
      </c>
      <c r="H2" s="19" t="s">
        <v>6</v>
      </c>
      <c r="I2" s="19" t="s">
        <v>6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6</v>
      </c>
      <c r="O2" s="19" t="s">
        <v>6</v>
      </c>
      <c r="P2" s="19" t="s">
        <v>6</v>
      </c>
      <c r="Q2" s="19" t="s">
        <v>6</v>
      </c>
      <c r="R2" s="19" t="s">
        <v>6</v>
      </c>
      <c r="S2" s="19" t="s">
        <v>6</v>
      </c>
      <c r="T2" s="19" t="s">
        <v>6</v>
      </c>
      <c r="U2" s="19" t="s">
        <v>6</v>
      </c>
      <c r="V2" s="19" t="s">
        <v>6</v>
      </c>
    </row>
    <row r="3" spans="1:22" x14ac:dyDescent="0.25">
      <c r="A3" s="27" t="s">
        <v>27</v>
      </c>
      <c r="B3" s="28">
        <v>43192</v>
      </c>
      <c r="C3" s="24" t="s">
        <v>7</v>
      </c>
      <c r="D3" s="25" t="s">
        <v>8</v>
      </c>
      <c r="E3" s="19" t="s">
        <v>6</v>
      </c>
      <c r="F3" s="19" t="s">
        <v>6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  <c r="L3" s="19" t="s">
        <v>6</v>
      </c>
      <c r="M3" s="19" t="s">
        <v>6</v>
      </c>
      <c r="N3" s="19" t="s">
        <v>6</v>
      </c>
      <c r="O3" s="44" t="s">
        <v>10</v>
      </c>
      <c r="P3" s="19" t="s">
        <v>6</v>
      </c>
      <c r="Q3" s="19" t="s">
        <v>6</v>
      </c>
      <c r="R3" s="45" t="s">
        <v>34</v>
      </c>
      <c r="S3" s="19" t="s">
        <v>6</v>
      </c>
      <c r="T3" s="19" t="s">
        <v>6</v>
      </c>
      <c r="U3" s="19" t="s">
        <v>6</v>
      </c>
      <c r="V3" s="19" t="s">
        <v>6</v>
      </c>
    </row>
    <row r="4" spans="1:22" x14ac:dyDescent="0.25">
      <c r="A4" s="27" t="s">
        <v>28</v>
      </c>
      <c r="B4" s="28">
        <v>43193</v>
      </c>
      <c r="C4" s="24" t="s">
        <v>7</v>
      </c>
      <c r="D4" s="25" t="s">
        <v>8</v>
      </c>
      <c r="E4" s="19" t="s">
        <v>6</v>
      </c>
      <c r="F4" s="19" t="s">
        <v>6</v>
      </c>
      <c r="G4" s="43" t="s">
        <v>9</v>
      </c>
      <c r="H4" s="43" t="s">
        <v>9</v>
      </c>
      <c r="I4" s="43" t="s">
        <v>9</v>
      </c>
      <c r="J4" s="44" t="s">
        <v>10</v>
      </c>
      <c r="K4" s="43" t="s">
        <v>9</v>
      </c>
      <c r="L4" s="44" t="s">
        <v>10</v>
      </c>
      <c r="M4" s="43" t="s">
        <v>9</v>
      </c>
      <c r="N4" s="59" t="s">
        <v>10</v>
      </c>
      <c r="O4" s="44" t="s">
        <v>10</v>
      </c>
      <c r="P4" s="59" t="s">
        <v>34</v>
      </c>
      <c r="Q4" s="34" t="s">
        <v>30</v>
      </c>
      <c r="R4" s="45" t="s">
        <v>34</v>
      </c>
      <c r="S4" s="44" t="s">
        <v>10</v>
      </c>
      <c r="T4" s="44" t="s">
        <v>10</v>
      </c>
      <c r="U4" s="44" t="s">
        <v>10</v>
      </c>
      <c r="V4" s="59" t="s">
        <v>10</v>
      </c>
    </row>
    <row r="5" spans="1:22" x14ac:dyDescent="0.25">
      <c r="A5" s="27" t="s">
        <v>29</v>
      </c>
      <c r="B5" s="28">
        <v>43194</v>
      </c>
      <c r="C5" s="19" t="s">
        <v>6</v>
      </c>
      <c r="D5" s="19" t="s">
        <v>6</v>
      </c>
      <c r="E5" s="25" t="s">
        <v>8</v>
      </c>
      <c r="F5" s="24" t="s">
        <v>7</v>
      </c>
      <c r="G5" s="43" t="s">
        <v>9</v>
      </c>
      <c r="H5" s="43" t="s">
        <v>9</v>
      </c>
      <c r="I5" s="43" t="s">
        <v>9</v>
      </c>
      <c r="J5" s="44" t="s">
        <v>10</v>
      </c>
      <c r="K5" s="43" t="s">
        <v>9</v>
      </c>
      <c r="L5" s="44" t="s">
        <v>10</v>
      </c>
      <c r="M5" s="43" t="s">
        <v>9</v>
      </c>
      <c r="N5" s="59" t="s">
        <v>10</v>
      </c>
      <c r="O5" s="44" t="s">
        <v>10</v>
      </c>
      <c r="P5" s="59" t="s">
        <v>34</v>
      </c>
      <c r="Q5" s="34" t="s">
        <v>30</v>
      </c>
      <c r="R5" s="45" t="s">
        <v>34</v>
      </c>
      <c r="S5" s="44" t="s">
        <v>10</v>
      </c>
      <c r="T5" s="44" t="s">
        <v>10</v>
      </c>
      <c r="U5" s="44" t="s">
        <v>10</v>
      </c>
      <c r="V5" s="59" t="s">
        <v>10</v>
      </c>
    </row>
    <row r="6" spans="1:22" x14ac:dyDescent="0.25">
      <c r="A6" s="27" t="s">
        <v>23</v>
      </c>
      <c r="B6" s="28">
        <v>43195</v>
      </c>
      <c r="C6" s="19" t="s">
        <v>6</v>
      </c>
      <c r="D6" s="19" t="s">
        <v>6</v>
      </c>
      <c r="E6" s="25" t="s">
        <v>8</v>
      </c>
      <c r="F6" s="24" t="s">
        <v>7</v>
      </c>
      <c r="G6" s="43" t="s">
        <v>9</v>
      </c>
      <c r="H6" s="43" t="s">
        <v>9</v>
      </c>
      <c r="I6" s="43" t="s">
        <v>9</v>
      </c>
      <c r="J6" s="44" t="s">
        <v>10</v>
      </c>
      <c r="K6" s="43" t="s">
        <v>9</v>
      </c>
      <c r="L6" s="44" t="s">
        <v>10</v>
      </c>
      <c r="M6" s="43" t="s">
        <v>9</v>
      </c>
      <c r="N6" s="59" t="s">
        <v>10</v>
      </c>
      <c r="O6" s="44" t="s">
        <v>10</v>
      </c>
      <c r="P6" s="59" t="s">
        <v>34</v>
      </c>
      <c r="Q6" s="61" t="s">
        <v>52</v>
      </c>
      <c r="R6" s="45" t="s">
        <v>34</v>
      </c>
      <c r="S6" s="44" t="s">
        <v>10</v>
      </c>
      <c r="T6" s="44" t="s">
        <v>10</v>
      </c>
      <c r="U6" s="44" t="s">
        <v>10</v>
      </c>
      <c r="V6" s="59" t="s">
        <v>10</v>
      </c>
    </row>
    <row r="7" spans="1:22" x14ac:dyDescent="0.25">
      <c r="A7" s="27" t="s">
        <v>24</v>
      </c>
      <c r="B7" s="28">
        <v>43196</v>
      </c>
      <c r="C7" s="19" t="s">
        <v>6</v>
      </c>
      <c r="D7" s="19" t="s">
        <v>6</v>
      </c>
      <c r="E7" s="25" t="s">
        <v>8</v>
      </c>
      <c r="F7" s="24" t="s">
        <v>7</v>
      </c>
      <c r="G7" s="43" t="s">
        <v>9</v>
      </c>
      <c r="H7" s="43" t="s">
        <v>9</v>
      </c>
      <c r="I7" s="43" t="s">
        <v>9</v>
      </c>
      <c r="J7" s="19" t="s">
        <v>6</v>
      </c>
      <c r="K7" s="43" t="s">
        <v>9</v>
      </c>
      <c r="L7" s="61" t="s">
        <v>4</v>
      </c>
      <c r="M7" s="61" t="s">
        <v>52</v>
      </c>
      <c r="N7" s="59" t="s">
        <v>10</v>
      </c>
      <c r="O7" s="44" t="s">
        <v>10</v>
      </c>
      <c r="P7" s="59" t="s">
        <v>34</v>
      </c>
      <c r="Q7" s="44" t="s">
        <v>10</v>
      </c>
      <c r="R7" s="45" t="s">
        <v>34</v>
      </c>
      <c r="S7" s="44" t="s">
        <v>10</v>
      </c>
      <c r="T7" s="44" t="s">
        <v>10</v>
      </c>
      <c r="U7" s="44" t="s">
        <v>10</v>
      </c>
      <c r="V7" s="59" t="s">
        <v>10</v>
      </c>
    </row>
    <row r="8" spans="1:22" x14ac:dyDescent="0.25">
      <c r="A8" s="27" t="s">
        <v>25</v>
      </c>
      <c r="B8" s="28">
        <v>43197</v>
      </c>
      <c r="C8" s="19" t="s">
        <v>6</v>
      </c>
      <c r="D8" s="19" t="s">
        <v>6</v>
      </c>
      <c r="E8" s="25" t="s">
        <v>8</v>
      </c>
      <c r="F8" s="24" t="s">
        <v>7</v>
      </c>
      <c r="G8" s="19" t="s">
        <v>6</v>
      </c>
      <c r="H8" s="19" t="s">
        <v>6</v>
      </c>
      <c r="I8" s="19" t="s">
        <v>6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6</v>
      </c>
      <c r="O8" s="19" t="s">
        <v>6</v>
      </c>
      <c r="P8" s="19" t="s">
        <v>6</v>
      </c>
      <c r="Q8" s="19" t="s">
        <v>6</v>
      </c>
      <c r="R8" s="19" t="s">
        <v>6</v>
      </c>
      <c r="S8" s="19" t="s">
        <v>6</v>
      </c>
      <c r="T8" s="19" t="s">
        <v>6</v>
      </c>
      <c r="U8" s="19" t="s">
        <v>6</v>
      </c>
      <c r="V8" s="19" t="s">
        <v>6</v>
      </c>
    </row>
    <row r="9" spans="1:22" x14ac:dyDescent="0.25">
      <c r="A9" s="27" t="s">
        <v>26</v>
      </c>
      <c r="B9" s="28">
        <v>43198</v>
      </c>
      <c r="C9" s="25" t="s">
        <v>8</v>
      </c>
      <c r="D9" s="24" t="s">
        <v>7</v>
      </c>
      <c r="E9" s="19" t="s">
        <v>6</v>
      </c>
      <c r="F9" s="19" t="s">
        <v>6</v>
      </c>
      <c r="G9" s="19" t="s">
        <v>6</v>
      </c>
      <c r="H9" s="19" t="s">
        <v>6</v>
      </c>
      <c r="I9" s="19" t="s">
        <v>6</v>
      </c>
      <c r="J9" s="44" t="s">
        <v>10</v>
      </c>
      <c r="K9" s="19" t="s">
        <v>6</v>
      </c>
      <c r="L9" s="19" t="s">
        <v>6</v>
      </c>
      <c r="M9" s="19" t="s">
        <v>6</v>
      </c>
      <c r="N9" s="19" t="s">
        <v>6</v>
      </c>
      <c r="O9" s="19" t="s">
        <v>6</v>
      </c>
      <c r="P9" s="19" t="s">
        <v>6</v>
      </c>
      <c r="Q9" s="19" t="s">
        <v>6</v>
      </c>
      <c r="R9" s="19" t="s">
        <v>6</v>
      </c>
      <c r="S9" s="19" t="s">
        <v>6</v>
      </c>
      <c r="T9" s="19" t="s">
        <v>6</v>
      </c>
      <c r="U9" s="19" t="s">
        <v>6</v>
      </c>
      <c r="V9" s="19" t="s">
        <v>6</v>
      </c>
    </row>
    <row r="10" spans="1:22" x14ac:dyDescent="0.25">
      <c r="A10" s="27" t="s">
        <v>27</v>
      </c>
      <c r="B10" s="28">
        <v>43199</v>
      </c>
      <c r="C10" s="25" t="s">
        <v>8</v>
      </c>
      <c r="D10" s="24" t="s">
        <v>7</v>
      </c>
      <c r="E10" s="19" t="s">
        <v>6</v>
      </c>
      <c r="F10" s="19" t="s">
        <v>6</v>
      </c>
      <c r="G10" s="43" t="s">
        <v>9</v>
      </c>
      <c r="H10" s="43" t="s">
        <v>9</v>
      </c>
      <c r="I10" s="43" t="s">
        <v>9</v>
      </c>
      <c r="J10" s="44" t="s">
        <v>10</v>
      </c>
      <c r="K10" s="43" t="s">
        <v>9</v>
      </c>
      <c r="L10" s="44" t="s">
        <v>10</v>
      </c>
      <c r="M10" s="43" t="s">
        <v>9</v>
      </c>
      <c r="N10" s="44" t="s">
        <v>10</v>
      </c>
      <c r="O10" s="44" t="s">
        <v>10</v>
      </c>
      <c r="P10" s="34" t="s">
        <v>30</v>
      </c>
      <c r="Q10" s="44" t="s">
        <v>10</v>
      </c>
      <c r="R10" s="45" t="s">
        <v>34</v>
      </c>
      <c r="S10" s="44" t="s">
        <v>10</v>
      </c>
      <c r="T10" s="44" t="s">
        <v>10</v>
      </c>
      <c r="U10" s="44" t="s">
        <v>10</v>
      </c>
      <c r="V10" s="44" t="s">
        <v>10</v>
      </c>
    </row>
    <row r="11" spans="1:22" x14ac:dyDescent="0.25">
      <c r="A11" s="27" t="s">
        <v>28</v>
      </c>
      <c r="B11" s="28">
        <v>43200</v>
      </c>
      <c r="C11" s="25" t="s">
        <v>8</v>
      </c>
      <c r="D11" s="24" t="s">
        <v>7</v>
      </c>
      <c r="E11" s="19" t="s">
        <v>6</v>
      </c>
      <c r="F11" s="19" t="s">
        <v>6</v>
      </c>
      <c r="G11" s="43" t="s">
        <v>9</v>
      </c>
      <c r="H11" s="43" t="s">
        <v>9</v>
      </c>
      <c r="I11" s="43" t="s">
        <v>9</v>
      </c>
      <c r="J11" s="44" t="s">
        <v>10</v>
      </c>
      <c r="K11" s="43" t="s">
        <v>9</v>
      </c>
      <c r="L11" s="44" t="s">
        <v>10</v>
      </c>
      <c r="M11" s="43" t="s">
        <v>9</v>
      </c>
      <c r="N11" s="44" t="s">
        <v>10</v>
      </c>
      <c r="O11" s="44" t="s">
        <v>10</v>
      </c>
      <c r="P11" s="34" t="s">
        <v>30</v>
      </c>
      <c r="Q11" s="44" t="s">
        <v>10</v>
      </c>
      <c r="R11" s="45" t="s">
        <v>34</v>
      </c>
      <c r="S11" s="44" t="s">
        <v>10</v>
      </c>
      <c r="T11" s="44" t="s">
        <v>10</v>
      </c>
      <c r="U11" s="44" t="s">
        <v>10</v>
      </c>
      <c r="V11" s="44" t="s">
        <v>10</v>
      </c>
    </row>
    <row r="12" spans="1:22" x14ac:dyDescent="0.25">
      <c r="A12" s="27" t="s">
        <v>29</v>
      </c>
      <c r="B12" s="28">
        <v>43201</v>
      </c>
      <c r="C12" s="25" t="s">
        <v>8</v>
      </c>
      <c r="D12" s="24" t="s">
        <v>7</v>
      </c>
      <c r="E12" s="19" t="s">
        <v>6</v>
      </c>
      <c r="F12" s="19" t="s">
        <v>6</v>
      </c>
      <c r="G12" s="43" t="s">
        <v>9</v>
      </c>
      <c r="H12" s="43" t="s">
        <v>9</v>
      </c>
      <c r="I12" s="43" t="s">
        <v>9</v>
      </c>
      <c r="J12" s="19" t="s">
        <v>6</v>
      </c>
      <c r="K12" s="43" t="s">
        <v>9</v>
      </c>
      <c r="L12" s="44" t="s">
        <v>10</v>
      </c>
      <c r="M12" s="43" t="s">
        <v>9</v>
      </c>
      <c r="N12" s="44" t="s">
        <v>10</v>
      </c>
      <c r="O12" s="44" t="s">
        <v>10</v>
      </c>
      <c r="P12" s="45" t="s">
        <v>34</v>
      </c>
      <c r="Q12" s="44" t="s">
        <v>10</v>
      </c>
      <c r="R12" s="45" t="s">
        <v>34</v>
      </c>
      <c r="S12" s="44" t="s">
        <v>10</v>
      </c>
      <c r="T12" s="44" t="s">
        <v>10</v>
      </c>
      <c r="U12" s="44" t="s">
        <v>10</v>
      </c>
      <c r="V12" s="44" t="s">
        <v>10</v>
      </c>
    </row>
    <row r="13" spans="1:22" x14ac:dyDescent="0.25">
      <c r="A13" s="27" t="s">
        <v>23</v>
      </c>
      <c r="B13" s="28">
        <v>43202</v>
      </c>
      <c r="C13" s="19" t="s">
        <v>6</v>
      </c>
      <c r="D13" s="19" t="s">
        <v>6</v>
      </c>
      <c r="E13" s="43" t="s">
        <v>9</v>
      </c>
      <c r="F13" s="25" t="s">
        <v>8</v>
      </c>
      <c r="G13" s="43" t="s">
        <v>9</v>
      </c>
      <c r="H13" s="43" t="s">
        <v>9</v>
      </c>
      <c r="I13" s="43" t="s">
        <v>9</v>
      </c>
      <c r="J13" s="44" t="s">
        <v>10</v>
      </c>
      <c r="K13" s="43" t="s">
        <v>9</v>
      </c>
      <c r="L13" s="44" t="s">
        <v>10</v>
      </c>
      <c r="M13" s="43" t="s">
        <v>9</v>
      </c>
      <c r="N13" s="44" t="s">
        <v>10</v>
      </c>
      <c r="O13" s="44" t="s">
        <v>10</v>
      </c>
      <c r="P13" s="45" t="s">
        <v>34</v>
      </c>
      <c r="Q13" s="44" t="s">
        <v>10</v>
      </c>
      <c r="R13" s="45" t="s">
        <v>34</v>
      </c>
      <c r="S13" s="44" t="s">
        <v>10</v>
      </c>
      <c r="T13" s="44" t="s">
        <v>10</v>
      </c>
      <c r="U13" s="44" t="s">
        <v>10</v>
      </c>
      <c r="V13" s="44" t="s">
        <v>10</v>
      </c>
    </row>
    <row r="14" spans="1:22" x14ac:dyDescent="0.25">
      <c r="A14" s="27" t="s">
        <v>24</v>
      </c>
      <c r="B14" s="28">
        <v>43203</v>
      </c>
      <c r="C14" s="19" t="s">
        <v>6</v>
      </c>
      <c r="D14" s="19" t="s">
        <v>6</v>
      </c>
      <c r="E14" s="34" t="s">
        <v>30</v>
      </c>
      <c r="F14" s="25" t="s">
        <v>8</v>
      </c>
      <c r="G14" s="43" t="s">
        <v>9</v>
      </c>
      <c r="H14" s="43" t="s">
        <v>9</v>
      </c>
      <c r="I14" s="43" t="s">
        <v>9</v>
      </c>
      <c r="J14" s="44" t="s">
        <v>10</v>
      </c>
      <c r="K14" s="43" t="s">
        <v>9</v>
      </c>
      <c r="L14" s="44" t="s">
        <v>10</v>
      </c>
      <c r="M14" s="43" t="s">
        <v>9</v>
      </c>
      <c r="N14" s="44" t="s">
        <v>10</v>
      </c>
      <c r="O14" s="44" t="s">
        <v>10</v>
      </c>
      <c r="P14" s="45" t="s">
        <v>34</v>
      </c>
      <c r="Q14" s="44" t="s">
        <v>10</v>
      </c>
      <c r="R14" s="45" t="s">
        <v>34</v>
      </c>
      <c r="S14" s="44" t="s">
        <v>10</v>
      </c>
      <c r="T14" s="44" t="s">
        <v>10</v>
      </c>
      <c r="U14" s="44" t="s">
        <v>10</v>
      </c>
      <c r="V14" s="44" t="s">
        <v>10</v>
      </c>
    </row>
    <row r="15" spans="1:22" x14ac:dyDescent="0.25">
      <c r="A15" s="27" t="s">
        <v>25</v>
      </c>
      <c r="B15" s="28">
        <v>43204</v>
      </c>
      <c r="C15" s="19" t="s">
        <v>6</v>
      </c>
      <c r="D15" s="19" t="s">
        <v>6</v>
      </c>
      <c r="E15" s="34" t="s">
        <v>30</v>
      </c>
      <c r="F15" s="25" t="s">
        <v>8</v>
      </c>
      <c r="G15" s="19" t="s">
        <v>6</v>
      </c>
      <c r="H15" s="19" t="s">
        <v>6</v>
      </c>
      <c r="I15" s="19" t="s">
        <v>6</v>
      </c>
      <c r="J15" s="44" t="s">
        <v>10</v>
      </c>
      <c r="K15" s="19" t="s">
        <v>6</v>
      </c>
      <c r="L15" s="19" t="s">
        <v>6</v>
      </c>
      <c r="M15" s="19" t="s">
        <v>6</v>
      </c>
      <c r="N15" s="19" t="s">
        <v>6</v>
      </c>
      <c r="O15" s="19" t="s">
        <v>6</v>
      </c>
      <c r="P15" s="19" t="s">
        <v>6</v>
      </c>
      <c r="Q15" s="19" t="s">
        <v>6</v>
      </c>
      <c r="R15" s="19" t="s">
        <v>6</v>
      </c>
      <c r="S15" s="19" t="s">
        <v>6</v>
      </c>
      <c r="T15" s="19" t="s">
        <v>6</v>
      </c>
      <c r="U15" s="19" t="s">
        <v>6</v>
      </c>
      <c r="V15" s="19" t="s">
        <v>6</v>
      </c>
    </row>
    <row r="16" spans="1:22" x14ac:dyDescent="0.25">
      <c r="A16" s="27" t="s">
        <v>26</v>
      </c>
      <c r="B16" s="28">
        <v>43205</v>
      </c>
      <c r="C16" s="19" t="s">
        <v>6</v>
      </c>
      <c r="D16" s="19" t="s">
        <v>6</v>
      </c>
      <c r="E16" s="34" t="s">
        <v>30</v>
      </c>
      <c r="F16" s="25" t="s">
        <v>8</v>
      </c>
      <c r="G16" s="19" t="s">
        <v>6</v>
      </c>
      <c r="H16" s="19" t="s">
        <v>6</v>
      </c>
      <c r="I16" s="19" t="s">
        <v>6</v>
      </c>
      <c r="J16" s="69" t="s">
        <v>10</v>
      </c>
      <c r="K16" s="19" t="s">
        <v>6</v>
      </c>
      <c r="L16" s="19" t="s">
        <v>6</v>
      </c>
      <c r="M16" s="19" t="s">
        <v>6</v>
      </c>
      <c r="N16" s="19" t="s">
        <v>6</v>
      </c>
      <c r="O16" s="19" t="s">
        <v>6</v>
      </c>
      <c r="P16" s="19" t="s">
        <v>6</v>
      </c>
      <c r="Q16" s="19" t="s">
        <v>6</v>
      </c>
      <c r="R16" s="19" t="s">
        <v>6</v>
      </c>
      <c r="S16" s="19" t="s">
        <v>6</v>
      </c>
      <c r="T16" s="19" t="s">
        <v>6</v>
      </c>
      <c r="U16" s="19" t="s">
        <v>6</v>
      </c>
      <c r="V16" s="19" t="s">
        <v>6</v>
      </c>
    </row>
    <row r="17" spans="1:23" x14ac:dyDescent="0.25">
      <c r="A17" s="27" t="s">
        <v>27</v>
      </c>
      <c r="B17" s="28">
        <v>43206</v>
      </c>
      <c r="C17" s="25" t="s">
        <v>8</v>
      </c>
      <c r="D17" s="34" t="s">
        <v>30</v>
      </c>
      <c r="E17" s="19" t="s">
        <v>6</v>
      </c>
      <c r="F17" s="19" t="s">
        <v>6</v>
      </c>
      <c r="G17" s="43" t="s">
        <v>9</v>
      </c>
      <c r="H17" s="43" t="s">
        <v>9</v>
      </c>
      <c r="I17" s="34" t="s">
        <v>30</v>
      </c>
      <c r="J17" s="44" t="s">
        <v>10</v>
      </c>
      <c r="K17" s="43" t="s">
        <v>9</v>
      </c>
      <c r="L17" s="44" t="s">
        <v>10</v>
      </c>
      <c r="M17" s="43" t="s">
        <v>9</v>
      </c>
      <c r="N17" s="44" t="s">
        <v>10</v>
      </c>
      <c r="O17" s="44" t="s">
        <v>10</v>
      </c>
      <c r="P17" s="45" t="s">
        <v>34</v>
      </c>
      <c r="Q17" s="44" t="s">
        <v>10</v>
      </c>
      <c r="R17" s="45" t="s">
        <v>34</v>
      </c>
      <c r="S17" s="44" t="s">
        <v>10</v>
      </c>
      <c r="T17" s="44" t="s">
        <v>10</v>
      </c>
      <c r="U17" s="44" t="s">
        <v>10</v>
      </c>
      <c r="V17" s="44" t="s">
        <v>10</v>
      </c>
      <c r="W17" s="91" t="s">
        <v>59</v>
      </c>
    </row>
    <row r="18" spans="1:23" x14ac:dyDescent="0.25">
      <c r="A18" s="27" t="s">
        <v>28</v>
      </c>
      <c r="B18" s="28">
        <v>43207</v>
      </c>
      <c r="C18" s="25" t="s">
        <v>8</v>
      </c>
      <c r="D18" s="34" t="s">
        <v>30</v>
      </c>
      <c r="E18" s="19" t="s">
        <v>6</v>
      </c>
      <c r="F18" s="19" t="s">
        <v>6</v>
      </c>
      <c r="G18" s="43" t="s">
        <v>9</v>
      </c>
      <c r="H18" s="43" t="s">
        <v>9</v>
      </c>
      <c r="I18" s="34" t="s">
        <v>30</v>
      </c>
      <c r="J18" s="61" t="s">
        <v>4</v>
      </c>
      <c r="K18" s="43" t="s">
        <v>9</v>
      </c>
      <c r="L18" s="44" t="s">
        <v>10</v>
      </c>
      <c r="M18" s="43" t="s">
        <v>9</v>
      </c>
      <c r="N18" s="44" t="s">
        <v>10</v>
      </c>
      <c r="O18" s="44" t="s">
        <v>10</v>
      </c>
      <c r="P18" s="45" t="s">
        <v>34</v>
      </c>
      <c r="Q18" s="44" t="s">
        <v>10</v>
      </c>
      <c r="R18" s="45" t="s">
        <v>34</v>
      </c>
      <c r="S18" s="44" t="s">
        <v>10</v>
      </c>
      <c r="T18" s="44" t="s">
        <v>10</v>
      </c>
      <c r="U18" s="44" t="s">
        <v>10</v>
      </c>
      <c r="V18" s="44" t="s">
        <v>10</v>
      </c>
      <c r="W18" s="91"/>
    </row>
    <row r="19" spans="1:23" x14ac:dyDescent="0.25">
      <c r="A19" s="27" t="s">
        <v>29</v>
      </c>
      <c r="B19" s="28">
        <v>43208</v>
      </c>
      <c r="C19" s="25" t="s">
        <v>8</v>
      </c>
      <c r="D19" s="34" t="s">
        <v>30</v>
      </c>
      <c r="E19" s="19" t="s">
        <v>6</v>
      </c>
      <c r="F19" s="19" t="s">
        <v>6</v>
      </c>
      <c r="G19" s="43" t="s">
        <v>9</v>
      </c>
      <c r="H19" s="43" t="s">
        <v>9</v>
      </c>
      <c r="I19" s="43" t="s">
        <v>9</v>
      </c>
      <c r="J19" s="61" t="s">
        <v>4</v>
      </c>
      <c r="K19" s="43" t="s">
        <v>9</v>
      </c>
      <c r="L19" s="44" t="s">
        <v>10</v>
      </c>
      <c r="M19" s="43" t="s">
        <v>9</v>
      </c>
      <c r="N19" s="44" t="s">
        <v>10</v>
      </c>
      <c r="O19" s="44" t="s">
        <v>10</v>
      </c>
      <c r="P19" s="45" t="s">
        <v>34</v>
      </c>
      <c r="Q19" s="44" t="s">
        <v>10</v>
      </c>
      <c r="R19" s="45" t="s">
        <v>34</v>
      </c>
      <c r="S19" s="44" t="s">
        <v>10</v>
      </c>
      <c r="T19" s="44" t="s">
        <v>10</v>
      </c>
      <c r="U19" s="44" t="s">
        <v>10</v>
      </c>
      <c r="V19" s="44" t="s">
        <v>10</v>
      </c>
      <c r="W19" s="91"/>
    </row>
    <row r="20" spans="1:23" x14ac:dyDescent="0.25">
      <c r="A20" s="27" t="s">
        <v>23</v>
      </c>
      <c r="B20" s="28">
        <v>43209</v>
      </c>
      <c r="C20" s="25" t="s">
        <v>8</v>
      </c>
      <c r="D20" s="34" t="s">
        <v>30</v>
      </c>
      <c r="E20" s="19" t="s">
        <v>6</v>
      </c>
      <c r="F20" s="19" t="s">
        <v>6</v>
      </c>
      <c r="G20" s="43" t="s">
        <v>9</v>
      </c>
      <c r="H20" s="43" t="s">
        <v>9</v>
      </c>
      <c r="I20" s="43" t="s">
        <v>9</v>
      </c>
      <c r="J20" s="19" t="s">
        <v>6</v>
      </c>
      <c r="K20" s="43" t="s">
        <v>9</v>
      </c>
      <c r="L20" s="44" t="s">
        <v>10</v>
      </c>
      <c r="M20" s="43" t="s">
        <v>9</v>
      </c>
      <c r="N20" s="44" t="s">
        <v>10</v>
      </c>
      <c r="O20" s="44" t="s">
        <v>10</v>
      </c>
      <c r="P20" s="45" t="s">
        <v>34</v>
      </c>
      <c r="Q20" s="44" t="s">
        <v>10</v>
      </c>
      <c r="R20" s="45" t="s">
        <v>34</v>
      </c>
      <c r="S20" s="44" t="s">
        <v>10</v>
      </c>
      <c r="T20" s="44" t="s">
        <v>10</v>
      </c>
      <c r="U20" s="44" t="s">
        <v>10</v>
      </c>
      <c r="V20" s="44" t="s">
        <v>10</v>
      </c>
      <c r="W20" s="91"/>
    </row>
    <row r="21" spans="1:23" x14ac:dyDescent="0.25">
      <c r="A21" s="27" t="s">
        <v>24</v>
      </c>
      <c r="B21" s="28">
        <v>43210</v>
      </c>
      <c r="C21" s="19" t="s">
        <v>6</v>
      </c>
      <c r="D21" s="19" t="s">
        <v>6</v>
      </c>
      <c r="E21" s="25" t="s">
        <v>8</v>
      </c>
      <c r="F21" s="34" t="s">
        <v>30</v>
      </c>
      <c r="G21" s="43" t="s">
        <v>9</v>
      </c>
      <c r="H21" s="43" t="s">
        <v>9</v>
      </c>
      <c r="I21" s="43" t="s">
        <v>9</v>
      </c>
      <c r="J21" s="63" t="s">
        <v>6</v>
      </c>
      <c r="K21" s="43" t="s">
        <v>9</v>
      </c>
      <c r="L21" s="44" t="s">
        <v>10</v>
      </c>
      <c r="M21" s="43" t="s">
        <v>9</v>
      </c>
      <c r="N21" s="44" t="s">
        <v>10</v>
      </c>
      <c r="O21" s="44" t="s">
        <v>10</v>
      </c>
      <c r="P21" s="45" t="s">
        <v>34</v>
      </c>
      <c r="Q21" s="44" t="s">
        <v>10</v>
      </c>
      <c r="R21" s="45" t="s">
        <v>34</v>
      </c>
      <c r="S21" s="44" t="s">
        <v>10</v>
      </c>
      <c r="T21" s="44" t="s">
        <v>10</v>
      </c>
      <c r="U21" s="44" t="s">
        <v>10</v>
      </c>
      <c r="V21" s="44" t="s">
        <v>10</v>
      </c>
      <c r="W21" s="91"/>
    </row>
    <row r="22" spans="1:23" x14ac:dyDescent="0.25">
      <c r="A22" s="27" t="s">
        <v>25</v>
      </c>
      <c r="B22" s="28">
        <v>43211</v>
      </c>
      <c r="C22" s="19" t="s">
        <v>6</v>
      </c>
      <c r="D22" s="19" t="s">
        <v>6</v>
      </c>
      <c r="E22" s="25" t="s">
        <v>8</v>
      </c>
      <c r="F22" s="34" t="s">
        <v>30</v>
      </c>
      <c r="G22" s="19" t="s">
        <v>6</v>
      </c>
      <c r="H22" s="19" t="s">
        <v>6</v>
      </c>
      <c r="I22" s="19" t="s">
        <v>6</v>
      </c>
      <c r="J22" s="44" t="s">
        <v>10</v>
      </c>
      <c r="K22" s="19" t="s">
        <v>6</v>
      </c>
      <c r="L22" s="19" t="s">
        <v>6</v>
      </c>
      <c r="M22" s="19" t="s">
        <v>6</v>
      </c>
      <c r="N22" s="19" t="s">
        <v>6</v>
      </c>
      <c r="O22" s="19" t="s">
        <v>6</v>
      </c>
      <c r="P22" s="19" t="s">
        <v>6</v>
      </c>
      <c r="Q22" s="19" t="s">
        <v>6</v>
      </c>
      <c r="R22" s="19" t="s">
        <v>6</v>
      </c>
      <c r="S22" s="19" t="s">
        <v>6</v>
      </c>
      <c r="T22" s="19" t="s">
        <v>6</v>
      </c>
      <c r="U22" s="19" t="s">
        <v>6</v>
      </c>
      <c r="V22" s="19" t="s">
        <v>6</v>
      </c>
    </row>
    <row r="23" spans="1:23" x14ac:dyDescent="0.25">
      <c r="A23" s="27" t="s">
        <v>26</v>
      </c>
      <c r="B23" s="28">
        <v>43212</v>
      </c>
      <c r="C23" s="19" t="s">
        <v>6</v>
      </c>
      <c r="D23" s="19" t="s">
        <v>6</v>
      </c>
      <c r="E23" s="25" t="s">
        <v>8</v>
      </c>
      <c r="F23" s="34" t="s">
        <v>30</v>
      </c>
      <c r="G23" s="19" t="s">
        <v>6</v>
      </c>
      <c r="H23" s="19" t="s">
        <v>6</v>
      </c>
      <c r="I23" s="19" t="s">
        <v>6</v>
      </c>
      <c r="J23" s="44" t="s">
        <v>10</v>
      </c>
      <c r="K23" s="19" t="s">
        <v>6</v>
      </c>
      <c r="L23" s="19" t="s">
        <v>6</v>
      </c>
      <c r="M23" s="19" t="s">
        <v>6</v>
      </c>
      <c r="N23" s="19" t="s">
        <v>6</v>
      </c>
      <c r="O23" s="19" t="s">
        <v>6</v>
      </c>
      <c r="P23" s="19" t="s">
        <v>6</v>
      </c>
      <c r="Q23" s="19" t="s">
        <v>6</v>
      </c>
      <c r="R23" s="19" t="s">
        <v>6</v>
      </c>
      <c r="S23" s="19" t="s">
        <v>6</v>
      </c>
      <c r="T23" s="19" t="s">
        <v>6</v>
      </c>
      <c r="U23" s="19" t="s">
        <v>6</v>
      </c>
      <c r="V23" s="19" t="s">
        <v>6</v>
      </c>
    </row>
    <row r="24" spans="1:23" x14ac:dyDescent="0.25">
      <c r="A24" s="27" t="s">
        <v>27</v>
      </c>
      <c r="B24" s="28">
        <v>43213</v>
      </c>
      <c r="C24" s="19" t="s">
        <v>6</v>
      </c>
      <c r="D24" s="19" t="s">
        <v>6</v>
      </c>
      <c r="E24" s="25" t="s">
        <v>8</v>
      </c>
      <c r="F24" s="64" t="s">
        <v>30</v>
      </c>
      <c r="G24" s="43" t="s">
        <v>9</v>
      </c>
      <c r="H24" s="43" t="s">
        <v>9</v>
      </c>
      <c r="I24" s="43" t="s">
        <v>9</v>
      </c>
      <c r="J24" s="44" t="s">
        <v>10</v>
      </c>
      <c r="K24" s="43" t="s">
        <v>9</v>
      </c>
      <c r="L24" s="44" t="s">
        <v>10</v>
      </c>
      <c r="M24" s="43" t="s">
        <v>9</v>
      </c>
      <c r="N24" s="44" t="s">
        <v>10</v>
      </c>
      <c r="O24" s="34" t="s">
        <v>30</v>
      </c>
      <c r="P24" s="45" t="s">
        <v>34</v>
      </c>
      <c r="Q24" s="44" t="s">
        <v>10</v>
      </c>
      <c r="R24" s="45" t="s">
        <v>34</v>
      </c>
      <c r="S24" s="44" t="s">
        <v>10</v>
      </c>
      <c r="T24" s="44" t="s">
        <v>10</v>
      </c>
      <c r="U24" s="44" t="s">
        <v>10</v>
      </c>
      <c r="V24" s="44" t="s">
        <v>10</v>
      </c>
    </row>
    <row r="25" spans="1:23" x14ac:dyDescent="0.25">
      <c r="A25" s="27" t="s">
        <v>28</v>
      </c>
      <c r="B25" s="28">
        <v>43214</v>
      </c>
      <c r="C25" s="61" t="s">
        <v>52</v>
      </c>
      <c r="D25" s="25" t="s">
        <v>8</v>
      </c>
      <c r="E25" s="19" t="s">
        <v>6</v>
      </c>
      <c r="F25" s="19" t="s">
        <v>6</v>
      </c>
      <c r="G25" s="43" t="s">
        <v>9</v>
      </c>
      <c r="H25" s="43" t="s">
        <v>9</v>
      </c>
      <c r="I25" s="43" t="s">
        <v>9</v>
      </c>
      <c r="J25" s="44" t="s">
        <v>10</v>
      </c>
      <c r="K25" s="43" t="s">
        <v>9</v>
      </c>
      <c r="L25" s="44" t="s">
        <v>10</v>
      </c>
      <c r="M25" s="43" t="s">
        <v>9</v>
      </c>
      <c r="N25" s="44" t="s">
        <v>10</v>
      </c>
      <c r="O25" s="34" t="s">
        <v>30</v>
      </c>
      <c r="P25" s="45" t="s">
        <v>34</v>
      </c>
      <c r="Q25" s="44" t="s">
        <v>10</v>
      </c>
      <c r="R25" s="45" t="s">
        <v>34</v>
      </c>
      <c r="S25" s="44" t="s">
        <v>10</v>
      </c>
      <c r="T25" s="44" t="s">
        <v>10</v>
      </c>
      <c r="U25" s="44" t="s">
        <v>10</v>
      </c>
      <c r="V25" s="44" t="s">
        <v>10</v>
      </c>
    </row>
    <row r="26" spans="1:23" x14ac:dyDescent="0.25">
      <c r="A26" s="27" t="s">
        <v>29</v>
      </c>
      <c r="B26" s="28">
        <v>43215</v>
      </c>
      <c r="C26" s="61" t="s">
        <v>52</v>
      </c>
      <c r="D26" s="25" t="s">
        <v>8</v>
      </c>
      <c r="E26" s="19" t="s">
        <v>6</v>
      </c>
      <c r="F26" s="64" t="s">
        <v>6</v>
      </c>
      <c r="G26" s="43" t="s">
        <v>9</v>
      </c>
      <c r="H26" s="43" t="s">
        <v>9</v>
      </c>
      <c r="I26" s="43" t="s">
        <v>9</v>
      </c>
      <c r="J26" s="69" t="s">
        <v>10</v>
      </c>
      <c r="K26" s="43" t="s">
        <v>9</v>
      </c>
      <c r="L26" s="44" t="s">
        <v>10</v>
      </c>
      <c r="M26" s="43" t="s">
        <v>9</v>
      </c>
      <c r="N26" s="44" t="s">
        <v>10</v>
      </c>
      <c r="O26" s="34" t="s">
        <v>30</v>
      </c>
      <c r="P26" s="45" t="s">
        <v>34</v>
      </c>
      <c r="Q26" s="44" t="s">
        <v>10</v>
      </c>
      <c r="R26" s="45" t="s">
        <v>34</v>
      </c>
      <c r="S26" s="44" t="s">
        <v>10</v>
      </c>
      <c r="T26" s="44" t="s">
        <v>10</v>
      </c>
      <c r="U26" s="44" t="s">
        <v>10</v>
      </c>
      <c r="V26" s="44" t="s">
        <v>10</v>
      </c>
    </row>
    <row r="27" spans="1:23" x14ac:dyDescent="0.25">
      <c r="A27" s="27" t="s">
        <v>23</v>
      </c>
      <c r="B27" s="28">
        <v>43216</v>
      </c>
      <c r="C27" s="61" t="s">
        <v>52</v>
      </c>
      <c r="D27" s="25" t="s">
        <v>8</v>
      </c>
      <c r="E27" s="19" t="s">
        <v>6</v>
      </c>
      <c r="F27" s="19" t="s">
        <v>6</v>
      </c>
      <c r="G27" s="43" t="s">
        <v>9</v>
      </c>
      <c r="H27" s="43" t="s">
        <v>9</v>
      </c>
      <c r="I27" s="61" t="s">
        <v>4</v>
      </c>
      <c r="J27" s="69" t="s">
        <v>10</v>
      </c>
      <c r="K27" s="43" t="s">
        <v>9</v>
      </c>
      <c r="L27" s="44" t="s">
        <v>10</v>
      </c>
      <c r="M27" s="34" t="s">
        <v>30</v>
      </c>
      <c r="N27" s="44" t="s">
        <v>10</v>
      </c>
      <c r="O27" s="44" t="s">
        <v>10</v>
      </c>
      <c r="P27" s="45" t="s">
        <v>34</v>
      </c>
      <c r="Q27" s="44" t="s">
        <v>10</v>
      </c>
      <c r="R27" s="45" t="s">
        <v>34</v>
      </c>
      <c r="S27" s="44" t="s">
        <v>10</v>
      </c>
      <c r="T27" s="44" t="s">
        <v>10</v>
      </c>
      <c r="U27" s="44" t="s">
        <v>10</v>
      </c>
      <c r="V27" s="44" t="s">
        <v>10</v>
      </c>
    </row>
    <row r="28" spans="1:23" x14ac:dyDescent="0.25">
      <c r="A28" s="27" t="s">
        <v>24</v>
      </c>
      <c r="B28" s="28">
        <v>43217</v>
      </c>
      <c r="C28" s="61" t="s">
        <v>52</v>
      </c>
      <c r="D28" s="25" t="s">
        <v>8</v>
      </c>
      <c r="E28" s="19" t="s">
        <v>6</v>
      </c>
      <c r="F28" s="19" t="s">
        <v>6</v>
      </c>
      <c r="G28" s="43" t="s">
        <v>9</v>
      </c>
      <c r="H28" s="43" t="s">
        <v>9</v>
      </c>
      <c r="I28" s="43" t="s">
        <v>9</v>
      </c>
      <c r="J28" s="19" t="s">
        <v>6</v>
      </c>
      <c r="K28" s="43" t="s">
        <v>9</v>
      </c>
      <c r="L28" s="44" t="s">
        <v>10</v>
      </c>
      <c r="M28" s="34" t="s">
        <v>30</v>
      </c>
      <c r="N28" s="44" t="s">
        <v>10</v>
      </c>
      <c r="O28" s="44" t="s">
        <v>10</v>
      </c>
      <c r="P28" s="45" t="s">
        <v>34</v>
      </c>
      <c r="Q28" s="44" t="s">
        <v>10</v>
      </c>
      <c r="R28" s="45" t="s">
        <v>34</v>
      </c>
      <c r="S28" s="44" t="s">
        <v>10</v>
      </c>
      <c r="T28" s="44" t="s">
        <v>10</v>
      </c>
      <c r="U28" s="44" t="s">
        <v>10</v>
      </c>
      <c r="V28" s="44" t="s">
        <v>10</v>
      </c>
    </row>
    <row r="29" spans="1:23" x14ac:dyDescent="0.25">
      <c r="A29" s="27" t="s">
        <v>25</v>
      </c>
      <c r="B29" s="28">
        <v>43218</v>
      </c>
      <c r="C29" s="19" t="s">
        <v>6</v>
      </c>
      <c r="D29" s="19" t="s">
        <v>6</v>
      </c>
      <c r="E29" s="24" t="s">
        <v>7</v>
      </c>
      <c r="F29" s="25" t="s">
        <v>8</v>
      </c>
      <c r="G29" s="19" t="s">
        <v>6</v>
      </c>
      <c r="H29" s="19" t="s">
        <v>6</v>
      </c>
      <c r="I29" s="19" t="s">
        <v>6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6</v>
      </c>
      <c r="O29" s="19" t="s">
        <v>6</v>
      </c>
      <c r="P29" s="19" t="s">
        <v>6</v>
      </c>
      <c r="Q29" s="19" t="s">
        <v>6</v>
      </c>
      <c r="R29" s="19" t="s">
        <v>6</v>
      </c>
      <c r="S29" s="19" t="s">
        <v>6</v>
      </c>
      <c r="T29" s="19" t="s">
        <v>6</v>
      </c>
      <c r="U29" s="19" t="s">
        <v>6</v>
      </c>
      <c r="V29" s="19" t="s">
        <v>6</v>
      </c>
    </row>
    <row r="30" spans="1:23" x14ac:dyDescent="0.25">
      <c r="A30" s="27" t="s">
        <v>26</v>
      </c>
      <c r="B30" s="28">
        <v>43219</v>
      </c>
      <c r="C30" s="19" t="s">
        <v>6</v>
      </c>
      <c r="D30" s="19" t="s">
        <v>6</v>
      </c>
      <c r="E30" s="24" t="s">
        <v>7</v>
      </c>
      <c r="F30" s="25" t="s">
        <v>8</v>
      </c>
      <c r="G30" s="19" t="s">
        <v>6</v>
      </c>
      <c r="H30" s="19" t="s">
        <v>6</v>
      </c>
      <c r="I30" s="19" t="s">
        <v>6</v>
      </c>
      <c r="J30" s="44" t="s">
        <v>10</v>
      </c>
      <c r="K30" s="19" t="s">
        <v>6</v>
      </c>
      <c r="L30" s="19" t="s">
        <v>6</v>
      </c>
      <c r="M30" s="19" t="s">
        <v>6</v>
      </c>
      <c r="N30" s="19" t="s">
        <v>6</v>
      </c>
      <c r="O30" s="19" t="s">
        <v>6</v>
      </c>
      <c r="P30" s="19" t="s">
        <v>6</v>
      </c>
      <c r="Q30" s="19" t="s">
        <v>6</v>
      </c>
      <c r="R30" s="19" t="s">
        <v>6</v>
      </c>
      <c r="S30" s="19" t="s">
        <v>6</v>
      </c>
      <c r="T30" s="19" t="s">
        <v>6</v>
      </c>
      <c r="U30" s="19" t="s">
        <v>6</v>
      </c>
      <c r="V30" s="19" t="s">
        <v>6</v>
      </c>
    </row>
    <row r="31" spans="1:23" x14ac:dyDescent="0.25">
      <c r="A31" s="27" t="s">
        <v>27</v>
      </c>
      <c r="B31" s="28">
        <v>43220</v>
      </c>
      <c r="C31" s="19" t="s">
        <v>6</v>
      </c>
      <c r="D31" s="19" t="s">
        <v>6</v>
      </c>
      <c r="E31" s="24" t="s">
        <v>7</v>
      </c>
      <c r="F31" s="25" t="s">
        <v>8</v>
      </c>
      <c r="G31" s="43" t="s">
        <v>9</v>
      </c>
      <c r="H31" s="43" t="s">
        <v>9</v>
      </c>
      <c r="I31" s="34" t="s">
        <v>30</v>
      </c>
      <c r="J31" s="44" t="s">
        <v>10</v>
      </c>
      <c r="K31" s="43" t="s">
        <v>9</v>
      </c>
      <c r="L31" s="44" t="s">
        <v>10</v>
      </c>
      <c r="M31" s="43" t="s">
        <v>9</v>
      </c>
      <c r="N31" s="34" t="s">
        <v>30</v>
      </c>
      <c r="O31" s="44" t="s">
        <v>10</v>
      </c>
      <c r="P31" s="45" t="s">
        <v>34</v>
      </c>
      <c r="Q31" s="34" t="s">
        <v>30</v>
      </c>
      <c r="R31" s="45" t="s">
        <v>34</v>
      </c>
      <c r="S31" s="44" t="s">
        <v>10</v>
      </c>
      <c r="T31" s="34" t="s">
        <v>30</v>
      </c>
      <c r="U31" s="44" t="s">
        <v>10</v>
      </c>
      <c r="V31" s="44" t="s">
        <v>10</v>
      </c>
    </row>
    <row r="38" spans="2:22" ht="30" x14ac:dyDescent="0.25">
      <c r="B38" s="75"/>
      <c r="C38" s="75" t="s">
        <v>0</v>
      </c>
      <c r="D38" s="75" t="s">
        <v>85</v>
      </c>
      <c r="E38" s="75" t="s">
        <v>45</v>
      </c>
      <c r="F38" s="75" t="s">
        <v>38</v>
      </c>
      <c r="G38" s="75" t="s">
        <v>47</v>
      </c>
      <c r="H38" s="75" t="s">
        <v>88</v>
      </c>
      <c r="I38" s="75" t="s">
        <v>41</v>
      </c>
      <c r="J38" s="75" t="s">
        <v>86</v>
      </c>
      <c r="K38" s="75" t="s">
        <v>39</v>
      </c>
      <c r="L38" s="75" t="s">
        <v>44</v>
      </c>
      <c r="M38" s="75" t="s">
        <v>42</v>
      </c>
      <c r="N38" s="75" t="s">
        <v>81</v>
      </c>
      <c r="O38" s="75" t="s">
        <v>89</v>
      </c>
      <c r="P38" s="75" t="s">
        <v>36</v>
      </c>
      <c r="Q38" s="75" t="s">
        <v>87</v>
      </c>
      <c r="R38" s="75" t="s">
        <v>3</v>
      </c>
      <c r="S38" s="75" t="s">
        <v>82</v>
      </c>
      <c r="T38" s="75" t="s">
        <v>60</v>
      </c>
      <c r="U38" s="75" t="s">
        <v>90</v>
      </c>
      <c r="V38" s="75" t="s">
        <v>50</v>
      </c>
    </row>
    <row r="39" spans="2:22" x14ac:dyDescent="0.25">
      <c r="B39" s="76" t="s">
        <v>77</v>
      </c>
      <c r="C39" s="74">
        <f>COUNTIF(C1:C35,"A/L")*1.5</f>
        <v>0</v>
      </c>
      <c r="D39" s="74">
        <f t="shared" ref="D39:F39" si="0">COUNTIF(D1:D35,"A/L")*1.5</f>
        <v>6</v>
      </c>
      <c r="E39" s="74">
        <f t="shared" si="0"/>
        <v>4.5</v>
      </c>
      <c r="F39" s="74">
        <f t="shared" si="0"/>
        <v>6</v>
      </c>
      <c r="G39" s="74">
        <f t="shared" ref="G39:V39" si="1">COUNTIF(G1:G35,"A/L")</f>
        <v>0</v>
      </c>
      <c r="H39" s="74">
        <f t="shared" si="1"/>
        <v>0</v>
      </c>
      <c r="I39" s="74">
        <f t="shared" si="1"/>
        <v>3</v>
      </c>
      <c r="J39" s="74">
        <f t="shared" si="1"/>
        <v>0</v>
      </c>
      <c r="K39" s="74">
        <f t="shared" si="1"/>
        <v>0</v>
      </c>
      <c r="L39" s="74">
        <f t="shared" si="1"/>
        <v>0</v>
      </c>
      <c r="M39" s="74">
        <f t="shared" si="1"/>
        <v>2</v>
      </c>
      <c r="N39" s="74">
        <f t="shared" si="1"/>
        <v>1</v>
      </c>
      <c r="O39" s="74">
        <f t="shared" si="1"/>
        <v>3</v>
      </c>
      <c r="P39" s="74">
        <f t="shared" si="1"/>
        <v>2</v>
      </c>
      <c r="Q39" s="74">
        <f t="shared" si="1"/>
        <v>3</v>
      </c>
      <c r="R39" s="74">
        <f t="shared" si="1"/>
        <v>0</v>
      </c>
      <c r="S39" s="74">
        <f t="shared" si="1"/>
        <v>0</v>
      </c>
      <c r="T39" s="74">
        <f t="shared" si="1"/>
        <v>1</v>
      </c>
      <c r="U39" s="74">
        <f t="shared" si="1"/>
        <v>0</v>
      </c>
      <c r="V39" s="74">
        <f t="shared" si="1"/>
        <v>0</v>
      </c>
    </row>
    <row r="40" spans="2:22" x14ac:dyDescent="0.25">
      <c r="B40" s="76" t="s">
        <v>52</v>
      </c>
      <c r="C40" s="74">
        <f>COUNTIF(C1:C35,"Casual")*1.5</f>
        <v>6</v>
      </c>
      <c r="D40" s="74">
        <f t="shared" ref="D40:F40" si="2">COUNTIF(D1:D35,"Casual")*1.5</f>
        <v>0</v>
      </c>
      <c r="E40" s="74">
        <f t="shared" si="2"/>
        <v>0</v>
      </c>
      <c r="F40" s="74">
        <f t="shared" si="2"/>
        <v>0</v>
      </c>
      <c r="G40" s="74">
        <f t="shared" ref="G40:V40" si="3">COUNTIF(G1:G35,"Casual")</f>
        <v>0</v>
      </c>
      <c r="H40" s="74">
        <f t="shared" si="3"/>
        <v>0</v>
      </c>
      <c r="I40" s="74">
        <f t="shared" si="3"/>
        <v>0</v>
      </c>
      <c r="J40" s="74">
        <f t="shared" si="3"/>
        <v>0</v>
      </c>
      <c r="K40" s="74">
        <f t="shared" si="3"/>
        <v>0</v>
      </c>
      <c r="L40" s="74">
        <f t="shared" si="3"/>
        <v>0</v>
      </c>
      <c r="M40" s="74">
        <f t="shared" si="3"/>
        <v>1</v>
      </c>
      <c r="N40" s="74">
        <f t="shared" si="3"/>
        <v>0</v>
      </c>
      <c r="O40" s="74">
        <f t="shared" si="3"/>
        <v>0</v>
      </c>
      <c r="P40" s="74">
        <f t="shared" si="3"/>
        <v>0</v>
      </c>
      <c r="Q40" s="74">
        <f t="shared" si="3"/>
        <v>1</v>
      </c>
      <c r="R40" s="74">
        <f t="shared" si="3"/>
        <v>0</v>
      </c>
      <c r="S40" s="74">
        <f t="shared" si="3"/>
        <v>0</v>
      </c>
      <c r="T40" s="74">
        <f t="shared" si="3"/>
        <v>0</v>
      </c>
      <c r="U40" s="74">
        <f t="shared" si="3"/>
        <v>0</v>
      </c>
      <c r="V40" s="74">
        <f t="shared" si="3"/>
        <v>0</v>
      </c>
    </row>
    <row r="41" spans="2:22" x14ac:dyDescent="0.25">
      <c r="B41" s="76" t="s">
        <v>4</v>
      </c>
      <c r="C41" s="74">
        <f t="shared" ref="C41:F41" si="4">COUNTIF(C1:C35,"Sick")</f>
        <v>0</v>
      </c>
      <c r="D41" s="74">
        <f t="shared" si="4"/>
        <v>0</v>
      </c>
      <c r="E41" s="74">
        <f t="shared" si="4"/>
        <v>0</v>
      </c>
      <c r="F41" s="74">
        <f t="shared" si="4"/>
        <v>0</v>
      </c>
      <c r="G41" s="74">
        <f t="shared" ref="G41:V41" si="5">COUNTIF(G1:G35,"Sick")</f>
        <v>0</v>
      </c>
      <c r="H41" s="74">
        <f t="shared" si="5"/>
        <v>0</v>
      </c>
      <c r="I41" s="74">
        <f t="shared" si="5"/>
        <v>1</v>
      </c>
      <c r="J41" s="74">
        <f t="shared" si="5"/>
        <v>2</v>
      </c>
      <c r="K41" s="74">
        <f t="shared" si="5"/>
        <v>0</v>
      </c>
      <c r="L41" s="74">
        <f t="shared" si="5"/>
        <v>1</v>
      </c>
      <c r="M41" s="74">
        <f t="shared" si="5"/>
        <v>0</v>
      </c>
      <c r="N41" s="74">
        <f t="shared" si="5"/>
        <v>0</v>
      </c>
      <c r="O41" s="74">
        <f t="shared" si="5"/>
        <v>0</v>
      </c>
      <c r="P41" s="74">
        <f t="shared" si="5"/>
        <v>0</v>
      </c>
      <c r="Q41" s="74">
        <f t="shared" si="5"/>
        <v>0</v>
      </c>
      <c r="R41" s="74">
        <f t="shared" si="5"/>
        <v>0</v>
      </c>
      <c r="S41" s="74">
        <f t="shared" si="5"/>
        <v>0</v>
      </c>
      <c r="T41" s="74">
        <f t="shared" si="5"/>
        <v>0</v>
      </c>
      <c r="U41" s="74">
        <f t="shared" si="5"/>
        <v>0</v>
      </c>
      <c r="V41" s="74">
        <f t="shared" si="5"/>
        <v>0</v>
      </c>
    </row>
  </sheetData>
  <mergeCells count="1">
    <mergeCell ref="W17:W21"/>
  </mergeCells>
  <conditionalFormatting sqref="V39:V41">
    <cfRule type="cellIs" dxfId="73" priority="8" operator="greaterThan">
      <formula>0</formula>
    </cfRule>
  </conditionalFormatting>
  <conditionalFormatting sqref="V39">
    <cfRule type="cellIs" dxfId="72" priority="6" operator="greaterThan">
      <formula>0</formula>
    </cfRule>
    <cfRule type="cellIs" dxfId="71" priority="7" operator="greaterThan">
      <formula>0</formula>
    </cfRule>
  </conditionalFormatting>
  <conditionalFormatting sqref="V40:V41">
    <cfRule type="cellIs" dxfId="70" priority="5" operator="greaterThan">
      <formula>0</formula>
    </cfRule>
  </conditionalFormatting>
  <conditionalFormatting sqref="G39:U41">
    <cfRule type="cellIs" dxfId="69" priority="12" operator="greaterThan">
      <formula>0</formula>
    </cfRule>
  </conditionalFormatting>
  <conditionalFormatting sqref="G39:U39">
    <cfRule type="cellIs" dxfId="68" priority="10" operator="greaterThan">
      <formula>0</formula>
    </cfRule>
    <cfRule type="cellIs" dxfId="67" priority="11" operator="greaterThan">
      <formula>0</formula>
    </cfRule>
  </conditionalFormatting>
  <conditionalFormatting sqref="G40:U41">
    <cfRule type="cellIs" dxfId="66" priority="9" operator="greaterThan">
      <formula>0</formula>
    </cfRule>
  </conditionalFormatting>
  <conditionalFormatting sqref="C39:F41">
    <cfRule type="cellIs" dxfId="65" priority="4" operator="greaterThan">
      <formula>0</formula>
    </cfRule>
  </conditionalFormatting>
  <conditionalFormatting sqref="C39:F39">
    <cfRule type="cellIs" dxfId="64" priority="2" operator="greaterThan">
      <formula>0</formula>
    </cfRule>
    <cfRule type="cellIs" dxfId="63" priority="3" operator="greaterThan">
      <formula>0</formula>
    </cfRule>
  </conditionalFormatting>
  <conditionalFormatting sqref="C40:F41">
    <cfRule type="cellIs" dxfId="6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1"/>
  <sheetViews>
    <sheetView zoomScale="80" zoomScaleNormal="80" workbookViewId="0">
      <selection activeCell="P8" sqref="P8"/>
    </sheetView>
  </sheetViews>
  <sheetFormatPr defaultRowHeight="15" x14ac:dyDescent="0.25"/>
  <cols>
    <col min="2" max="2" width="10.28515625" bestFit="1" customWidth="1"/>
    <col min="3" max="21" width="13.28515625" customWidth="1"/>
  </cols>
  <sheetData>
    <row r="1" spans="1:21" ht="45" x14ac:dyDescent="0.25">
      <c r="A1" s="15"/>
      <c r="B1" s="26"/>
      <c r="C1" s="39" t="s">
        <v>67</v>
      </c>
      <c r="D1" s="39" t="s">
        <v>85</v>
      </c>
      <c r="E1" s="39" t="s">
        <v>45</v>
      </c>
      <c r="F1" s="39" t="s">
        <v>42</v>
      </c>
      <c r="G1" s="40" t="s">
        <v>47</v>
      </c>
      <c r="H1" s="40" t="s">
        <v>88</v>
      </c>
      <c r="I1" s="40" t="s">
        <v>41</v>
      </c>
      <c r="J1" s="40" t="s">
        <v>39</v>
      </c>
      <c r="K1" s="40" t="s">
        <v>86</v>
      </c>
      <c r="L1" s="40" t="s">
        <v>38</v>
      </c>
      <c r="M1" s="40" t="s">
        <v>81</v>
      </c>
      <c r="N1" s="40" t="s">
        <v>89</v>
      </c>
      <c r="O1" s="40" t="s">
        <v>36</v>
      </c>
      <c r="P1" s="40" t="s">
        <v>87</v>
      </c>
      <c r="Q1" s="40" t="s">
        <v>3</v>
      </c>
      <c r="R1" s="41" t="s">
        <v>82</v>
      </c>
      <c r="S1" s="41" t="s">
        <v>60</v>
      </c>
      <c r="T1" s="41" t="s">
        <v>90</v>
      </c>
      <c r="U1" s="42" t="s">
        <v>50</v>
      </c>
    </row>
    <row r="2" spans="1:21" x14ac:dyDescent="0.25">
      <c r="A2" s="28">
        <v>43221</v>
      </c>
      <c r="B2" s="27" t="s">
        <v>28</v>
      </c>
      <c r="C2" s="19" t="s">
        <v>6</v>
      </c>
      <c r="D2" s="19" t="s">
        <v>6</v>
      </c>
      <c r="E2" s="24" t="s">
        <v>7</v>
      </c>
      <c r="F2" s="25" t="s">
        <v>8</v>
      </c>
      <c r="G2" s="19" t="s">
        <v>6</v>
      </c>
      <c r="H2" s="19" t="s">
        <v>6</v>
      </c>
      <c r="I2" s="19" t="s">
        <v>6</v>
      </c>
      <c r="J2" s="19" t="s">
        <v>6</v>
      </c>
      <c r="K2" s="19" t="s">
        <v>6</v>
      </c>
      <c r="L2" s="19" t="s">
        <v>6</v>
      </c>
      <c r="M2" s="19" t="s">
        <v>6</v>
      </c>
      <c r="N2" s="44" t="s">
        <v>10</v>
      </c>
      <c r="O2" s="19" t="s">
        <v>6</v>
      </c>
      <c r="P2" s="19" t="s">
        <v>6</v>
      </c>
      <c r="Q2" s="44" t="s">
        <v>10</v>
      </c>
      <c r="R2" s="19" t="s">
        <v>6</v>
      </c>
      <c r="S2" s="19" t="s">
        <v>6</v>
      </c>
      <c r="T2" s="19" t="s">
        <v>6</v>
      </c>
      <c r="U2" s="19" t="s">
        <v>6</v>
      </c>
    </row>
    <row r="3" spans="1:21" x14ac:dyDescent="0.25">
      <c r="A3" s="28">
        <v>43222</v>
      </c>
      <c r="B3" s="27" t="s">
        <v>29</v>
      </c>
      <c r="C3" s="61" t="s">
        <v>52</v>
      </c>
      <c r="D3" s="25" t="s">
        <v>8</v>
      </c>
      <c r="E3" s="19" t="s">
        <v>6</v>
      </c>
      <c r="F3" s="19" t="s">
        <v>6</v>
      </c>
      <c r="G3" s="43" t="s">
        <v>9</v>
      </c>
      <c r="H3" s="43" t="s">
        <v>9</v>
      </c>
      <c r="I3" s="43" t="s">
        <v>9</v>
      </c>
      <c r="J3" s="43" t="s">
        <v>9</v>
      </c>
      <c r="K3" s="44" t="s">
        <v>10</v>
      </c>
      <c r="L3" s="44" t="s">
        <v>10</v>
      </c>
      <c r="M3" s="44" t="s">
        <v>10</v>
      </c>
      <c r="N3" s="44" t="s">
        <v>10</v>
      </c>
      <c r="O3" s="65" t="s">
        <v>10</v>
      </c>
      <c r="P3" s="44" t="s">
        <v>10</v>
      </c>
      <c r="Q3" s="44" t="s">
        <v>10</v>
      </c>
      <c r="R3" s="43" t="s">
        <v>9</v>
      </c>
      <c r="S3" s="43" t="s">
        <v>9</v>
      </c>
      <c r="T3" s="44" t="s">
        <v>10</v>
      </c>
      <c r="U3" s="44" t="s">
        <v>10</v>
      </c>
    </row>
    <row r="4" spans="1:21" x14ac:dyDescent="0.25">
      <c r="A4" s="28">
        <v>43223</v>
      </c>
      <c r="B4" s="27" t="s">
        <v>23</v>
      </c>
      <c r="C4" s="61" t="s">
        <v>52</v>
      </c>
      <c r="D4" s="25" t="s">
        <v>8</v>
      </c>
      <c r="E4" s="19" t="s">
        <v>6</v>
      </c>
      <c r="F4" s="19" t="s">
        <v>6</v>
      </c>
      <c r="G4" s="43" t="s">
        <v>9</v>
      </c>
      <c r="H4" s="43" t="s">
        <v>9</v>
      </c>
      <c r="I4" s="43" t="s">
        <v>9</v>
      </c>
      <c r="J4" s="43" t="s">
        <v>9</v>
      </c>
      <c r="K4" s="69" t="s">
        <v>10</v>
      </c>
      <c r="L4" s="44" t="s">
        <v>10</v>
      </c>
      <c r="M4" s="44" t="s">
        <v>10</v>
      </c>
      <c r="N4" s="34" t="s">
        <v>30</v>
      </c>
      <c r="O4" s="65" t="s">
        <v>10</v>
      </c>
      <c r="P4" s="44" t="s">
        <v>10</v>
      </c>
      <c r="Q4" s="44" t="s">
        <v>10</v>
      </c>
      <c r="R4" s="43" t="s">
        <v>9</v>
      </c>
      <c r="S4" s="43" t="s">
        <v>9</v>
      </c>
      <c r="T4" s="44" t="s">
        <v>10</v>
      </c>
      <c r="U4" s="44" t="s">
        <v>10</v>
      </c>
    </row>
    <row r="5" spans="1:21" x14ac:dyDescent="0.25">
      <c r="A5" s="28">
        <v>43224</v>
      </c>
      <c r="B5" s="27" t="s">
        <v>24</v>
      </c>
      <c r="C5" s="61" t="s">
        <v>52</v>
      </c>
      <c r="D5" s="25" t="s">
        <v>8</v>
      </c>
      <c r="E5" s="19" t="s">
        <v>6</v>
      </c>
      <c r="F5" s="19" t="s">
        <v>6</v>
      </c>
      <c r="G5" s="43" t="s">
        <v>9</v>
      </c>
      <c r="H5" s="43" t="s">
        <v>9</v>
      </c>
      <c r="I5" s="43" t="s">
        <v>9</v>
      </c>
      <c r="J5" s="43" t="s">
        <v>9</v>
      </c>
      <c r="K5" s="19" t="s">
        <v>6</v>
      </c>
      <c r="L5" s="44" t="s">
        <v>10</v>
      </c>
      <c r="M5" s="44" t="s">
        <v>10</v>
      </c>
      <c r="N5" s="34" t="s">
        <v>30</v>
      </c>
      <c r="O5" s="65" t="s">
        <v>10</v>
      </c>
      <c r="P5" s="34" t="s">
        <v>30</v>
      </c>
      <c r="Q5" s="44" t="s">
        <v>10</v>
      </c>
      <c r="R5" s="43" t="s">
        <v>9</v>
      </c>
      <c r="S5" s="43" t="s">
        <v>9</v>
      </c>
      <c r="T5" s="44" t="s">
        <v>10</v>
      </c>
      <c r="U5" s="44" t="s">
        <v>10</v>
      </c>
    </row>
    <row r="6" spans="1:21" x14ac:dyDescent="0.25">
      <c r="A6" s="28">
        <v>43225</v>
      </c>
      <c r="B6" s="27" t="s">
        <v>25</v>
      </c>
      <c r="C6" s="61" t="s">
        <v>52</v>
      </c>
      <c r="D6" s="25" t="s">
        <v>8</v>
      </c>
      <c r="E6" s="19" t="s">
        <v>6</v>
      </c>
      <c r="F6" s="19" t="s">
        <v>6</v>
      </c>
      <c r="G6" s="19" t="s">
        <v>6</v>
      </c>
      <c r="H6" s="19" t="s">
        <v>6</v>
      </c>
      <c r="I6" s="19" t="s">
        <v>6</v>
      </c>
      <c r="J6" s="19" t="s">
        <v>6</v>
      </c>
      <c r="K6" s="19" t="s">
        <v>6</v>
      </c>
      <c r="L6" s="19" t="s">
        <v>6</v>
      </c>
      <c r="M6" s="19" t="s">
        <v>6</v>
      </c>
      <c r="N6" s="19" t="s">
        <v>6</v>
      </c>
      <c r="O6" s="19" t="s">
        <v>6</v>
      </c>
      <c r="P6" s="19" t="s">
        <v>6</v>
      </c>
      <c r="Q6" s="19" t="s">
        <v>6</v>
      </c>
      <c r="R6" s="19" t="s">
        <v>6</v>
      </c>
      <c r="S6" s="19" t="s">
        <v>6</v>
      </c>
      <c r="T6" s="19" t="s">
        <v>6</v>
      </c>
      <c r="U6" s="19" t="s">
        <v>6</v>
      </c>
    </row>
    <row r="7" spans="1:21" x14ac:dyDescent="0.25">
      <c r="A7" s="28">
        <v>43226</v>
      </c>
      <c r="B7" s="27" t="s">
        <v>26</v>
      </c>
      <c r="C7" s="19" t="s">
        <v>6</v>
      </c>
      <c r="D7" s="19" t="s">
        <v>6</v>
      </c>
      <c r="E7" s="25" t="s">
        <v>8</v>
      </c>
      <c r="F7" s="24" t="s">
        <v>7</v>
      </c>
      <c r="G7" s="19" t="s">
        <v>6</v>
      </c>
      <c r="H7" s="19" t="s">
        <v>6</v>
      </c>
      <c r="I7" s="19" t="s">
        <v>6</v>
      </c>
      <c r="J7" s="19" t="s">
        <v>6</v>
      </c>
      <c r="K7" s="44" t="s">
        <v>10</v>
      </c>
      <c r="L7" s="19" t="s">
        <v>6</v>
      </c>
      <c r="M7" s="19" t="s">
        <v>6</v>
      </c>
      <c r="N7" s="19" t="s">
        <v>6</v>
      </c>
      <c r="O7" s="66" t="s">
        <v>6</v>
      </c>
      <c r="P7" s="19" t="s">
        <v>6</v>
      </c>
      <c r="Q7" s="19" t="s">
        <v>6</v>
      </c>
      <c r="R7" s="19" t="s">
        <v>6</v>
      </c>
      <c r="S7" s="19" t="s">
        <v>6</v>
      </c>
      <c r="T7" s="19" t="s">
        <v>6</v>
      </c>
      <c r="U7" s="19" t="s">
        <v>6</v>
      </c>
    </row>
    <row r="8" spans="1:21" x14ac:dyDescent="0.25">
      <c r="A8" s="28">
        <v>43227</v>
      </c>
      <c r="B8" s="27" t="s">
        <v>27</v>
      </c>
      <c r="C8" s="19" t="s">
        <v>6</v>
      </c>
      <c r="D8" s="19" t="s">
        <v>6</v>
      </c>
      <c r="E8" s="25" t="s">
        <v>8</v>
      </c>
      <c r="F8" s="24" t="s">
        <v>7</v>
      </c>
      <c r="G8" s="43" t="s">
        <v>9</v>
      </c>
      <c r="H8" s="43" t="s">
        <v>9</v>
      </c>
      <c r="I8" s="43" t="s">
        <v>9</v>
      </c>
      <c r="J8" s="43" t="s">
        <v>9</v>
      </c>
      <c r="K8" s="44" t="s">
        <v>10</v>
      </c>
      <c r="L8" s="44" t="s">
        <v>10</v>
      </c>
      <c r="M8" s="34" t="s">
        <v>30</v>
      </c>
      <c r="N8" s="61" t="s">
        <v>4</v>
      </c>
      <c r="O8" s="65" t="s">
        <v>10</v>
      </c>
      <c r="P8" s="61" t="s">
        <v>4</v>
      </c>
      <c r="Q8" s="44" t="s">
        <v>10</v>
      </c>
      <c r="R8" s="43" t="s">
        <v>9</v>
      </c>
      <c r="S8" s="43" t="s">
        <v>9</v>
      </c>
      <c r="T8" s="44" t="s">
        <v>10</v>
      </c>
      <c r="U8" s="65" t="s">
        <v>10</v>
      </c>
    </row>
    <row r="9" spans="1:21" x14ac:dyDescent="0.25">
      <c r="A9" s="28">
        <v>43228</v>
      </c>
      <c r="B9" s="27" t="s">
        <v>28</v>
      </c>
      <c r="C9" s="19" t="s">
        <v>6</v>
      </c>
      <c r="D9" s="19" t="s">
        <v>6</v>
      </c>
      <c r="E9" s="25" t="s">
        <v>8</v>
      </c>
      <c r="F9" s="24" t="s">
        <v>7</v>
      </c>
      <c r="G9" s="67" t="s">
        <v>9</v>
      </c>
      <c r="H9" s="43" t="s">
        <v>9</v>
      </c>
      <c r="I9" s="43" t="s">
        <v>9</v>
      </c>
      <c r="J9" s="43" t="s">
        <v>9</v>
      </c>
      <c r="K9" s="44" t="s">
        <v>10</v>
      </c>
      <c r="L9" s="44" t="s">
        <v>10</v>
      </c>
      <c r="M9" s="34" t="s">
        <v>30</v>
      </c>
      <c r="N9" s="61" t="s">
        <v>4</v>
      </c>
      <c r="O9" s="65" t="s">
        <v>10</v>
      </c>
      <c r="P9" s="44" t="s">
        <v>10</v>
      </c>
      <c r="Q9" s="44" t="s">
        <v>10</v>
      </c>
      <c r="R9" s="43" t="s">
        <v>9</v>
      </c>
      <c r="S9" s="43" t="s">
        <v>9</v>
      </c>
      <c r="T9" s="44" t="s">
        <v>10</v>
      </c>
      <c r="U9" s="65" t="s">
        <v>10</v>
      </c>
    </row>
    <row r="10" spans="1:21" x14ac:dyDescent="0.25">
      <c r="A10" s="28">
        <v>43229</v>
      </c>
      <c r="B10" s="27" t="s">
        <v>29</v>
      </c>
      <c r="C10" s="19" t="s">
        <v>6</v>
      </c>
      <c r="D10" s="19" t="s">
        <v>6</v>
      </c>
      <c r="E10" s="25" t="s">
        <v>8</v>
      </c>
      <c r="F10" s="24" t="s">
        <v>7</v>
      </c>
      <c r="G10" s="43" t="s">
        <v>9</v>
      </c>
      <c r="H10" s="43" t="s">
        <v>9</v>
      </c>
      <c r="I10" s="43" t="s">
        <v>9</v>
      </c>
      <c r="J10" s="43" t="s">
        <v>9</v>
      </c>
      <c r="K10" s="44" t="s">
        <v>10</v>
      </c>
      <c r="L10" s="44" t="s">
        <v>10</v>
      </c>
      <c r="M10" s="34" t="s">
        <v>30</v>
      </c>
      <c r="N10" s="44" t="s">
        <v>10</v>
      </c>
      <c r="O10" s="65" t="s">
        <v>10</v>
      </c>
      <c r="P10" s="44" t="s">
        <v>10</v>
      </c>
      <c r="Q10" s="44" t="s">
        <v>10</v>
      </c>
      <c r="R10" s="43" t="s">
        <v>9</v>
      </c>
      <c r="S10" s="43" t="s">
        <v>9</v>
      </c>
      <c r="T10" s="44" t="s">
        <v>10</v>
      </c>
      <c r="U10" s="65" t="s">
        <v>10</v>
      </c>
    </row>
    <row r="11" spans="1:21" x14ac:dyDescent="0.25">
      <c r="A11" s="28">
        <v>43230</v>
      </c>
      <c r="B11" s="27" t="s">
        <v>23</v>
      </c>
      <c r="C11" s="25" t="s">
        <v>8</v>
      </c>
      <c r="D11" s="24" t="s">
        <v>7</v>
      </c>
      <c r="E11" s="19" t="s">
        <v>6</v>
      </c>
      <c r="F11" s="19" t="s">
        <v>6</v>
      </c>
      <c r="G11" s="19" t="s">
        <v>6</v>
      </c>
      <c r="H11" s="19" t="s">
        <v>6</v>
      </c>
      <c r="I11" s="19" t="s">
        <v>6</v>
      </c>
      <c r="J11" s="43" t="s">
        <v>9</v>
      </c>
      <c r="K11" s="19" t="s">
        <v>6</v>
      </c>
      <c r="L11" s="19" t="s">
        <v>6</v>
      </c>
      <c r="M11" s="34" t="s">
        <v>30</v>
      </c>
      <c r="N11" s="19" t="s">
        <v>6</v>
      </c>
      <c r="O11" s="19" t="s">
        <v>6</v>
      </c>
      <c r="P11" s="19" t="s">
        <v>6</v>
      </c>
      <c r="Q11" s="34" t="s">
        <v>30</v>
      </c>
      <c r="R11" s="19" t="s">
        <v>6</v>
      </c>
      <c r="S11" s="19" t="s">
        <v>6</v>
      </c>
      <c r="T11" s="19" t="s">
        <v>6</v>
      </c>
      <c r="U11" s="19" t="s">
        <v>6</v>
      </c>
    </row>
    <row r="12" spans="1:21" x14ac:dyDescent="0.25">
      <c r="A12" s="28">
        <v>43231</v>
      </c>
      <c r="B12" s="27" t="s">
        <v>24</v>
      </c>
      <c r="C12" s="25" t="s">
        <v>8</v>
      </c>
      <c r="D12" s="24" t="s">
        <v>7</v>
      </c>
      <c r="E12" s="19" t="s">
        <v>6</v>
      </c>
      <c r="F12" s="19" t="s">
        <v>6</v>
      </c>
      <c r="G12" s="43" t="s">
        <v>9</v>
      </c>
      <c r="H12" s="34" t="s">
        <v>30</v>
      </c>
      <c r="I12" s="43" t="s">
        <v>9</v>
      </c>
      <c r="J12" s="43" t="s">
        <v>9</v>
      </c>
      <c r="K12" s="19" t="s">
        <v>6</v>
      </c>
      <c r="L12" s="61" t="s">
        <v>52</v>
      </c>
      <c r="M12" s="34" t="s">
        <v>30</v>
      </c>
      <c r="N12" s="44" t="s">
        <v>10</v>
      </c>
      <c r="O12" s="65" t="s">
        <v>10</v>
      </c>
      <c r="P12" s="44" t="s">
        <v>10</v>
      </c>
      <c r="Q12" s="44" t="s">
        <v>10</v>
      </c>
      <c r="R12" s="43" t="s">
        <v>9</v>
      </c>
      <c r="S12" s="43" t="s">
        <v>9</v>
      </c>
      <c r="T12" s="44" t="s">
        <v>10</v>
      </c>
      <c r="U12" s="65" t="s">
        <v>10</v>
      </c>
    </row>
    <row r="13" spans="1:21" x14ac:dyDescent="0.25">
      <c r="A13" s="28">
        <v>43232</v>
      </c>
      <c r="B13" s="27" t="s">
        <v>25</v>
      </c>
      <c r="C13" s="25" t="s">
        <v>8</v>
      </c>
      <c r="D13" s="24" t="s">
        <v>7</v>
      </c>
      <c r="E13" s="19" t="s">
        <v>6</v>
      </c>
      <c r="F13" s="19" t="s">
        <v>6</v>
      </c>
      <c r="G13" s="19" t="s">
        <v>6</v>
      </c>
      <c r="H13" s="19" t="s">
        <v>6</v>
      </c>
      <c r="I13" s="19" t="s">
        <v>6</v>
      </c>
      <c r="J13" s="19" t="s">
        <v>6</v>
      </c>
      <c r="K13" s="19" t="s">
        <v>6</v>
      </c>
      <c r="L13" s="19" t="s">
        <v>6</v>
      </c>
      <c r="M13" s="19" t="s">
        <v>6</v>
      </c>
      <c r="N13" s="19" t="s">
        <v>6</v>
      </c>
      <c r="O13" s="19" t="s">
        <v>6</v>
      </c>
      <c r="P13" s="19" t="s">
        <v>6</v>
      </c>
      <c r="Q13" s="19" t="s">
        <v>6</v>
      </c>
      <c r="R13" s="19" t="s">
        <v>6</v>
      </c>
      <c r="S13" s="19" t="s">
        <v>6</v>
      </c>
      <c r="T13" s="19" t="s">
        <v>6</v>
      </c>
      <c r="U13" s="19" t="s">
        <v>6</v>
      </c>
    </row>
    <row r="14" spans="1:21" x14ac:dyDescent="0.25">
      <c r="A14" s="28">
        <v>43233</v>
      </c>
      <c r="B14" s="27" t="s">
        <v>26</v>
      </c>
      <c r="C14" s="25" t="s">
        <v>8</v>
      </c>
      <c r="D14" s="24" t="s">
        <v>7</v>
      </c>
      <c r="E14" s="19" t="s">
        <v>6</v>
      </c>
      <c r="F14" s="19" t="s">
        <v>6</v>
      </c>
      <c r="G14" s="19" t="s">
        <v>6</v>
      </c>
      <c r="H14" s="19" t="s">
        <v>6</v>
      </c>
      <c r="I14" s="19" t="s">
        <v>6</v>
      </c>
      <c r="J14" s="19" t="s">
        <v>6</v>
      </c>
      <c r="K14" s="44" t="s">
        <v>10</v>
      </c>
      <c r="L14" s="19" t="s">
        <v>6</v>
      </c>
      <c r="M14" s="19" t="s">
        <v>6</v>
      </c>
      <c r="N14" s="19" t="s">
        <v>6</v>
      </c>
      <c r="O14" s="19" t="s">
        <v>6</v>
      </c>
      <c r="P14" s="19" t="s">
        <v>6</v>
      </c>
      <c r="Q14" s="19" t="s">
        <v>6</v>
      </c>
      <c r="R14" s="19" t="s">
        <v>6</v>
      </c>
      <c r="S14" s="19" t="s">
        <v>6</v>
      </c>
      <c r="T14" s="19" t="s">
        <v>6</v>
      </c>
      <c r="U14" s="19" t="s">
        <v>6</v>
      </c>
    </row>
    <row r="15" spans="1:21" x14ac:dyDescent="0.25">
      <c r="A15" s="28">
        <v>43234</v>
      </c>
      <c r="B15" s="27" t="s">
        <v>27</v>
      </c>
      <c r="C15" s="19" t="s">
        <v>6</v>
      </c>
      <c r="D15" s="19" t="s">
        <v>6</v>
      </c>
      <c r="E15" s="24" t="s">
        <v>7</v>
      </c>
      <c r="F15" s="25" t="s">
        <v>8</v>
      </c>
      <c r="G15" s="43" t="s">
        <v>9</v>
      </c>
      <c r="H15" s="34" t="s">
        <v>30</v>
      </c>
      <c r="I15" s="43" t="s">
        <v>9</v>
      </c>
      <c r="J15" s="43" t="s">
        <v>9</v>
      </c>
      <c r="K15" s="44" t="s">
        <v>10</v>
      </c>
      <c r="L15" s="44" t="s">
        <v>10</v>
      </c>
      <c r="M15" s="44" t="s">
        <v>10</v>
      </c>
      <c r="N15" s="44" t="s">
        <v>10</v>
      </c>
      <c r="O15" s="65" t="s">
        <v>10</v>
      </c>
      <c r="P15" s="44" t="s">
        <v>10</v>
      </c>
      <c r="Q15" s="44" t="s">
        <v>10</v>
      </c>
      <c r="R15" s="43" t="s">
        <v>9</v>
      </c>
      <c r="S15" s="43" t="s">
        <v>9</v>
      </c>
      <c r="T15" s="44" t="s">
        <v>10</v>
      </c>
      <c r="U15" s="65" t="s">
        <v>10</v>
      </c>
    </row>
    <row r="16" spans="1:21" x14ac:dyDescent="0.25">
      <c r="A16" s="28">
        <v>43235</v>
      </c>
      <c r="B16" s="27" t="s">
        <v>28</v>
      </c>
      <c r="C16" s="19" t="s">
        <v>6</v>
      </c>
      <c r="D16" s="19" t="s">
        <v>6</v>
      </c>
      <c r="E16" s="24" t="s">
        <v>7</v>
      </c>
      <c r="F16" s="25" t="s">
        <v>8</v>
      </c>
      <c r="G16" s="43" t="s">
        <v>9</v>
      </c>
      <c r="H16" s="34" t="s">
        <v>30</v>
      </c>
      <c r="I16" s="43" t="s">
        <v>9</v>
      </c>
      <c r="J16" s="43" t="s">
        <v>9</v>
      </c>
      <c r="K16" s="44" t="s">
        <v>10</v>
      </c>
      <c r="L16" s="44" t="s">
        <v>10</v>
      </c>
      <c r="M16" s="44" t="s">
        <v>10</v>
      </c>
      <c r="N16" s="44" t="s">
        <v>10</v>
      </c>
      <c r="O16" s="65" t="s">
        <v>10</v>
      </c>
      <c r="P16" s="44" t="s">
        <v>10</v>
      </c>
      <c r="Q16" s="44" t="s">
        <v>10</v>
      </c>
      <c r="R16" s="43" t="s">
        <v>9</v>
      </c>
      <c r="S16" s="43" t="s">
        <v>9</v>
      </c>
      <c r="T16" s="44" t="s">
        <v>10</v>
      </c>
      <c r="U16" s="65" t="s">
        <v>10</v>
      </c>
    </row>
    <row r="17" spans="1:21" x14ac:dyDescent="0.25">
      <c r="A17" s="28">
        <v>43236</v>
      </c>
      <c r="B17" s="27" t="s">
        <v>29</v>
      </c>
      <c r="C17" s="19" t="s">
        <v>6</v>
      </c>
      <c r="D17" s="19" t="s">
        <v>6</v>
      </c>
      <c r="E17" s="61" t="s">
        <v>4</v>
      </c>
      <c r="F17" s="25" t="s">
        <v>8</v>
      </c>
      <c r="G17" s="43" t="s">
        <v>9</v>
      </c>
      <c r="H17" s="34" t="s">
        <v>30</v>
      </c>
      <c r="I17" s="43" t="s">
        <v>9</v>
      </c>
      <c r="J17" s="43" t="s">
        <v>9</v>
      </c>
      <c r="K17" s="69" t="s">
        <v>10</v>
      </c>
      <c r="L17" s="44" t="s">
        <v>10</v>
      </c>
      <c r="M17" s="44" t="s">
        <v>10</v>
      </c>
      <c r="N17" s="44" t="s">
        <v>10</v>
      </c>
      <c r="O17" s="65" t="s">
        <v>10</v>
      </c>
      <c r="P17" s="44" t="s">
        <v>10</v>
      </c>
      <c r="Q17" s="34" t="s">
        <v>30</v>
      </c>
      <c r="R17" s="43" t="s">
        <v>9</v>
      </c>
      <c r="S17" s="43" t="s">
        <v>9</v>
      </c>
      <c r="T17" s="44" t="s">
        <v>10</v>
      </c>
      <c r="U17" s="65" t="s">
        <v>10</v>
      </c>
    </row>
    <row r="18" spans="1:21" x14ac:dyDescent="0.25">
      <c r="A18" s="28">
        <v>43237</v>
      </c>
      <c r="B18" s="27" t="s">
        <v>23</v>
      </c>
      <c r="C18" s="19" t="s">
        <v>6</v>
      </c>
      <c r="D18" s="19" t="s">
        <v>6</v>
      </c>
      <c r="E18" s="61" t="s">
        <v>4</v>
      </c>
      <c r="F18" s="25" t="s">
        <v>8</v>
      </c>
      <c r="G18" s="43" t="s">
        <v>9</v>
      </c>
      <c r="H18" s="34" t="s">
        <v>30</v>
      </c>
      <c r="I18" s="43" t="s">
        <v>9</v>
      </c>
      <c r="J18" s="43" t="s">
        <v>9</v>
      </c>
      <c r="K18" s="44" t="s">
        <v>10</v>
      </c>
      <c r="L18" s="44" t="s">
        <v>10</v>
      </c>
      <c r="M18" s="44" t="s">
        <v>10</v>
      </c>
      <c r="N18" s="44" t="s">
        <v>10</v>
      </c>
      <c r="O18" s="65" t="s">
        <v>10</v>
      </c>
      <c r="P18" s="44" t="s">
        <v>10</v>
      </c>
      <c r="Q18" s="44" t="s">
        <v>10</v>
      </c>
      <c r="R18" s="43" t="s">
        <v>9</v>
      </c>
      <c r="S18" s="43" t="s">
        <v>9</v>
      </c>
      <c r="T18" s="44" t="s">
        <v>10</v>
      </c>
      <c r="U18" s="65" t="s">
        <v>10</v>
      </c>
    </row>
    <row r="19" spans="1:21" x14ac:dyDescent="0.25">
      <c r="A19" s="28">
        <v>43238</v>
      </c>
      <c r="B19" s="27" t="s">
        <v>24</v>
      </c>
      <c r="C19" s="24" t="s">
        <v>7</v>
      </c>
      <c r="D19" s="25" t="s">
        <v>8</v>
      </c>
      <c r="E19" s="19" t="s">
        <v>6</v>
      </c>
      <c r="F19" s="19" t="s">
        <v>6</v>
      </c>
      <c r="G19" s="43" t="s">
        <v>9</v>
      </c>
      <c r="H19" s="34" t="s">
        <v>30</v>
      </c>
      <c r="I19" s="43" t="s">
        <v>9</v>
      </c>
      <c r="J19" s="43" t="s">
        <v>9</v>
      </c>
      <c r="K19" s="19" t="s">
        <v>6</v>
      </c>
      <c r="L19" s="44" t="s">
        <v>10</v>
      </c>
      <c r="M19" s="44" t="s">
        <v>10</v>
      </c>
      <c r="N19" s="44" t="s">
        <v>10</v>
      </c>
      <c r="O19" s="65" t="s">
        <v>10</v>
      </c>
      <c r="P19" s="44" t="s">
        <v>10</v>
      </c>
      <c r="Q19" s="44" t="s">
        <v>10</v>
      </c>
      <c r="R19" s="43" t="s">
        <v>9</v>
      </c>
      <c r="S19" s="43" t="s">
        <v>9</v>
      </c>
      <c r="T19" s="44" t="s">
        <v>10</v>
      </c>
      <c r="U19" s="44" t="s">
        <v>10</v>
      </c>
    </row>
    <row r="20" spans="1:21" x14ac:dyDescent="0.25">
      <c r="A20" s="28">
        <v>43239</v>
      </c>
      <c r="B20" s="27" t="s">
        <v>25</v>
      </c>
      <c r="C20" s="24" t="s">
        <v>7</v>
      </c>
      <c r="D20" s="25" t="s">
        <v>8</v>
      </c>
      <c r="E20" s="19" t="s">
        <v>6</v>
      </c>
      <c r="F20" s="19" t="s">
        <v>6</v>
      </c>
      <c r="G20" s="19" t="s">
        <v>6</v>
      </c>
      <c r="H20" s="19" t="s">
        <v>6</v>
      </c>
      <c r="I20" s="19" t="s">
        <v>6</v>
      </c>
      <c r="J20" s="19" t="s">
        <v>6</v>
      </c>
      <c r="K20" s="19" t="s">
        <v>6</v>
      </c>
      <c r="L20" s="19" t="s">
        <v>6</v>
      </c>
      <c r="M20" s="19" t="s">
        <v>6</v>
      </c>
      <c r="N20" s="19" t="s">
        <v>6</v>
      </c>
      <c r="O20" s="19" t="s">
        <v>6</v>
      </c>
      <c r="P20" s="19" t="s">
        <v>6</v>
      </c>
      <c r="Q20" s="19" t="s">
        <v>6</v>
      </c>
      <c r="R20" s="19" t="s">
        <v>6</v>
      </c>
      <c r="S20" s="19" t="s">
        <v>6</v>
      </c>
      <c r="T20" s="19" t="s">
        <v>6</v>
      </c>
      <c r="U20" s="19" t="s">
        <v>6</v>
      </c>
    </row>
    <row r="21" spans="1:21" x14ac:dyDescent="0.25">
      <c r="A21" s="28">
        <v>43240</v>
      </c>
      <c r="B21" s="27" t="s">
        <v>26</v>
      </c>
      <c r="C21" s="24" t="s">
        <v>7</v>
      </c>
      <c r="D21" s="25" t="s">
        <v>8</v>
      </c>
      <c r="E21" s="19" t="s">
        <v>6</v>
      </c>
      <c r="F21" s="19" t="s">
        <v>6</v>
      </c>
      <c r="G21" s="19" t="s">
        <v>6</v>
      </c>
      <c r="H21" s="19" t="s">
        <v>6</v>
      </c>
      <c r="I21" s="19" t="s">
        <v>6</v>
      </c>
      <c r="J21" s="19" t="s">
        <v>6</v>
      </c>
      <c r="K21" s="19" t="s">
        <v>6</v>
      </c>
      <c r="L21" s="19" t="s">
        <v>6</v>
      </c>
      <c r="M21" s="19" t="s">
        <v>6</v>
      </c>
      <c r="N21" s="19" t="s">
        <v>6</v>
      </c>
      <c r="O21" s="19" t="s">
        <v>6</v>
      </c>
      <c r="P21" s="19" t="s">
        <v>6</v>
      </c>
      <c r="Q21" s="19" t="s">
        <v>6</v>
      </c>
      <c r="R21" s="19" t="s">
        <v>6</v>
      </c>
      <c r="S21" s="19" t="s">
        <v>6</v>
      </c>
      <c r="T21" s="19" t="s">
        <v>6</v>
      </c>
      <c r="U21" s="19" t="s">
        <v>6</v>
      </c>
    </row>
    <row r="22" spans="1:21" x14ac:dyDescent="0.25">
      <c r="A22" s="28">
        <v>43241</v>
      </c>
      <c r="B22" s="27" t="s">
        <v>27</v>
      </c>
      <c r="C22" s="24" t="s">
        <v>7</v>
      </c>
      <c r="D22" s="25" t="s">
        <v>8</v>
      </c>
      <c r="E22" s="19" t="s">
        <v>6</v>
      </c>
      <c r="F22" s="19" t="s">
        <v>6</v>
      </c>
      <c r="G22" s="19" t="s">
        <v>6</v>
      </c>
      <c r="H22" s="19" t="s">
        <v>6</v>
      </c>
      <c r="I22" s="19" t="s">
        <v>6</v>
      </c>
      <c r="J22" s="19" t="s">
        <v>6</v>
      </c>
      <c r="K22" s="34" t="s">
        <v>30</v>
      </c>
      <c r="L22" s="19" t="s">
        <v>6</v>
      </c>
      <c r="M22" s="19" t="s">
        <v>6</v>
      </c>
      <c r="N22" s="19" t="s">
        <v>6</v>
      </c>
      <c r="O22" s="44" t="s">
        <v>10</v>
      </c>
      <c r="P22" s="19" t="s">
        <v>6</v>
      </c>
      <c r="Q22" s="44" t="s">
        <v>10</v>
      </c>
      <c r="R22" s="19" t="s">
        <v>6</v>
      </c>
      <c r="S22" s="43" t="s">
        <v>9</v>
      </c>
      <c r="T22" s="44" t="s">
        <v>10</v>
      </c>
      <c r="U22" s="44" t="s">
        <v>10</v>
      </c>
    </row>
    <row r="23" spans="1:21" x14ac:dyDescent="0.25">
      <c r="A23" s="28">
        <v>43242</v>
      </c>
      <c r="B23" s="27" t="s">
        <v>28</v>
      </c>
      <c r="C23" s="19" t="s">
        <v>6</v>
      </c>
      <c r="D23" s="19" t="s">
        <v>6</v>
      </c>
      <c r="E23" s="25" t="s">
        <v>8</v>
      </c>
      <c r="F23" s="34" t="s">
        <v>30</v>
      </c>
      <c r="G23" s="43" t="s">
        <v>9</v>
      </c>
      <c r="H23" s="43" t="s">
        <v>9</v>
      </c>
      <c r="I23" s="43" t="s">
        <v>9</v>
      </c>
      <c r="J23" s="43" t="s">
        <v>9</v>
      </c>
      <c r="K23" s="44" t="s">
        <v>10</v>
      </c>
      <c r="L23" s="44" t="s">
        <v>10</v>
      </c>
      <c r="M23" s="44" t="s">
        <v>10</v>
      </c>
      <c r="N23" s="44" t="s">
        <v>10</v>
      </c>
      <c r="O23" s="44" t="s">
        <v>10</v>
      </c>
      <c r="P23" s="44" t="s">
        <v>10</v>
      </c>
      <c r="Q23" s="44" t="s">
        <v>10</v>
      </c>
      <c r="R23" s="43" t="s">
        <v>9</v>
      </c>
      <c r="S23" s="43" t="s">
        <v>9</v>
      </c>
      <c r="T23" s="44" t="s">
        <v>10</v>
      </c>
      <c r="U23" s="44" t="s">
        <v>10</v>
      </c>
    </row>
    <row r="24" spans="1:21" x14ac:dyDescent="0.25">
      <c r="A24" s="28">
        <v>43243</v>
      </c>
      <c r="B24" s="27" t="s">
        <v>29</v>
      </c>
      <c r="C24" s="19" t="s">
        <v>6</v>
      </c>
      <c r="D24" s="19" t="s">
        <v>6</v>
      </c>
      <c r="E24" s="25" t="s">
        <v>8</v>
      </c>
      <c r="F24" s="34" t="s">
        <v>30</v>
      </c>
      <c r="G24" s="43" t="s">
        <v>9</v>
      </c>
      <c r="H24" s="43" t="s">
        <v>9</v>
      </c>
      <c r="I24" s="43" t="s">
        <v>9</v>
      </c>
      <c r="J24" s="43" t="s">
        <v>9</v>
      </c>
      <c r="K24" s="44" t="s">
        <v>10</v>
      </c>
      <c r="L24" s="44" t="s">
        <v>10</v>
      </c>
      <c r="M24" s="44" t="s">
        <v>10</v>
      </c>
      <c r="N24" s="44" t="s">
        <v>10</v>
      </c>
      <c r="O24" s="44" t="s">
        <v>10</v>
      </c>
      <c r="P24" s="44" t="s">
        <v>10</v>
      </c>
      <c r="Q24" s="44" t="s">
        <v>10</v>
      </c>
      <c r="R24" s="43" t="s">
        <v>9</v>
      </c>
      <c r="S24" s="43" t="s">
        <v>9</v>
      </c>
      <c r="T24" s="44" t="s">
        <v>10</v>
      </c>
      <c r="U24" s="44" t="s">
        <v>10</v>
      </c>
    </row>
    <row r="25" spans="1:21" x14ac:dyDescent="0.25">
      <c r="A25" s="28">
        <v>43244</v>
      </c>
      <c r="B25" s="27" t="s">
        <v>23</v>
      </c>
      <c r="C25" s="19" t="s">
        <v>6</v>
      </c>
      <c r="D25" s="19" t="s">
        <v>6</v>
      </c>
      <c r="E25" s="25" t="s">
        <v>8</v>
      </c>
      <c r="F25" s="34" t="s">
        <v>30</v>
      </c>
      <c r="G25" s="43" t="s">
        <v>9</v>
      </c>
      <c r="H25" s="43" t="s">
        <v>9</v>
      </c>
      <c r="I25" s="43" t="s">
        <v>9</v>
      </c>
      <c r="J25" s="43" t="s">
        <v>9</v>
      </c>
      <c r="K25" s="69" t="s">
        <v>10</v>
      </c>
      <c r="L25" s="44" t="s">
        <v>10</v>
      </c>
      <c r="M25" s="44" t="s">
        <v>10</v>
      </c>
      <c r="N25" s="44" t="s">
        <v>10</v>
      </c>
      <c r="O25" s="44" t="s">
        <v>10</v>
      </c>
      <c r="P25" s="44" t="s">
        <v>10</v>
      </c>
      <c r="Q25" s="44" t="s">
        <v>10</v>
      </c>
      <c r="R25" s="43" t="s">
        <v>9</v>
      </c>
      <c r="S25" s="43" t="s">
        <v>9</v>
      </c>
      <c r="T25" s="44" t="s">
        <v>10</v>
      </c>
      <c r="U25" s="44" t="s">
        <v>10</v>
      </c>
    </row>
    <row r="26" spans="1:21" x14ac:dyDescent="0.25">
      <c r="A26" s="28">
        <v>43245</v>
      </c>
      <c r="B26" s="27" t="s">
        <v>24</v>
      </c>
      <c r="C26" s="19" t="s">
        <v>6</v>
      </c>
      <c r="D26" s="19" t="s">
        <v>6</v>
      </c>
      <c r="E26" s="25" t="s">
        <v>8</v>
      </c>
      <c r="F26" s="34" t="s">
        <v>30</v>
      </c>
      <c r="G26" s="43" t="s">
        <v>9</v>
      </c>
      <c r="H26" s="43" t="s">
        <v>9</v>
      </c>
      <c r="I26" s="43" t="s">
        <v>9</v>
      </c>
      <c r="J26" s="43" t="s">
        <v>9</v>
      </c>
      <c r="K26" s="19" t="s">
        <v>6</v>
      </c>
      <c r="L26" s="44" t="s">
        <v>10</v>
      </c>
      <c r="M26" s="44" t="s">
        <v>10</v>
      </c>
      <c r="N26" s="44" t="s">
        <v>10</v>
      </c>
      <c r="O26" s="44" t="s">
        <v>10</v>
      </c>
      <c r="P26" s="44" t="s">
        <v>10</v>
      </c>
      <c r="Q26" s="44" t="s">
        <v>10</v>
      </c>
      <c r="R26" s="43" t="s">
        <v>9</v>
      </c>
      <c r="S26" s="43" t="s">
        <v>9</v>
      </c>
      <c r="T26" s="44" t="s">
        <v>10</v>
      </c>
      <c r="U26" s="44" t="s">
        <v>10</v>
      </c>
    </row>
    <row r="27" spans="1:21" x14ac:dyDescent="0.25">
      <c r="A27" s="28">
        <v>43246</v>
      </c>
      <c r="B27" s="27" t="s">
        <v>25</v>
      </c>
      <c r="C27" s="25" t="s">
        <v>8</v>
      </c>
      <c r="D27" s="24" t="s">
        <v>7</v>
      </c>
      <c r="E27" s="19" t="s">
        <v>6</v>
      </c>
      <c r="F27" s="19" t="s">
        <v>6</v>
      </c>
      <c r="G27" s="19" t="s">
        <v>6</v>
      </c>
      <c r="H27" s="19" t="s">
        <v>6</v>
      </c>
      <c r="I27" s="19" t="s">
        <v>6</v>
      </c>
      <c r="J27" s="19" t="s">
        <v>6</v>
      </c>
      <c r="K27" s="19" t="s">
        <v>6</v>
      </c>
      <c r="L27" s="19" t="s">
        <v>6</v>
      </c>
      <c r="M27" s="19" t="s">
        <v>6</v>
      </c>
      <c r="N27" s="19" t="s">
        <v>6</v>
      </c>
      <c r="O27" s="19" t="s">
        <v>6</v>
      </c>
      <c r="P27" s="19" t="s">
        <v>6</v>
      </c>
      <c r="Q27" s="19" t="s">
        <v>6</v>
      </c>
      <c r="R27" s="19" t="s">
        <v>6</v>
      </c>
      <c r="S27" s="19" t="s">
        <v>6</v>
      </c>
      <c r="T27" s="19" t="s">
        <v>6</v>
      </c>
      <c r="U27" s="19" t="s">
        <v>6</v>
      </c>
    </row>
    <row r="28" spans="1:21" x14ac:dyDescent="0.25">
      <c r="A28" s="28">
        <v>43247</v>
      </c>
      <c r="B28" s="27" t="s">
        <v>26</v>
      </c>
      <c r="C28" s="25" t="s">
        <v>8</v>
      </c>
      <c r="D28" s="24" t="s">
        <v>7</v>
      </c>
      <c r="E28" s="19" t="s">
        <v>6</v>
      </c>
      <c r="F28" s="19" t="s">
        <v>6</v>
      </c>
      <c r="G28" s="19" t="s">
        <v>6</v>
      </c>
      <c r="H28" s="19" t="s">
        <v>6</v>
      </c>
      <c r="I28" s="19" t="s">
        <v>6</v>
      </c>
      <c r="J28" s="19" t="s">
        <v>6</v>
      </c>
      <c r="K28" s="44" t="s">
        <v>10</v>
      </c>
      <c r="L28" s="19" t="s">
        <v>6</v>
      </c>
      <c r="M28" s="19" t="s">
        <v>6</v>
      </c>
      <c r="N28" s="19" t="s">
        <v>6</v>
      </c>
      <c r="O28" s="19" t="s">
        <v>6</v>
      </c>
      <c r="P28" s="19" t="s">
        <v>6</v>
      </c>
      <c r="Q28" s="19" t="s">
        <v>6</v>
      </c>
      <c r="R28" s="19" t="s">
        <v>6</v>
      </c>
      <c r="S28" s="19" t="s">
        <v>6</v>
      </c>
      <c r="T28" s="19" t="s">
        <v>6</v>
      </c>
      <c r="U28" s="19" t="s">
        <v>6</v>
      </c>
    </row>
    <row r="29" spans="1:21" x14ac:dyDescent="0.25">
      <c r="A29" s="28">
        <v>43248</v>
      </c>
      <c r="B29" s="27" t="s">
        <v>27</v>
      </c>
      <c r="C29" s="25" t="s">
        <v>8</v>
      </c>
      <c r="D29" s="24" t="s">
        <v>7</v>
      </c>
      <c r="E29" s="19" t="s">
        <v>6</v>
      </c>
      <c r="F29" s="19" t="s">
        <v>6</v>
      </c>
      <c r="G29" s="43" t="s">
        <v>9</v>
      </c>
      <c r="H29" s="43" t="s">
        <v>9</v>
      </c>
      <c r="I29" s="43" t="s">
        <v>9</v>
      </c>
      <c r="J29" s="43" t="s">
        <v>9</v>
      </c>
      <c r="K29" s="44" t="s">
        <v>10</v>
      </c>
      <c r="L29" s="44" t="s">
        <v>10</v>
      </c>
      <c r="M29" s="44" t="s">
        <v>10</v>
      </c>
      <c r="N29" s="44" t="s">
        <v>10</v>
      </c>
      <c r="O29" s="61" t="s">
        <v>4</v>
      </c>
      <c r="P29" s="44" t="s">
        <v>10</v>
      </c>
      <c r="Q29" s="44" t="s">
        <v>10</v>
      </c>
      <c r="R29" s="43" t="s">
        <v>9</v>
      </c>
      <c r="S29" s="43" t="s">
        <v>9</v>
      </c>
      <c r="T29" s="34" t="s">
        <v>30</v>
      </c>
      <c r="U29" s="44" t="s">
        <v>10</v>
      </c>
    </row>
    <row r="30" spans="1:21" x14ac:dyDescent="0.25">
      <c r="A30" s="28">
        <v>43249</v>
      </c>
      <c r="B30" s="27" t="s">
        <v>28</v>
      </c>
      <c r="C30" s="25" t="s">
        <v>8</v>
      </c>
      <c r="D30" s="24" t="s">
        <v>7</v>
      </c>
      <c r="E30" s="19" t="s">
        <v>6</v>
      </c>
      <c r="F30" s="19" t="s">
        <v>6</v>
      </c>
      <c r="G30" s="43" t="s">
        <v>9</v>
      </c>
      <c r="H30" s="43" t="s">
        <v>9</v>
      </c>
      <c r="I30" s="43" t="s">
        <v>9</v>
      </c>
      <c r="J30" s="43" t="s">
        <v>9</v>
      </c>
      <c r="K30" s="44" t="s">
        <v>10</v>
      </c>
      <c r="L30" s="44" t="s">
        <v>10</v>
      </c>
      <c r="M30" s="44" t="s">
        <v>10</v>
      </c>
      <c r="N30" s="44" t="s">
        <v>10</v>
      </c>
      <c r="O30" s="44" t="s">
        <v>10</v>
      </c>
      <c r="P30" s="44" t="s">
        <v>10</v>
      </c>
      <c r="Q30" s="44" t="s">
        <v>10</v>
      </c>
      <c r="R30" s="43" t="s">
        <v>9</v>
      </c>
      <c r="S30" s="43" t="s">
        <v>9</v>
      </c>
      <c r="T30" s="34" t="s">
        <v>30</v>
      </c>
      <c r="U30" s="44" t="s">
        <v>10</v>
      </c>
    </row>
    <row r="31" spans="1:21" x14ac:dyDescent="0.25">
      <c r="A31" s="28">
        <v>43250</v>
      </c>
      <c r="B31" s="27" t="s">
        <v>29</v>
      </c>
      <c r="C31" s="19" t="s">
        <v>6</v>
      </c>
      <c r="D31" s="19" t="s">
        <v>6</v>
      </c>
      <c r="E31" s="24" t="s">
        <v>7</v>
      </c>
      <c r="F31" s="25" t="s">
        <v>8</v>
      </c>
      <c r="G31" s="43" t="s">
        <v>9</v>
      </c>
      <c r="H31" s="43" t="s">
        <v>9</v>
      </c>
      <c r="I31" s="43" t="s">
        <v>9</v>
      </c>
      <c r="J31" s="43" t="s">
        <v>9</v>
      </c>
      <c r="K31" s="44" t="s">
        <v>10</v>
      </c>
      <c r="L31" s="44" t="s">
        <v>10</v>
      </c>
      <c r="M31" s="44" t="s">
        <v>10</v>
      </c>
      <c r="N31" s="44" t="s">
        <v>10</v>
      </c>
      <c r="O31" s="44" t="s">
        <v>10</v>
      </c>
      <c r="P31" s="44" t="s">
        <v>10</v>
      </c>
      <c r="Q31" s="44" t="s">
        <v>10</v>
      </c>
      <c r="R31" s="43" t="s">
        <v>9</v>
      </c>
      <c r="S31" s="43" t="s">
        <v>9</v>
      </c>
      <c r="T31" s="34" t="s">
        <v>30</v>
      </c>
      <c r="U31" s="44" t="s">
        <v>10</v>
      </c>
    </row>
    <row r="32" spans="1:21" x14ac:dyDescent="0.25">
      <c r="A32" s="28">
        <v>43251</v>
      </c>
      <c r="B32" s="27" t="s">
        <v>23</v>
      </c>
      <c r="C32" s="19" t="s">
        <v>6</v>
      </c>
      <c r="D32" s="19" t="s">
        <v>6</v>
      </c>
      <c r="E32" s="24" t="s">
        <v>7</v>
      </c>
      <c r="F32" s="25" t="s">
        <v>8</v>
      </c>
      <c r="G32" s="43" t="s">
        <v>9</v>
      </c>
      <c r="H32" s="43" t="s">
        <v>9</v>
      </c>
      <c r="I32" s="34" t="s">
        <v>30</v>
      </c>
      <c r="J32" s="43" t="s">
        <v>9</v>
      </c>
      <c r="K32" s="61" t="s">
        <v>52</v>
      </c>
      <c r="L32" s="44" t="s">
        <v>10</v>
      </c>
      <c r="M32" s="44" t="s">
        <v>10</v>
      </c>
      <c r="N32" s="44" t="s">
        <v>10</v>
      </c>
      <c r="O32" s="44" t="s">
        <v>10</v>
      </c>
      <c r="P32" s="34" t="s">
        <v>30</v>
      </c>
      <c r="Q32" s="44" t="s">
        <v>10</v>
      </c>
      <c r="R32" s="43" t="s">
        <v>9</v>
      </c>
      <c r="S32" s="43" t="s">
        <v>9</v>
      </c>
      <c r="T32" s="34" t="s">
        <v>30</v>
      </c>
      <c r="U32" s="44" t="s">
        <v>10</v>
      </c>
    </row>
    <row r="38" spans="2:21" ht="45" x14ac:dyDescent="0.25">
      <c r="B38" s="75"/>
      <c r="C38" s="75" t="s">
        <v>0</v>
      </c>
      <c r="D38" s="75" t="s">
        <v>85</v>
      </c>
      <c r="E38" s="75" t="s">
        <v>45</v>
      </c>
      <c r="F38" s="75" t="s">
        <v>42</v>
      </c>
      <c r="G38" s="75" t="s">
        <v>47</v>
      </c>
      <c r="H38" s="75" t="s">
        <v>88</v>
      </c>
      <c r="I38" s="75" t="s">
        <v>41</v>
      </c>
      <c r="J38" s="75" t="s">
        <v>39</v>
      </c>
      <c r="K38" s="75" t="s">
        <v>86</v>
      </c>
      <c r="L38" s="75" t="s">
        <v>38</v>
      </c>
      <c r="M38" s="75" t="s">
        <v>81</v>
      </c>
      <c r="N38" s="75" t="s">
        <v>89</v>
      </c>
      <c r="O38" s="75" t="s">
        <v>36</v>
      </c>
      <c r="P38" s="75" t="s">
        <v>87</v>
      </c>
      <c r="Q38" s="75" t="s">
        <v>3</v>
      </c>
      <c r="R38" s="75" t="s">
        <v>82</v>
      </c>
      <c r="S38" s="75" t="s">
        <v>60</v>
      </c>
      <c r="T38" s="75" t="s">
        <v>90</v>
      </c>
      <c r="U38" s="75" t="s">
        <v>50</v>
      </c>
    </row>
    <row r="39" spans="2:21" x14ac:dyDescent="0.25">
      <c r="B39" s="76" t="s">
        <v>77</v>
      </c>
      <c r="C39" s="74">
        <f>COUNTIF(C1:C35,"A/L")*1.5</f>
        <v>0</v>
      </c>
      <c r="D39" s="74">
        <f t="shared" ref="D39:F39" si="0">COUNTIF(D1:D35,"A/L")*1.5</f>
        <v>0</v>
      </c>
      <c r="E39" s="74">
        <f t="shared" si="0"/>
        <v>0</v>
      </c>
      <c r="F39" s="74">
        <f t="shared" si="0"/>
        <v>6</v>
      </c>
      <c r="G39" s="74">
        <f t="shared" ref="G39:U39" si="1">COUNTIF(G1:G35,"A/L")</f>
        <v>0</v>
      </c>
      <c r="H39" s="74">
        <f t="shared" si="1"/>
        <v>6</v>
      </c>
      <c r="I39" s="74">
        <f t="shared" si="1"/>
        <v>1</v>
      </c>
      <c r="J39" s="74">
        <f t="shared" si="1"/>
        <v>0</v>
      </c>
      <c r="K39" s="74">
        <f t="shared" si="1"/>
        <v>1</v>
      </c>
      <c r="L39" s="74">
        <f t="shared" si="1"/>
        <v>0</v>
      </c>
      <c r="M39" s="74">
        <f t="shared" si="1"/>
        <v>5</v>
      </c>
      <c r="N39" s="74">
        <f t="shared" si="1"/>
        <v>2</v>
      </c>
      <c r="O39" s="74">
        <f t="shared" si="1"/>
        <v>0</v>
      </c>
      <c r="P39" s="74">
        <f t="shared" si="1"/>
        <v>2</v>
      </c>
      <c r="Q39" s="74">
        <f t="shared" si="1"/>
        <v>2</v>
      </c>
      <c r="R39" s="74">
        <f t="shared" si="1"/>
        <v>0</v>
      </c>
      <c r="S39" s="74">
        <f t="shared" si="1"/>
        <v>0</v>
      </c>
      <c r="T39" s="74">
        <f t="shared" si="1"/>
        <v>4</v>
      </c>
      <c r="U39" s="74">
        <f t="shared" si="1"/>
        <v>0</v>
      </c>
    </row>
    <row r="40" spans="2:21" x14ac:dyDescent="0.25">
      <c r="B40" s="76" t="s">
        <v>52</v>
      </c>
      <c r="C40" s="74">
        <f>COUNTIF(C1:C35,"Casual")*1.5</f>
        <v>6</v>
      </c>
      <c r="D40" s="74">
        <f t="shared" ref="D40:F40" si="2">COUNTIF(D1:D35,"Casual")*1.5</f>
        <v>0</v>
      </c>
      <c r="E40" s="74">
        <f t="shared" si="2"/>
        <v>0</v>
      </c>
      <c r="F40" s="74">
        <f t="shared" si="2"/>
        <v>0</v>
      </c>
      <c r="G40" s="74">
        <f t="shared" ref="G40:U40" si="3">COUNTIF(G1:G35,"Casual")</f>
        <v>0</v>
      </c>
      <c r="H40" s="74">
        <f t="shared" si="3"/>
        <v>0</v>
      </c>
      <c r="I40" s="74">
        <f t="shared" si="3"/>
        <v>0</v>
      </c>
      <c r="J40" s="74">
        <f t="shared" si="3"/>
        <v>0</v>
      </c>
      <c r="K40" s="74">
        <f t="shared" si="3"/>
        <v>1</v>
      </c>
      <c r="L40" s="74">
        <f t="shared" si="3"/>
        <v>1</v>
      </c>
      <c r="M40" s="74">
        <f t="shared" si="3"/>
        <v>0</v>
      </c>
      <c r="N40" s="74">
        <f t="shared" si="3"/>
        <v>0</v>
      </c>
      <c r="O40" s="74">
        <f t="shared" si="3"/>
        <v>0</v>
      </c>
      <c r="P40" s="74">
        <f t="shared" si="3"/>
        <v>0</v>
      </c>
      <c r="Q40" s="74">
        <f t="shared" si="3"/>
        <v>0</v>
      </c>
      <c r="R40" s="74">
        <f t="shared" si="3"/>
        <v>0</v>
      </c>
      <c r="S40" s="74">
        <f t="shared" si="3"/>
        <v>0</v>
      </c>
      <c r="T40" s="74">
        <f t="shared" si="3"/>
        <v>0</v>
      </c>
      <c r="U40" s="74">
        <f t="shared" si="3"/>
        <v>0</v>
      </c>
    </row>
    <row r="41" spans="2:21" x14ac:dyDescent="0.25">
      <c r="B41" s="76" t="s">
        <v>4</v>
      </c>
      <c r="C41" s="74">
        <f t="shared" ref="C41:F41" si="4">COUNTIF(C1:C35,"Sick")</f>
        <v>0</v>
      </c>
      <c r="D41" s="74">
        <f t="shared" si="4"/>
        <v>0</v>
      </c>
      <c r="E41" s="74">
        <f t="shared" si="4"/>
        <v>2</v>
      </c>
      <c r="F41" s="74">
        <f t="shared" si="4"/>
        <v>0</v>
      </c>
      <c r="G41" s="74">
        <f t="shared" ref="G41:U41" si="5">COUNTIF(G1:G35,"Sick")</f>
        <v>0</v>
      </c>
      <c r="H41" s="74">
        <f t="shared" si="5"/>
        <v>0</v>
      </c>
      <c r="I41" s="74">
        <f t="shared" si="5"/>
        <v>0</v>
      </c>
      <c r="J41" s="74">
        <f t="shared" si="5"/>
        <v>0</v>
      </c>
      <c r="K41" s="74">
        <f t="shared" si="5"/>
        <v>0</v>
      </c>
      <c r="L41" s="74">
        <f t="shared" si="5"/>
        <v>0</v>
      </c>
      <c r="M41" s="74">
        <f t="shared" si="5"/>
        <v>0</v>
      </c>
      <c r="N41" s="74">
        <f t="shared" si="5"/>
        <v>2</v>
      </c>
      <c r="O41" s="74">
        <f t="shared" si="5"/>
        <v>1</v>
      </c>
      <c r="P41" s="74">
        <f t="shared" si="5"/>
        <v>1</v>
      </c>
      <c r="Q41" s="74">
        <f t="shared" si="5"/>
        <v>0</v>
      </c>
      <c r="R41" s="74">
        <f t="shared" si="5"/>
        <v>0</v>
      </c>
      <c r="S41" s="74">
        <f t="shared" si="5"/>
        <v>0</v>
      </c>
      <c r="T41" s="74">
        <f t="shared" si="5"/>
        <v>0</v>
      </c>
      <c r="U41" s="74">
        <f t="shared" si="5"/>
        <v>0</v>
      </c>
    </row>
  </sheetData>
  <conditionalFormatting sqref="G39:U41">
    <cfRule type="cellIs" dxfId="61" priority="8" operator="greaterThan">
      <formula>0</formula>
    </cfRule>
  </conditionalFormatting>
  <conditionalFormatting sqref="G39:U39">
    <cfRule type="cellIs" dxfId="60" priority="6" operator="greaterThan">
      <formula>0</formula>
    </cfRule>
    <cfRule type="cellIs" dxfId="59" priority="7" operator="greaterThan">
      <formula>0</formula>
    </cfRule>
  </conditionalFormatting>
  <conditionalFormatting sqref="G40:U41">
    <cfRule type="cellIs" dxfId="58" priority="5" operator="greaterThan">
      <formula>0</formula>
    </cfRule>
  </conditionalFormatting>
  <conditionalFormatting sqref="C39:F41">
    <cfRule type="cellIs" dxfId="57" priority="4" operator="greaterThan">
      <formula>0</formula>
    </cfRule>
  </conditionalFormatting>
  <conditionalFormatting sqref="C39:F39">
    <cfRule type="cellIs" dxfId="56" priority="2" operator="greaterThan">
      <formula>0</formula>
    </cfRule>
    <cfRule type="cellIs" dxfId="55" priority="3" operator="greaterThan">
      <formula>0</formula>
    </cfRule>
  </conditionalFormatting>
  <conditionalFormatting sqref="C40:F41">
    <cfRule type="cellIs" dxfId="54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zoomScale="80" zoomScaleNormal="80" workbookViewId="0">
      <selection activeCell="I17" sqref="I17"/>
    </sheetView>
  </sheetViews>
  <sheetFormatPr defaultRowHeight="15" x14ac:dyDescent="0.25"/>
  <cols>
    <col min="1" max="1" width="9.85546875" customWidth="1"/>
    <col min="2" max="2" width="10.140625" bestFit="1" customWidth="1"/>
    <col min="3" max="21" width="13.42578125" customWidth="1"/>
    <col min="22" max="22" width="38.28515625" bestFit="1" customWidth="1"/>
  </cols>
  <sheetData>
    <row r="1" spans="1:22" ht="45" x14ac:dyDescent="0.25">
      <c r="A1" s="15"/>
      <c r="B1" s="26"/>
      <c r="C1" s="39" t="s">
        <v>44</v>
      </c>
      <c r="D1" s="39" t="s">
        <v>85</v>
      </c>
      <c r="E1" s="39" t="s">
        <v>45</v>
      </c>
      <c r="F1" s="39" t="s">
        <v>42</v>
      </c>
      <c r="G1" s="40" t="s">
        <v>47</v>
      </c>
      <c r="H1" s="40" t="s">
        <v>88</v>
      </c>
      <c r="I1" s="40" t="s">
        <v>41</v>
      </c>
      <c r="J1" s="40" t="s">
        <v>39</v>
      </c>
      <c r="K1" s="40" t="s">
        <v>86</v>
      </c>
      <c r="L1" s="40" t="s">
        <v>38</v>
      </c>
      <c r="M1" s="40" t="s">
        <v>81</v>
      </c>
      <c r="N1" s="40" t="s">
        <v>89</v>
      </c>
      <c r="O1" s="40" t="s">
        <v>36</v>
      </c>
      <c r="P1" s="40" t="s">
        <v>87</v>
      </c>
      <c r="Q1" s="40" t="s">
        <v>3</v>
      </c>
      <c r="R1" s="41" t="s">
        <v>82</v>
      </c>
      <c r="S1" s="41" t="s">
        <v>60</v>
      </c>
      <c r="T1" s="41" t="s">
        <v>90</v>
      </c>
      <c r="U1" s="42" t="s">
        <v>50</v>
      </c>
    </row>
    <row r="2" spans="1:22" x14ac:dyDescent="0.25">
      <c r="A2" s="28">
        <v>43252</v>
      </c>
      <c r="B2" s="27" t="s">
        <v>24</v>
      </c>
      <c r="C2" s="19" t="s">
        <v>6</v>
      </c>
      <c r="D2" s="19" t="s">
        <v>6</v>
      </c>
      <c r="E2" s="24" t="s">
        <v>7</v>
      </c>
      <c r="F2" s="25" t="s">
        <v>8</v>
      </c>
      <c r="G2" s="43" t="s">
        <v>11</v>
      </c>
      <c r="H2" s="43" t="s">
        <v>11</v>
      </c>
      <c r="I2" s="43" t="s">
        <v>11</v>
      </c>
      <c r="J2" s="43" t="s">
        <v>11</v>
      </c>
      <c r="K2" s="19" t="s">
        <v>6</v>
      </c>
      <c r="L2" s="43" t="s">
        <v>11</v>
      </c>
      <c r="M2" s="68" t="s">
        <v>9</v>
      </c>
      <c r="N2" s="68" t="s">
        <v>9</v>
      </c>
      <c r="O2" s="44" t="s">
        <v>10</v>
      </c>
      <c r="P2" s="34" t="s">
        <v>30</v>
      </c>
      <c r="Q2" s="44" t="s">
        <v>10</v>
      </c>
      <c r="R2" s="43" t="s">
        <v>9</v>
      </c>
      <c r="S2" s="44" t="s">
        <v>10</v>
      </c>
      <c r="T2" s="34" t="s">
        <v>30</v>
      </c>
      <c r="U2" s="43" t="s">
        <v>9</v>
      </c>
    </row>
    <row r="3" spans="1:22" x14ac:dyDescent="0.25">
      <c r="A3" s="28">
        <v>43253</v>
      </c>
      <c r="B3" s="27" t="s">
        <v>25</v>
      </c>
      <c r="C3" s="19" t="s">
        <v>6</v>
      </c>
      <c r="D3" s="19" t="s">
        <v>6</v>
      </c>
      <c r="E3" s="24" t="s">
        <v>7</v>
      </c>
      <c r="F3" s="25" t="s">
        <v>8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  <c r="L3" s="19" t="s">
        <v>6</v>
      </c>
      <c r="M3" s="19" t="s">
        <v>6</v>
      </c>
      <c r="N3" s="19" t="s">
        <v>6</v>
      </c>
      <c r="O3" s="19" t="s">
        <v>6</v>
      </c>
      <c r="P3" s="19" t="s">
        <v>6</v>
      </c>
      <c r="Q3" s="19" t="s">
        <v>6</v>
      </c>
      <c r="R3" s="19" t="s">
        <v>6</v>
      </c>
      <c r="S3" s="19" t="s">
        <v>6</v>
      </c>
      <c r="T3" s="19" t="s">
        <v>6</v>
      </c>
      <c r="U3" s="19" t="s">
        <v>6</v>
      </c>
    </row>
    <row r="4" spans="1:22" x14ac:dyDescent="0.25">
      <c r="A4" s="28">
        <v>43254</v>
      </c>
      <c r="B4" s="27" t="s">
        <v>26</v>
      </c>
      <c r="C4" s="24" t="s">
        <v>7</v>
      </c>
      <c r="D4" s="25" t="s">
        <v>8</v>
      </c>
      <c r="E4" s="19" t="s">
        <v>6</v>
      </c>
      <c r="F4" s="19" t="s">
        <v>6</v>
      </c>
      <c r="G4" s="19" t="s">
        <v>6</v>
      </c>
      <c r="H4" s="19" t="s">
        <v>6</v>
      </c>
      <c r="I4" s="19" t="s">
        <v>6</v>
      </c>
      <c r="J4" s="19" t="s">
        <v>6</v>
      </c>
      <c r="K4" s="68" t="s">
        <v>9</v>
      </c>
      <c r="L4" s="19" t="s">
        <v>6</v>
      </c>
      <c r="M4" s="19" t="s">
        <v>6</v>
      </c>
      <c r="N4" s="19" t="s">
        <v>6</v>
      </c>
      <c r="O4" s="19" t="s">
        <v>6</v>
      </c>
      <c r="P4" s="19" t="s">
        <v>6</v>
      </c>
      <c r="Q4" s="19" t="s">
        <v>6</v>
      </c>
      <c r="R4" s="19" t="s">
        <v>6</v>
      </c>
      <c r="S4" s="19" t="s">
        <v>6</v>
      </c>
      <c r="T4" s="19" t="s">
        <v>6</v>
      </c>
      <c r="U4" s="19" t="s">
        <v>6</v>
      </c>
    </row>
    <row r="5" spans="1:22" x14ac:dyDescent="0.25">
      <c r="A5" s="28">
        <v>43255</v>
      </c>
      <c r="B5" s="27" t="s">
        <v>27</v>
      </c>
      <c r="C5" s="24" t="s">
        <v>7</v>
      </c>
      <c r="D5" s="25" t="s">
        <v>8</v>
      </c>
      <c r="E5" s="19" t="s">
        <v>6</v>
      </c>
      <c r="F5" s="19" t="s">
        <v>6</v>
      </c>
      <c r="G5" s="43" t="s">
        <v>11</v>
      </c>
      <c r="H5" s="43" t="s">
        <v>11</v>
      </c>
      <c r="I5" s="43" t="s">
        <v>11</v>
      </c>
      <c r="J5" s="43" t="s">
        <v>11</v>
      </c>
      <c r="K5" s="61" t="s">
        <v>4</v>
      </c>
      <c r="L5" s="34" t="s">
        <v>30</v>
      </c>
      <c r="M5" s="61" t="s">
        <v>52</v>
      </c>
      <c r="N5" s="68" t="s">
        <v>9</v>
      </c>
      <c r="O5" s="44" t="s">
        <v>10</v>
      </c>
      <c r="P5" s="68" t="s">
        <v>9</v>
      </c>
      <c r="Q5" s="44" t="s">
        <v>10</v>
      </c>
      <c r="R5" s="34" t="s">
        <v>30</v>
      </c>
      <c r="S5" s="44" t="s">
        <v>10</v>
      </c>
      <c r="T5" s="68" t="s">
        <v>9</v>
      </c>
      <c r="U5" s="43" t="s">
        <v>9</v>
      </c>
    </row>
    <row r="6" spans="1:22" x14ac:dyDescent="0.25">
      <c r="A6" s="28">
        <v>43256</v>
      </c>
      <c r="B6" s="27" t="s">
        <v>28</v>
      </c>
      <c r="C6" s="24" t="s">
        <v>7</v>
      </c>
      <c r="D6" s="25" t="s">
        <v>8</v>
      </c>
      <c r="E6" s="19" t="s">
        <v>6</v>
      </c>
      <c r="F6" s="19" t="s">
        <v>6</v>
      </c>
      <c r="G6" s="43" t="s">
        <v>11</v>
      </c>
      <c r="H6" s="43" t="s">
        <v>11</v>
      </c>
      <c r="I6" s="43" t="s">
        <v>11</v>
      </c>
      <c r="J6" s="43" t="s">
        <v>11</v>
      </c>
      <c r="K6" s="68" t="s">
        <v>9</v>
      </c>
      <c r="L6" s="43" t="s">
        <v>11</v>
      </c>
      <c r="M6" s="68" t="s">
        <v>9</v>
      </c>
      <c r="N6" s="68" t="s">
        <v>9</v>
      </c>
      <c r="O6" s="44" t="s">
        <v>10</v>
      </c>
      <c r="P6" s="61" t="s">
        <v>52</v>
      </c>
      <c r="Q6" s="44" t="s">
        <v>10</v>
      </c>
      <c r="R6" s="34" t="s">
        <v>30</v>
      </c>
      <c r="S6" s="44" t="s">
        <v>10</v>
      </c>
      <c r="T6" s="68" t="s">
        <v>9</v>
      </c>
      <c r="U6" s="43" t="s">
        <v>9</v>
      </c>
    </row>
    <row r="7" spans="1:22" x14ac:dyDescent="0.25">
      <c r="A7" s="28">
        <v>43257</v>
      </c>
      <c r="B7" s="27" t="s">
        <v>29</v>
      </c>
      <c r="C7" s="24" t="s">
        <v>7</v>
      </c>
      <c r="D7" s="25" t="s">
        <v>8</v>
      </c>
      <c r="E7" s="19" t="s">
        <v>6</v>
      </c>
      <c r="F7" s="63" t="s">
        <v>6</v>
      </c>
      <c r="G7" s="43" t="s">
        <v>11</v>
      </c>
      <c r="H7" s="43" t="s">
        <v>11</v>
      </c>
      <c r="I7" s="43" t="s">
        <v>11</v>
      </c>
      <c r="J7" s="43" t="s">
        <v>11</v>
      </c>
      <c r="K7" s="69" t="s">
        <v>10</v>
      </c>
      <c r="L7" s="43" t="s">
        <v>11</v>
      </c>
      <c r="M7" s="68" t="s">
        <v>9</v>
      </c>
      <c r="N7" s="68" t="s">
        <v>9</v>
      </c>
      <c r="O7" s="44" t="s">
        <v>10</v>
      </c>
      <c r="P7" s="68" t="s">
        <v>9</v>
      </c>
      <c r="Q7" s="44" t="s">
        <v>10</v>
      </c>
      <c r="R7" s="34" t="s">
        <v>30</v>
      </c>
      <c r="S7" s="44" t="s">
        <v>10</v>
      </c>
      <c r="T7" s="68" t="s">
        <v>9</v>
      </c>
      <c r="U7" s="43" t="s">
        <v>9</v>
      </c>
      <c r="V7" t="s">
        <v>70</v>
      </c>
    </row>
    <row r="8" spans="1:22" x14ac:dyDescent="0.25">
      <c r="A8" s="28">
        <v>43258</v>
      </c>
      <c r="B8" s="27" t="s">
        <v>23</v>
      </c>
      <c r="C8" s="19" t="s">
        <v>6</v>
      </c>
      <c r="D8" s="19" t="s">
        <v>6</v>
      </c>
      <c r="E8" s="25" t="s">
        <v>8</v>
      </c>
      <c r="F8" s="24" t="s">
        <v>7</v>
      </c>
      <c r="G8" s="43" t="s">
        <v>11</v>
      </c>
      <c r="H8" s="43" t="s">
        <v>11</v>
      </c>
      <c r="I8" s="43" t="s">
        <v>11</v>
      </c>
      <c r="J8" s="43" t="s">
        <v>11</v>
      </c>
      <c r="K8" s="68" t="s">
        <v>9</v>
      </c>
      <c r="L8" s="43" t="s">
        <v>11</v>
      </c>
      <c r="M8" s="68" t="s">
        <v>9</v>
      </c>
      <c r="N8" s="68" t="s">
        <v>9</v>
      </c>
      <c r="O8" s="61" t="s">
        <v>52</v>
      </c>
      <c r="P8" s="68" t="s">
        <v>9</v>
      </c>
      <c r="Q8" s="44" t="s">
        <v>10</v>
      </c>
      <c r="R8" s="34" t="s">
        <v>30</v>
      </c>
      <c r="S8" s="44" t="s">
        <v>10</v>
      </c>
      <c r="T8" s="68" t="s">
        <v>9</v>
      </c>
      <c r="U8" s="43" t="s">
        <v>9</v>
      </c>
    </row>
    <row r="9" spans="1:22" x14ac:dyDescent="0.25">
      <c r="A9" s="28">
        <v>43259</v>
      </c>
      <c r="B9" s="27" t="s">
        <v>24</v>
      </c>
      <c r="C9" s="19" t="s">
        <v>6</v>
      </c>
      <c r="D9" s="63" t="s">
        <v>6</v>
      </c>
      <c r="E9" s="25" t="s">
        <v>8</v>
      </c>
      <c r="F9" s="24" t="s">
        <v>7</v>
      </c>
      <c r="G9" s="43" t="s">
        <v>11</v>
      </c>
      <c r="H9" s="43" t="s">
        <v>11</v>
      </c>
      <c r="I9" s="61" t="s">
        <v>52</v>
      </c>
      <c r="J9" s="43" t="s">
        <v>11</v>
      </c>
      <c r="K9" s="19" t="s">
        <v>6</v>
      </c>
      <c r="L9" s="43" t="s">
        <v>11</v>
      </c>
      <c r="M9" s="68" t="s">
        <v>9</v>
      </c>
      <c r="N9" s="68" t="s">
        <v>9</v>
      </c>
      <c r="O9" s="44" t="s">
        <v>10</v>
      </c>
      <c r="P9" s="68" t="s">
        <v>9</v>
      </c>
      <c r="Q9" s="44" t="s">
        <v>10</v>
      </c>
      <c r="R9" s="34" t="s">
        <v>30</v>
      </c>
      <c r="S9" s="44" t="s">
        <v>10</v>
      </c>
      <c r="T9" s="68" t="s">
        <v>9</v>
      </c>
      <c r="U9" s="43" t="s">
        <v>9</v>
      </c>
    </row>
    <row r="10" spans="1:22" x14ac:dyDescent="0.25">
      <c r="A10" s="28">
        <v>43260</v>
      </c>
      <c r="B10" s="27" t="s">
        <v>25</v>
      </c>
      <c r="C10" s="19" t="s">
        <v>6</v>
      </c>
      <c r="D10" s="19" t="s">
        <v>6</v>
      </c>
      <c r="E10" s="25" t="s">
        <v>8</v>
      </c>
      <c r="F10" s="24" t="s">
        <v>7</v>
      </c>
      <c r="G10" s="19" t="s">
        <v>6</v>
      </c>
      <c r="H10" s="19" t="s">
        <v>6</v>
      </c>
      <c r="I10" s="19" t="s">
        <v>6</v>
      </c>
      <c r="J10" s="19" t="s">
        <v>6</v>
      </c>
      <c r="K10" s="19" t="s">
        <v>6</v>
      </c>
      <c r="L10" s="19" t="s">
        <v>6</v>
      </c>
      <c r="M10" s="19" t="s">
        <v>6</v>
      </c>
      <c r="N10" s="19" t="s">
        <v>6</v>
      </c>
      <c r="O10" s="19" t="s">
        <v>6</v>
      </c>
      <c r="P10" s="19" t="s">
        <v>6</v>
      </c>
      <c r="Q10" s="19" t="s">
        <v>6</v>
      </c>
      <c r="R10" s="19" t="s">
        <v>6</v>
      </c>
      <c r="S10" s="19" t="s">
        <v>6</v>
      </c>
      <c r="T10" s="19" t="s">
        <v>6</v>
      </c>
      <c r="U10" s="19" t="s">
        <v>6</v>
      </c>
    </row>
    <row r="11" spans="1:22" x14ac:dyDescent="0.25">
      <c r="A11" s="28">
        <v>43261</v>
      </c>
      <c r="B11" s="27" t="s">
        <v>26</v>
      </c>
      <c r="C11" s="19" t="s">
        <v>6</v>
      </c>
      <c r="D11" s="19" t="s">
        <v>6</v>
      </c>
      <c r="E11" s="25" t="s">
        <v>8</v>
      </c>
      <c r="F11" s="24" t="s">
        <v>7</v>
      </c>
      <c r="G11" s="19" t="s">
        <v>6</v>
      </c>
      <c r="H11" s="19" t="s">
        <v>6</v>
      </c>
      <c r="I11" s="19" t="s">
        <v>6</v>
      </c>
      <c r="J11" s="19" t="s">
        <v>6</v>
      </c>
      <c r="K11" s="34" t="s">
        <v>30</v>
      </c>
      <c r="L11" s="19" t="s">
        <v>6</v>
      </c>
      <c r="M11" s="19" t="s">
        <v>6</v>
      </c>
      <c r="N11" s="19" t="s">
        <v>6</v>
      </c>
      <c r="O11" s="19" t="s">
        <v>6</v>
      </c>
      <c r="P11" s="19" t="s">
        <v>6</v>
      </c>
      <c r="Q11" s="19" t="s">
        <v>6</v>
      </c>
      <c r="R11" s="19" t="s">
        <v>6</v>
      </c>
      <c r="S11" s="19" t="s">
        <v>6</v>
      </c>
      <c r="T11" s="19" t="s">
        <v>6</v>
      </c>
      <c r="U11" s="19" t="s">
        <v>6</v>
      </c>
    </row>
    <row r="12" spans="1:22" x14ac:dyDescent="0.25">
      <c r="A12" s="28">
        <v>43262</v>
      </c>
      <c r="B12" s="27" t="s">
        <v>27</v>
      </c>
      <c r="C12" s="25" t="s">
        <v>8</v>
      </c>
      <c r="D12" s="70" t="s">
        <v>7</v>
      </c>
      <c r="E12" s="19" t="s">
        <v>6</v>
      </c>
      <c r="F12" s="63" t="s">
        <v>6</v>
      </c>
      <c r="G12" s="34" t="s">
        <v>30</v>
      </c>
      <c r="H12" s="43" t="s">
        <v>11</v>
      </c>
      <c r="I12" s="61" t="s">
        <v>4</v>
      </c>
      <c r="J12" s="43" t="s">
        <v>11</v>
      </c>
      <c r="K12" s="34" t="s">
        <v>30</v>
      </c>
      <c r="L12" s="43" t="s">
        <v>11</v>
      </c>
      <c r="M12" s="68" t="s">
        <v>9</v>
      </c>
      <c r="N12" s="68" t="s">
        <v>9</v>
      </c>
      <c r="O12" s="44" t="s">
        <v>10</v>
      </c>
      <c r="P12" s="68" t="s">
        <v>9</v>
      </c>
      <c r="Q12" s="44" t="s">
        <v>10</v>
      </c>
      <c r="R12" s="68" t="s">
        <v>9</v>
      </c>
      <c r="S12" s="44" t="s">
        <v>10</v>
      </c>
      <c r="T12" s="68" t="s">
        <v>9</v>
      </c>
      <c r="U12" s="43" t="s">
        <v>9</v>
      </c>
    </row>
    <row r="13" spans="1:22" x14ac:dyDescent="0.25">
      <c r="A13" s="28">
        <v>43263</v>
      </c>
      <c r="B13" s="27" t="s">
        <v>28</v>
      </c>
      <c r="C13" s="25" t="s">
        <v>8</v>
      </c>
      <c r="D13" s="70" t="s">
        <v>7</v>
      </c>
      <c r="E13" s="19" t="s">
        <v>6</v>
      </c>
      <c r="F13" s="63" t="s">
        <v>6</v>
      </c>
      <c r="G13" s="34" t="s">
        <v>30</v>
      </c>
      <c r="H13" s="43" t="s">
        <v>11</v>
      </c>
      <c r="I13" s="61" t="s">
        <v>4</v>
      </c>
      <c r="J13" s="43" t="s">
        <v>11</v>
      </c>
      <c r="K13" s="34" t="s">
        <v>30</v>
      </c>
      <c r="L13" s="43" t="s">
        <v>11</v>
      </c>
      <c r="M13" s="68" t="s">
        <v>9</v>
      </c>
      <c r="N13" s="68" t="s">
        <v>9</v>
      </c>
      <c r="O13" s="44" t="s">
        <v>10</v>
      </c>
      <c r="P13" s="68" t="s">
        <v>9</v>
      </c>
      <c r="Q13" s="44" t="s">
        <v>10</v>
      </c>
      <c r="R13" s="68" t="s">
        <v>9</v>
      </c>
      <c r="S13" s="44" t="s">
        <v>10</v>
      </c>
      <c r="T13" s="68" t="s">
        <v>9</v>
      </c>
      <c r="U13" s="43" t="s">
        <v>9</v>
      </c>
    </row>
    <row r="14" spans="1:22" x14ac:dyDescent="0.25">
      <c r="A14" s="28">
        <v>43264</v>
      </c>
      <c r="B14" s="27" t="s">
        <v>29</v>
      </c>
      <c r="C14" s="25" t="s">
        <v>8</v>
      </c>
      <c r="D14" s="70" t="s">
        <v>7</v>
      </c>
      <c r="E14" s="63" t="s">
        <v>6</v>
      </c>
      <c r="F14" s="19" t="s">
        <v>6</v>
      </c>
      <c r="G14" s="34" t="s">
        <v>30</v>
      </c>
      <c r="H14" s="43" t="s">
        <v>11</v>
      </c>
      <c r="I14" s="61" t="s">
        <v>4</v>
      </c>
      <c r="J14" s="43" t="s">
        <v>11</v>
      </c>
      <c r="K14" s="34" t="s">
        <v>30</v>
      </c>
      <c r="L14" s="43" t="s">
        <v>11</v>
      </c>
      <c r="M14" s="68" t="s">
        <v>9</v>
      </c>
      <c r="N14" s="68" t="s">
        <v>9</v>
      </c>
      <c r="O14" s="44" t="s">
        <v>10</v>
      </c>
      <c r="P14" s="68" t="s">
        <v>9</v>
      </c>
      <c r="Q14" s="44" t="s">
        <v>10</v>
      </c>
      <c r="R14" s="68" t="s">
        <v>9</v>
      </c>
      <c r="S14" s="44" t="s">
        <v>10</v>
      </c>
      <c r="T14" s="68" t="s">
        <v>9</v>
      </c>
      <c r="U14" s="43" t="s">
        <v>9</v>
      </c>
    </row>
    <row r="15" spans="1:22" x14ac:dyDescent="0.25">
      <c r="A15" s="28">
        <v>43265</v>
      </c>
      <c r="B15" s="27" t="s">
        <v>23</v>
      </c>
      <c r="C15" s="25" t="s">
        <v>8</v>
      </c>
      <c r="D15" s="70" t="s">
        <v>7</v>
      </c>
      <c r="E15" s="19" t="s">
        <v>6</v>
      </c>
      <c r="F15" s="19" t="s">
        <v>6</v>
      </c>
      <c r="G15" s="43" t="s">
        <v>11</v>
      </c>
      <c r="H15" s="43" t="s">
        <v>11</v>
      </c>
      <c r="I15" s="61" t="s">
        <v>4</v>
      </c>
      <c r="J15" s="34" t="s">
        <v>30</v>
      </c>
      <c r="K15" s="34" t="s">
        <v>30</v>
      </c>
      <c r="L15" s="43" t="s">
        <v>11</v>
      </c>
      <c r="M15" s="34" t="s">
        <v>30</v>
      </c>
      <c r="N15" s="68" t="s">
        <v>9</v>
      </c>
      <c r="O15" s="44" t="s">
        <v>10</v>
      </c>
      <c r="P15" s="68" t="s">
        <v>9</v>
      </c>
      <c r="Q15" s="44" t="s">
        <v>10</v>
      </c>
      <c r="R15" s="68" t="s">
        <v>9</v>
      </c>
      <c r="S15" s="44" t="s">
        <v>10</v>
      </c>
      <c r="T15" s="68" t="s">
        <v>9</v>
      </c>
      <c r="U15" s="43" t="s">
        <v>9</v>
      </c>
      <c r="V15" t="s">
        <v>72</v>
      </c>
    </row>
    <row r="16" spans="1:22" x14ac:dyDescent="0.25">
      <c r="A16" s="28">
        <v>43266</v>
      </c>
      <c r="B16" s="27" t="s">
        <v>24</v>
      </c>
      <c r="C16" s="19" t="s">
        <v>6</v>
      </c>
      <c r="D16" s="19" t="s">
        <v>6</v>
      </c>
      <c r="E16" s="24" t="s">
        <v>7</v>
      </c>
      <c r="F16" s="25" t="s">
        <v>8</v>
      </c>
      <c r="G16" s="43" t="s">
        <v>11</v>
      </c>
      <c r="H16" s="43" t="s">
        <v>11</v>
      </c>
      <c r="I16" s="61" t="s">
        <v>4</v>
      </c>
      <c r="J16" s="34" t="s">
        <v>30</v>
      </c>
      <c r="K16" s="19" t="s">
        <v>6</v>
      </c>
      <c r="L16" s="43" t="s">
        <v>11</v>
      </c>
      <c r="M16" s="34" t="s">
        <v>30</v>
      </c>
      <c r="N16" s="68" t="s">
        <v>9</v>
      </c>
      <c r="O16" s="44" t="s">
        <v>10</v>
      </c>
      <c r="P16" s="68" t="s">
        <v>9</v>
      </c>
      <c r="Q16" s="44" t="s">
        <v>10</v>
      </c>
      <c r="R16" s="68" t="s">
        <v>9</v>
      </c>
      <c r="S16" s="44" t="s">
        <v>10</v>
      </c>
      <c r="T16" s="68" t="s">
        <v>9</v>
      </c>
      <c r="U16" s="34" t="s">
        <v>30</v>
      </c>
    </row>
    <row r="17" spans="1:22" x14ac:dyDescent="0.25">
      <c r="A17" s="28">
        <v>43267</v>
      </c>
      <c r="B17" s="27" t="s">
        <v>25</v>
      </c>
      <c r="C17" s="19" t="s">
        <v>6</v>
      </c>
      <c r="D17" s="19" t="s">
        <v>6</v>
      </c>
      <c r="E17" s="24" t="s">
        <v>7</v>
      </c>
      <c r="F17" s="25" t="s">
        <v>8</v>
      </c>
      <c r="G17" s="19" t="s">
        <v>6</v>
      </c>
      <c r="H17" s="19" t="s">
        <v>6</v>
      </c>
      <c r="I17" s="19" t="s">
        <v>6</v>
      </c>
      <c r="J17" s="19" t="s">
        <v>6</v>
      </c>
      <c r="K17" s="19" t="s">
        <v>6</v>
      </c>
      <c r="L17" s="19" t="s">
        <v>6</v>
      </c>
      <c r="M17" s="19" t="s">
        <v>6</v>
      </c>
      <c r="N17" s="19" t="s">
        <v>6</v>
      </c>
      <c r="O17" s="19" t="s">
        <v>6</v>
      </c>
      <c r="P17" s="19" t="s">
        <v>6</v>
      </c>
      <c r="Q17" s="19" t="s">
        <v>6</v>
      </c>
      <c r="R17" s="19" t="s">
        <v>6</v>
      </c>
      <c r="S17" s="19" t="s">
        <v>6</v>
      </c>
      <c r="T17" s="19" t="s">
        <v>6</v>
      </c>
      <c r="U17" s="19" t="s">
        <v>6</v>
      </c>
    </row>
    <row r="18" spans="1:22" x14ac:dyDescent="0.25">
      <c r="A18" s="28">
        <v>43268</v>
      </c>
      <c r="B18" s="27" t="s">
        <v>26</v>
      </c>
      <c r="C18" s="19" t="s">
        <v>6</v>
      </c>
      <c r="D18" s="19" t="s">
        <v>6</v>
      </c>
      <c r="E18" s="24" t="s">
        <v>7</v>
      </c>
      <c r="F18" s="25" t="s">
        <v>8</v>
      </c>
      <c r="G18" s="19" t="s">
        <v>6</v>
      </c>
      <c r="H18" s="19" t="s">
        <v>6</v>
      </c>
      <c r="I18" s="19" t="s">
        <v>6</v>
      </c>
      <c r="J18" s="19" t="s">
        <v>6</v>
      </c>
      <c r="K18" s="68" t="s">
        <v>9</v>
      </c>
      <c r="L18" s="19" t="s">
        <v>6</v>
      </c>
      <c r="M18" s="19" t="s">
        <v>6</v>
      </c>
      <c r="N18" s="19" t="s">
        <v>6</v>
      </c>
      <c r="O18" s="19" t="s">
        <v>6</v>
      </c>
      <c r="P18" s="19" t="s">
        <v>6</v>
      </c>
      <c r="Q18" s="19" t="s">
        <v>6</v>
      </c>
      <c r="R18" s="19" t="s">
        <v>6</v>
      </c>
      <c r="S18" s="19" t="s">
        <v>6</v>
      </c>
      <c r="T18" s="19" t="s">
        <v>6</v>
      </c>
      <c r="U18" s="19" t="s">
        <v>6</v>
      </c>
    </row>
    <row r="19" spans="1:22" x14ac:dyDescent="0.25">
      <c r="A19" s="28">
        <v>43269</v>
      </c>
      <c r="B19" s="27" t="s">
        <v>27</v>
      </c>
      <c r="C19" s="19" t="s">
        <v>6</v>
      </c>
      <c r="D19" s="19" t="s">
        <v>6</v>
      </c>
      <c r="E19" s="24" t="s">
        <v>7</v>
      </c>
      <c r="F19" s="25" t="s">
        <v>8</v>
      </c>
      <c r="G19" s="43" t="s">
        <v>11</v>
      </c>
      <c r="H19" s="43" t="s">
        <v>11</v>
      </c>
      <c r="I19" s="61" t="s">
        <v>4</v>
      </c>
      <c r="J19" s="34" t="s">
        <v>30</v>
      </c>
      <c r="K19" s="68" t="s">
        <v>9</v>
      </c>
      <c r="L19" s="43" t="s">
        <v>11</v>
      </c>
      <c r="M19" s="68" t="s">
        <v>9</v>
      </c>
      <c r="N19" s="68" t="s">
        <v>9</v>
      </c>
      <c r="O19" s="44" t="s">
        <v>10</v>
      </c>
      <c r="P19" s="68" t="s">
        <v>9</v>
      </c>
      <c r="Q19" s="44" t="s">
        <v>10</v>
      </c>
      <c r="R19" s="68" t="s">
        <v>9</v>
      </c>
      <c r="S19" s="44" t="s">
        <v>10</v>
      </c>
      <c r="T19" s="68" t="s">
        <v>9</v>
      </c>
      <c r="U19" s="43" t="s">
        <v>9</v>
      </c>
    </row>
    <row r="20" spans="1:22" x14ac:dyDescent="0.25">
      <c r="A20" s="28">
        <v>43270</v>
      </c>
      <c r="B20" s="27" t="s">
        <v>28</v>
      </c>
      <c r="C20" s="24" t="s">
        <v>7</v>
      </c>
      <c r="D20" s="70" t="s">
        <v>8</v>
      </c>
      <c r="E20" s="19" t="s">
        <v>6</v>
      </c>
      <c r="F20" s="19" t="s">
        <v>6</v>
      </c>
      <c r="G20" s="34" t="s">
        <v>30</v>
      </c>
      <c r="H20" s="43" t="s">
        <v>11</v>
      </c>
      <c r="I20" s="61" t="s">
        <v>4</v>
      </c>
      <c r="J20" s="34" t="s">
        <v>30</v>
      </c>
      <c r="K20" s="68" t="s">
        <v>9</v>
      </c>
      <c r="L20" s="43" t="s">
        <v>11</v>
      </c>
      <c r="M20" s="68" t="s">
        <v>9</v>
      </c>
      <c r="N20" s="68" t="s">
        <v>9</v>
      </c>
      <c r="O20" s="44" t="s">
        <v>10</v>
      </c>
      <c r="P20" s="68" t="s">
        <v>9</v>
      </c>
      <c r="Q20" s="44" t="s">
        <v>10</v>
      </c>
      <c r="R20" s="68" t="s">
        <v>9</v>
      </c>
      <c r="S20" s="44" t="s">
        <v>10</v>
      </c>
      <c r="T20" s="68" t="s">
        <v>9</v>
      </c>
      <c r="U20" s="43" t="s">
        <v>9</v>
      </c>
    </row>
    <row r="21" spans="1:22" x14ac:dyDescent="0.25">
      <c r="A21" s="28">
        <v>43271</v>
      </c>
      <c r="B21" s="27" t="s">
        <v>29</v>
      </c>
      <c r="C21" s="24" t="s">
        <v>7</v>
      </c>
      <c r="D21" s="25" t="s">
        <v>8</v>
      </c>
      <c r="E21" s="19" t="s">
        <v>6</v>
      </c>
      <c r="F21" s="63" t="s">
        <v>6</v>
      </c>
      <c r="G21" s="43" t="s">
        <v>11</v>
      </c>
      <c r="H21" s="43" t="s">
        <v>11</v>
      </c>
      <c r="I21" s="61" t="s">
        <v>4</v>
      </c>
      <c r="J21" s="34" t="s">
        <v>30</v>
      </c>
      <c r="K21" s="68" t="s">
        <v>9</v>
      </c>
      <c r="L21" s="43" t="s">
        <v>11</v>
      </c>
      <c r="M21" s="68" t="s">
        <v>9</v>
      </c>
      <c r="N21" s="68" t="s">
        <v>9</v>
      </c>
      <c r="O21" s="44" t="s">
        <v>10</v>
      </c>
      <c r="P21" s="68" t="s">
        <v>9</v>
      </c>
      <c r="Q21" s="70" t="s">
        <v>10</v>
      </c>
      <c r="R21" s="68" t="s">
        <v>9</v>
      </c>
      <c r="S21" s="44" t="s">
        <v>10</v>
      </c>
      <c r="T21" s="68" t="s">
        <v>9</v>
      </c>
      <c r="U21" s="43" t="s">
        <v>9</v>
      </c>
      <c r="V21" t="s">
        <v>71</v>
      </c>
    </row>
    <row r="22" spans="1:22" x14ac:dyDescent="0.25">
      <c r="A22" s="28">
        <v>43272</v>
      </c>
      <c r="B22" s="27" t="s">
        <v>23</v>
      </c>
      <c r="C22" s="24" t="s">
        <v>7</v>
      </c>
      <c r="D22" s="25" t="s">
        <v>8</v>
      </c>
      <c r="E22" s="19" t="s">
        <v>6</v>
      </c>
      <c r="F22" s="19" t="s">
        <v>6</v>
      </c>
      <c r="G22" s="43" t="s">
        <v>11</v>
      </c>
      <c r="H22" s="43" t="s">
        <v>11</v>
      </c>
      <c r="I22" s="61" t="s">
        <v>4</v>
      </c>
      <c r="J22" s="34" t="s">
        <v>30</v>
      </c>
      <c r="K22" s="68" t="s">
        <v>9</v>
      </c>
      <c r="L22" s="43" t="s">
        <v>11</v>
      </c>
      <c r="M22" s="68" t="s">
        <v>9</v>
      </c>
      <c r="N22" s="68" t="s">
        <v>9</v>
      </c>
      <c r="O22" s="44" t="s">
        <v>10</v>
      </c>
      <c r="P22" s="68" t="s">
        <v>9</v>
      </c>
      <c r="Q22" s="44" t="s">
        <v>10</v>
      </c>
      <c r="R22" s="68" t="s">
        <v>9</v>
      </c>
      <c r="S22" s="44" t="s">
        <v>10</v>
      </c>
      <c r="T22" s="68" t="s">
        <v>9</v>
      </c>
      <c r="U22" s="43" t="s">
        <v>9</v>
      </c>
    </row>
    <row r="23" spans="1:22" x14ac:dyDescent="0.25">
      <c r="A23" s="28">
        <v>43273</v>
      </c>
      <c r="B23" s="27" t="s">
        <v>24</v>
      </c>
      <c r="C23" s="24" t="s">
        <v>7</v>
      </c>
      <c r="D23" s="25" t="s">
        <v>8</v>
      </c>
      <c r="E23" s="19" t="s">
        <v>6</v>
      </c>
      <c r="F23" s="19" t="s">
        <v>6</v>
      </c>
      <c r="G23" s="43" t="s">
        <v>11</v>
      </c>
      <c r="H23" s="43" t="s">
        <v>11</v>
      </c>
      <c r="I23" s="61" t="s">
        <v>4</v>
      </c>
      <c r="J23" s="34" t="s">
        <v>30</v>
      </c>
      <c r="K23" s="19" t="s">
        <v>6</v>
      </c>
      <c r="L23" s="43" t="s">
        <v>11</v>
      </c>
      <c r="M23" s="68" t="s">
        <v>9</v>
      </c>
      <c r="N23" s="68" t="s">
        <v>9</v>
      </c>
      <c r="O23" s="44" t="s">
        <v>10</v>
      </c>
      <c r="P23" s="68" t="s">
        <v>9</v>
      </c>
      <c r="Q23" s="44" t="s">
        <v>10</v>
      </c>
      <c r="R23" s="68" t="s">
        <v>9</v>
      </c>
      <c r="S23" s="44" t="s">
        <v>10</v>
      </c>
      <c r="T23" s="68" t="s">
        <v>9</v>
      </c>
      <c r="U23" s="43" t="s">
        <v>9</v>
      </c>
    </row>
    <row r="24" spans="1:22" x14ac:dyDescent="0.25">
      <c r="A24" s="28">
        <v>43274</v>
      </c>
      <c r="B24" s="27" t="s">
        <v>25</v>
      </c>
      <c r="C24" s="19" t="s">
        <v>6</v>
      </c>
      <c r="D24" s="19" t="s">
        <v>6</v>
      </c>
      <c r="E24" s="25" t="s">
        <v>8</v>
      </c>
      <c r="F24" s="24" t="s">
        <v>7</v>
      </c>
      <c r="G24" s="19" t="s">
        <v>6</v>
      </c>
      <c r="H24" s="19" t="s">
        <v>6</v>
      </c>
      <c r="I24" s="19" t="s">
        <v>6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6</v>
      </c>
      <c r="O24" s="19" t="s">
        <v>6</v>
      </c>
      <c r="P24" s="19" t="s">
        <v>6</v>
      </c>
      <c r="Q24" s="19" t="s">
        <v>6</v>
      </c>
      <c r="R24" s="19" t="s">
        <v>6</v>
      </c>
      <c r="S24" s="19" t="s">
        <v>6</v>
      </c>
      <c r="T24" s="19" t="s">
        <v>6</v>
      </c>
      <c r="U24" s="19" t="s">
        <v>6</v>
      </c>
    </row>
    <row r="25" spans="1:22" x14ac:dyDescent="0.25">
      <c r="A25" s="28">
        <v>43275</v>
      </c>
      <c r="B25" s="27" t="s">
        <v>26</v>
      </c>
      <c r="C25" s="19" t="s">
        <v>6</v>
      </c>
      <c r="D25" s="19" t="s">
        <v>6</v>
      </c>
      <c r="E25" s="25" t="s">
        <v>8</v>
      </c>
      <c r="F25" s="24" t="s">
        <v>7</v>
      </c>
      <c r="G25" s="19" t="s">
        <v>6</v>
      </c>
      <c r="H25" s="19" t="s">
        <v>6</v>
      </c>
      <c r="I25" s="19" t="s">
        <v>6</v>
      </c>
      <c r="J25" s="19" t="s">
        <v>6</v>
      </c>
      <c r="K25" s="34" t="s">
        <v>30</v>
      </c>
      <c r="L25" s="19" t="s">
        <v>6</v>
      </c>
      <c r="M25" s="19" t="s">
        <v>6</v>
      </c>
      <c r="N25" s="19" t="s">
        <v>6</v>
      </c>
      <c r="O25" s="19" t="s">
        <v>6</v>
      </c>
      <c r="P25" s="19" t="s">
        <v>6</v>
      </c>
      <c r="Q25" s="19" t="s">
        <v>6</v>
      </c>
      <c r="R25" s="19" t="s">
        <v>6</v>
      </c>
      <c r="S25" s="19" t="s">
        <v>6</v>
      </c>
      <c r="T25" s="19" t="s">
        <v>6</v>
      </c>
      <c r="U25" s="19" t="s">
        <v>6</v>
      </c>
    </row>
    <row r="26" spans="1:22" x14ac:dyDescent="0.25">
      <c r="A26" s="28">
        <v>43276</v>
      </c>
      <c r="B26" s="27" t="s">
        <v>27</v>
      </c>
      <c r="C26" s="19" t="s">
        <v>6</v>
      </c>
      <c r="D26" s="19" t="s">
        <v>6</v>
      </c>
      <c r="E26" s="25" t="s">
        <v>8</v>
      </c>
      <c r="F26" s="24" t="s">
        <v>7</v>
      </c>
      <c r="G26" s="43" t="s">
        <v>11</v>
      </c>
      <c r="H26" s="43" t="s">
        <v>11</v>
      </c>
      <c r="I26" s="43" t="s">
        <v>11</v>
      </c>
      <c r="J26" s="43" t="s">
        <v>11</v>
      </c>
      <c r="K26" s="68" t="s">
        <v>9</v>
      </c>
      <c r="L26" s="34" t="s">
        <v>30</v>
      </c>
      <c r="M26" s="34" t="s">
        <v>30</v>
      </c>
      <c r="N26" s="68" t="s">
        <v>9</v>
      </c>
      <c r="O26" s="34" t="s">
        <v>30</v>
      </c>
      <c r="P26" s="68" t="s">
        <v>9</v>
      </c>
      <c r="Q26" s="44" t="s">
        <v>10</v>
      </c>
      <c r="R26" s="68" t="s">
        <v>9</v>
      </c>
      <c r="S26" s="44" t="s">
        <v>10</v>
      </c>
      <c r="T26" s="68" t="s">
        <v>9</v>
      </c>
      <c r="U26" s="43" t="s">
        <v>9</v>
      </c>
    </row>
    <row r="27" spans="1:22" x14ac:dyDescent="0.25">
      <c r="A27" s="28">
        <v>43277</v>
      </c>
      <c r="B27" s="27" t="s">
        <v>28</v>
      </c>
      <c r="C27" s="19" t="s">
        <v>6</v>
      </c>
      <c r="D27" s="19" t="s">
        <v>6</v>
      </c>
      <c r="E27" s="25" t="s">
        <v>8</v>
      </c>
      <c r="F27" s="24" t="s">
        <v>7</v>
      </c>
      <c r="G27" s="43" t="s">
        <v>11</v>
      </c>
      <c r="H27" s="43" t="s">
        <v>11</v>
      </c>
      <c r="I27" s="43" t="s">
        <v>11</v>
      </c>
      <c r="J27" s="43" t="s">
        <v>11</v>
      </c>
      <c r="K27" s="68" t="s">
        <v>9</v>
      </c>
      <c r="L27" s="43" t="s">
        <v>11</v>
      </c>
      <c r="M27" s="34" t="s">
        <v>30</v>
      </c>
      <c r="N27" s="68" t="s">
        <v>9</v>
      </c>
      <c r="O27" s="34" t="s">
        <v>30</v>
      </c>
      <c r="P27" s="68" t="s">
        <v>9</v>
      </c>
      <c r="Q27" s="44" t="s">
        <v>10</v>
      </c>
      <c r="R27" s="68" t="s">
        <v>9</v>
      </c>
      <c r="S27" s="44" t="s">
        <v>10</v>
      </c>
      <c r="T27" s="68" t="s">
        <v>9</v>
      </c>
      <c r="U27" s="43" t="s">
        <v>9</v>
      </c>
    </row>
    <row r="28" spans="1:22" x14ac:dyDescent="0.25">
      <c r="A28" s="28">
        <v>43278</v>
      </c>
      <c r="B28" s="27" t="s">
        <v>29</v>
      </c>
      <c r="C28" s="25" t="s">
        <v>8</v>
      </c>
      <c r="D28" s="70" t="s">
        <v>7</v>
      </c>
      <c r="E28" s="19" t="s">
        <v>6</v>
      </c>
      <c r="F28" s="19" t="s">
        <v>6</v>
      </c>
      <c r="G28" s="43" t="s">
        <v>11</v>
      </c>
      <c r="H28" s="43" t="s">
        <v>11</v>
      </c>
      <c r="I28" s="43" t="s">
        <v>11</v>
      </c>
      <c r="J28" s="43" t="s">
        <v>11</v>
      </c>
      <c r="K28" s="68" t="s">
        <v>9</v>
      </c>
      <c r="L28" s="43" t="s">
        <v>11</v>
      </c>
      <c r="M28" s="68" t="s">
        <v>9</v>
      </c>
      <c r="N28" s="68" t="s">
        <v>9</v>
      </c>
      <c r="O28" s="44" t="s">
        <v>10</v>
      </c>
      <c r="P28" s="68" t="s">
        <v>9</v>
      </c>
      <c r="Q28" s="70" t="s">
        <v>10</v>
      </c>
      <c r="R28" s="68" t="s">
        <v>9</v>
      </c>
      <c r="S28" s="34" t="s">
        <v>30</v>
      </c>
      <c r="T28" s="68" t="s">
        <v>9</v>
      </c>
      <c r="U28" s="43" t="s">
        <v>9</v>
      </c>
    </row>
    <row r="29" spans="1:22" x14ac:dyDescent="0.25">
      <c r="A29" s="28">
        <v>43279</v>
      </c>
      <c r="B29" s="27" t="s">
        <v>23</v>
      </c>
      <c r="C29" s="25" t="s">
        <v>8</v>
      </c>
      <c r="D29" s="70" t="s">
        <v>7</v>
      </c>
      <c r="E29" s="19" t="s">
        <v>6</v>
      </c>
      <c r="F29" s="19" t="s">
        <v>6</v>
      </c>
      <c r="G29" s="43" t="s">
        <v>11</v>
      </c>
      <c r="H29" s="43" t="s">
        <v>11</v>
      </c>
      <c r="I29" s="43" t="s">
        <v>11</v>
      </c>
      <c r="J29" s="43" t="s">
        <v>11</v>
      </c>
      <c r="K29" s="68" t="s">
        <v>9</v>
      </c>
      <c r="L29" s="43" t="s">
        <v>11</v>
      </c>
      <c r="M29" s="68" t="s">
        <v>9</v>
      </c>
      <c r="N29" s="68" t="s">
        <v>9</v>
      </c>
      <c r="O29" s="44" t="s">
        <v>10</v>
      </c>
      <c r="P29" s="68" t="s">
        <v>9</v>
      </c>
      <c r="Q29" s="44" t="s">
        <v>10</v>
      </c>
      <c r="R29" s="68" t="s">
        <v>9</v>
      </c>
      <c r="S29" s="34" t="s">
        <v>30</v>
      </c>
      <c r="T29" s="68" t="s">
        <v>9</v>
      </c>
      <c r="U29" s="43" t="s">
        <v>9</v>
      </c>
    </row>
    <row r="30" spans="1:22" x14ac:dyDescent="0.25">
      <c r="A30" s="28">
        <v>43280</v>
      </c>
      <c r="B30" s="27" t="s">
        <v>24</v>
      </c>
      <c r="C30" s="25" t="s">
        <v>8</v>
      </c>
      <c r="D30" s="24" t="s">
        <v>7</v>
      </c>
      <c r="E30" s="19" t="s">
        <v>6</v>
      </c>
      <c r="F30" s="19" t="s">
        <v>6</v>
      </c>
      <c r="G30" s="43" t="s">
        <v>11</v>
      </c>
      <c r="H30" s="43" t="s">
        <v>11</v>
      </c>
      <c r="I30" s="43" t="s">
        <v>11</v>
      </c>
      <c r="J30" s="43" t="s">
        <v>11</v>
      </c>
      <c r="K30" s="68" t="s">
        <v>9</v>
      </c>
      <c r="L30" s="43" t="s">
        <v>11</v>
      </c>
      <c r="M30" s="68" t="s">
        <v>9</v>
      </c>
      <c r="N30" s="68" t="s">
        <v>9</v>
      </c>
      <c r="O30" s="44" t="s">
        <v>10</v>
      </c>
      <c r="P30" s="68" t="s">
        <v>9</v>
      </c>
      <c r="Q30" s="34" t="s">
        <v>30</v>
      </c>
      <c r="R30" s="68" t="s">
        <v>9</v>
      </c>
      <c r="S30" s="44" t="s">
        <v>10</v>
      </c>
      <c r="T30" s="68" t="s">
        <v>9</v>
      </c>
      <c r="U30" s="43" t="s">
        <v>9</v>
      </c>
    </row>
    <row r="31" spans="1:22" x14ac:dyDescent="0.25">
      <c r="A31" s="28">
        <v>43281</v>
      </c>
      <c r="B31" s="27" t="s">
        <v>25</v>
      </c>
      <c r="C31" s="25" t="s">
        <v>8</v>
      </c>
      <c r="D31" s="24" t="s">
        <v>7</v>
      </c>
      <c r="E31" s="19" t="s">
        <v>6</v>
      </c>
      <c r="F31" s="19" t="s">
        <v>6</v>
      </c>
      <c r="G31" s="19" t="s">
        <v>6</v>
      </c>
      <c r="H31" s="19" t="s">
        <v>6</v>
      </c>
      <c r="I31" s="19" t="s">
        <v>6</v>
      </c>
      <c r="J31" s="19" t="s">
        <v>6</v>
      </c>
      <c r="K31" s="19" t="s">
        <v>6</v>
      </c>
      <c r="L31" s="19" t="s">
        <v>6</v>
      </c>
      <c r="M31" s="19" t="s">
        <v>6</v>
      </c>
      <c r="N31" s="19" t="s">
        <v>6</v>
      </c>
      <c r="O31" s="19" t="s">
        <v>6</v>
      </c>
      <c r="P31" s="19" t="s">
        <v>6</v>
      </c>
      <c r="Q31" s="19" t="s">
        <v>6</v>
      </c>
      <c r="R31" s="19" t="s">
        <v>6</v>
      </c>
      <c r="S31" s="19" t="s">
        <v>6</v>
      </c>
      <c r="T31" s="19" t="s">
        <v>6</v>
      </c>
      <c r="U31" s="19" t="s">
        <v>6</v>
      </c>
    </row>
    <row r="38" spans="2:21" ht="45" x14ac:dyDescent="0.25">
      <c r="B38" s="75"/>
      <c r="C38" s="75" t="s">
        <v>44</v>
      </c>
      <c r="D38" s="75" t="s">
        <v>85</v>
      </c>
      <c r="E38" s="75" t="s">
        <v>45</v>
      </c>
      <c r="F38" s="75" t="s">
        <v>42</v>
      </c>
      <c r="G38" s="75" t="s">
        <v>47</v>
      </c>
      <c r="H38" s="75" t="s">
        <v>88</v>
      </c>
      <c r="I38" s="75" t="s">
        <v>41</v>
      </c>
      <c r="J38" s="75" t="s">
        <v>39</v>
      </c>
      <c r="K38" s="75" t="s">
        <v>86</v>
      </c>
      <c r="L38" s="75" t="s">
        <v>38</v>
      </c>
      <c r="M38" s="75" t="s">
        <v>81</v>
      </c>
      <c r="N38" s="75" t="s">
        <v>89</v>
      </c>
      <c r="O38" s="75" t="s">
        <v>36</v>
      </c>
      <c r="P38" s="75" t="s">
        <v>87</v>
      </c>
      <c r="Q38" s="75" t="s">
        <v>3</v>
      </c>
      <c r="R38" s="75" t="s">
        <v>82</v>
      </c>
      <c r="S38" s="75" t="s">
        <v>60</v>
      </c>
      <c r="T38" s="75" t="s">
        <v>90</v>
      </c>
      <c r="U38" s="75" t="s">
        <v>50</v>
      </c>
    </row>
    <row r="39" spans="2:21" x14ac:dyDescent="0.25">
      <c r="B39" s="76" t="s">
        <v>77</v>
      </c>
      <c r="C39" s="74">
        <f>COUNTIF(C1:C35,"A/L")*1.5</f>
        <v>0</v>
      </c>
      <c r="D39" s="74">
        <f t="shared" ref="D39:F39" si="0">COUNTIF(D1:D35,"A/L")*1.5</f>
        <v>0</v>
      </c>
      <c r="E39" s="74">
        <f t="shared" si="0"/>
        <v>0</v>
      </c>
      <c r="F39" s="74">
        <f t="shared" si="0"/>
        <v>0</v>
      </c>
      <c r="G39" s="74">
        <f t="shared" ref="G39:U39" si="1">COUNTIF(G1:G35,"A/L")</f>
        <v>4</v>
      </c>
      <c r="H39" s="74">
        <f t="shared" si="1"/>
        <v>0</v>
      </c>
      <c r="I39" s="74">
        <f t="shared" si="1"/>
        <v>0</v>
      </c>
      <c r="J39" s="74">
        <f t="shared" si="1"/>
        <v>7</v>
      </c>
      <c r="K39" s="74">
        <f t="shared" si="1"/>
        <v>6</v>
      </c>
      <c r="L39" s="74">
        <f t="shared" si="1"/>
        <v>2</v>
      </c>
      <c r="M39" s="74">
        <f t="shared" si="1"/>
        <v>4</v>
      </c>
      <c r="N39" s="74">
        <f t="shared" si="1"/>
        <v>0</v>
      </c>
      <c r="O39" s="74">
        <f t="shared" si="1"/>
        <v>2</v>
      </c>
      <c r="P39" s="74">
        <f t="shared" si="1"/>
        <v>1</v>
      </c>
      <c r="Q39" s="74">
        <f t="shared" si="1"/>
        <v>1</v>
      </c>
      <c r="R39" s="74">
        <f t="shared" si="1"/>
        <v>5</v>
      </c>
      <c r="S39" s="74">
        <f t="shared" si="1"/>
        <v>2</v>
      </c>
      <c r="T39" s="74">
        <f t="shared" si="1"/>
        <v>1</v>
      </c>
      <c r="U39" s="74">
        <f t="shared" si="1"/>
        <v>1</v>
      </c>
    </row>
    <row r="40" spans="2:21" x14ac:dyDescent="0.25">
      <c r="B40" s="76" t="s">
        <v>52</v>
      </c>
      <c r="C40" s="74">
        <f>COUNTIF(C1:C35,"Casual")*1.5</f>
        <v>0</v>
      </c>
      <c r="D40" s="74">
        <f t="shared" ref="D40:F40" si="2">COUNTIF(D1:D35,"Casual")*1.5</f>
        <v>0</v>
      </c>
      <c r="E40" s="74">
        <f t="shared" si="2"/>
        <v>0</v>
      </c>
      <c r="F40" s="74">
        <f t="shared" si="2"/>
        <v>0</v>
      </c>
      <c r="G40" s="74">
        <f t="shared" ref="G40:U40" si="3">COUNTIF(G1:G35,"Casual")</f>
        <v>0</v>
      </c>
      <c r="H40" s="74">
        <f t="shared" si="3"/>
        <v>0</v>
      </c>
      <c r="I40" s="74">
        <f t="shared" si="3"/>
        <v>1</v>
      </c>
      <c r="J40" s="74">
        <f t="shared" si="3"/>
        <v>0</v>
      </c>
      <c r="K40" s="74">
        <f t="shared" si="3"/>
        <v>0</v>
      </c>
      <c r="L40" s="74">
        <f t="shared" si="3"/>
        <v>0</v>
      </c>
      <c r="M40" s="74">
        <f t="shared" si="3"/>
        <v>1</v>
      </c>
      <c r="N40" s="74">
        <f t="shared" si="3"/>
        <v>0</v>
      </c>
      <c r="O40" s="74">
        <f t="shared" si="3"/>
        <v>1</v>
      </c>
      <c r="P40" s="74">
        <f t="shared" si="3"/>
        <v>1</v>
      </c>
      <c r="Q40" s="74">
        <f t="shared" si="3"/>
        <v>0</v>
      </c>
      <c r="R40" s="74">
        <f t="shared" si="3"/>
        <v>0</v>
      </c>
      <c r="S40" s="74">
        <f t="shared" si="3"/>
        <v>0</v>
      </c>
      <c r="T40" s="74">
        <f t="shared" si="3"/>
        <v>0</v>
      </c>
      <c r="U40" s="74">
        <f t="shared" si="3"/>
        <v>0</v>
      </c>
    </row>
    <row r="41" spans="2:21" x14ac:dyDescent="0.25">
      <c r="B41" s="76" t="s">
        <v>4</v>
      </c>
      <c r="C41" s="74">
        <f t="shared" ref="C41:F41" si="4">COUNTIF(C1:C35,"Sick")</f>
        <v>0</v>
      </c>
      <c r="D41" s="74">
        <f t="shared" si="4"/>
        <v>0</v>
      </c>
      <c r="E41" s="74">
        <f t="shared" si="4"/>
        <v>0</v>
      </c>
      <c r="F41" s="74">
        <f t="shared" si="4"/>
        <v>0</v>
      </c>
      <c r="G41" s="74">
        <f t="shared" ref="G41:U41" si="5">COUNTIF(G1:G35,"Sick")</f>
        <v>0</v>
      </c>
      <c r="H41" s="74">
        <f t="shared" si="5"/>
        <v>0</v>
      </c>
      <c r="I41" s="74">
        <f t="shared" si="5"/>
        <v>10</v>
      </c>
      <c r="J41" s="74">
        <f t="shared" si="5"/>
        <v>0</v>
      </c>
      <c r="K41" s="74">
        <f t="shared" si="5"/>
        <v>1</v>
      </c>
      <c r="L41" s="74">
        <f t="shared" si="5"/>
        <v>0</v>
      </c>
      <c r="M41" s="74">
        <f t="shared" si="5"/>
        <v>0</v>
      </c>
      <c r="N41" s="74">
        <f t="shared" si="5"/>
        <v>0</v>
      </c>
      <c r="O41" s="74">
        <f t="shared" si="5"/>
        <v>0</v>
      </c>
      <c r="P41" s="74">
        <f t="shared" si="5"/>
        <v>0</v>
      </c>
      <c r="Q41" s="74">
        <f t="shared" si="5"/>
        <v>0</v>
      </c>
      <c r="R41" s="74">
        <f t="shared" si="5"/>
        <v>0</v>
      </c>
      <c r="S41" s="74">
        <f t="shared" si="5"/>
        <v>0</v>
      </c>
      <c r="T41" s="74">
        <f t="shared" si="5"/>
        <v>0</v>
      </c>
      <c r="U41" s="74">
        <f t="shared" si="5"/>
        <v>0</v>
      </c>
    </row>
  </sheetData>
  <conditionalFormatting sqref="G39:U41">
    <cfRule type="cellIs" dxfId="53" priority="8" operator="greaterThan">
      <formula>0</formula>
    </cfRule>
  </conditionalFormatting>
  <conditionalFormatting sqref="G39:U39">
    <cfRule type="cellIs" dxfId="52" priority="6" operator="greaterThan">
      <formula>0</formula>
    </cfRule>
    <cfRule type="cellIs" dxfId="51" priority="7" operator="greaterThan">
      <formula>0</formula>
    </cfRule>
  </conditionalFormatting>
  <conditionalFormatting sqref="G40:U41">
    <cfRule type="cellIs" dxfId="50" priority="5" operator="greaterThan">
      <formula>0</formula>
    </cfRule>
  </conditionalFormatting>
  <conditionalFormatting sqref="C40:F41">
    <cfRule type="cellIs" dxfId="49" priority="1" operator="greaterThan">
      <formula>0</formula>
    </cfRule>
  </conditionalFormatting>
  <conditionalFormatting sqref="C39:F41">
    <cfRule type="cellIs" dxfId="48" priority="4" operator="greaterThan">
      <formula>0</formula>
    </cfRule>
  </conditionalFormatting>
  <conditionalFormatting sqref="C39:F39">
    <cfRule type="cellIs" dxfId="47" priority="2" operator="greaterThan">
      <formula>0</formula>
    </cfRule>
    <cfRule type="cellIs" dxfId="46" priority="3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1"/>
  <sheetViews>
    <sheetView zoomScale="80" zoomScaleNormal="80" workbookViewId="0">
      <selection activeCell="K12" sqref="K12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21" width="13.42578125" customWidth="1"/>
  </cols>
  <sheetData>
    <row r="1" spans="1:21" ht="45" x14ac:dyDescent="0.25">
      <c r="A1" s="15"/>
      <c r="B1" s="26"/>
      <c r="C1" s="39" t="s">
        <v>44</v>
      </c>
      <c r="D1" s="39" t="s">
        <v>85</v>
      </c>
      <c r="E1" s="39" t="s">
        <v>45</v>
      </c>
      <c r="F1" s="40" t="s">
        <v>42</v>
      </c>
      <c r="G1" s="40" t="s">
        <v>47</v>
      </c>
      <c r="H1" s="40" t="s">
        <v>88</v>
      </c>
      <c r="I1" s="40" t="s">
        <v>41</v>
      </c>
      <c r="J1" s="40" t="s">
        <v>39</v>
      </c>
      <c r="K1" s="40" t="s">
        <v>38</v>
      </c>
      <c r="L1" s="40" t="s">
        <v>86</v>
      </c>
      <c r="M1" s="40" t="s">
        <v>81</v>
      </c>
      <c r="N1" s="40" t="s">
        <v>89</v>
      </c>
      <c r="O1" s="40" t="s">
        <v>36</v>
      </c>
      <c r="P1" s="40" t="s">
        <v>87</v>
      </c>
      <c r="Q1" s="40" t="s">
        <v>3</v>
      </c>
      <c r="R1" s="40" t="s">
        <v>82</v>
      </c>
      <c r="S1" s="40" t="s">
        <v>60</v>
      </c>
      <c r="T1" s="40" t="s">
        <v>90</v>
      </c>
      <c r="U1" s="42" t="s">
        <v>50</v>
      </c>
    </row>
    <row r="2" spans="1:21" x14ac:dyDescent="0.25">
      <c r="A2" s="28">
        <v>43282</v>
      </c>
      <c r="B2" s="27" t="s">
        <v>26</v>
      </c>
      <c r="C2" s="19" t="s">
        <v>6</v>
      </c>
      <c r="D2" s="19" t="s">
        <v>6</v>
      </c>
      <c r="E2" s="24" t="s">
        <v>7</v>
      </c>
      <c r="F2" s="25" t="s">
        <v>8</v>
      </c>
      <c r="G2" s="19" t="s">
        <v>6</v>
      </c>
      <c r="H2" s="19" t="s">
        <v>6</v>
      </c>
      <c r="I2" s="19" t="s">
        <v>6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6</v>
      </c>
      <c r="O2" s="19" t="s">
        <v>6</v>
      </c>
      <c r="P2" s="19" t="s">
        <v>6</v>
      </c>
      <c r="Q2" s="19" t="s">
        <v>6</v>
      </c>
      <c r="R2" s="19" t="s">
        <v>6</v>
      </c>
      <c r="S2" s="19" t="s">
        <v>6</v>
      </c>
      <c r="T2" s="19" t="s">
        <v>6</v>
      </c>
      <c r="U2" s="19" t="s">
        <v>6</v>
      </c>
    </row>
    <row r="3" spans="1:21" x14ac:dyDescent="0.25">
      <c r="A3" s="28">
        <v>43283</v>
      </c>
      <c r="B3" s="27" t="s">
        <v>27</v>
      </c>
      <c r="C3" s="19" t="s">
        <v>6</v>
      </c>
      <c r="D3" s="19" t="s">
        <v>6</v>
      </c>
      <c r="E3" s="24" t="s">
        <v>7</v>
      </c>
      <c r="F3" s="25" t="s">
        <v>8</v>
      </c>
      <c r="G3" s="43" t="s">
        <v>11</v>
      </c>
      <c r="H3" s="43" t="s">
        <v>11</v>
      </c>
      <c r="I3" s="43" t="s">
        <v>11</v>
      </c>
      <c r="J3" s="43" t="s">
        <v>11</v>
      </c>
      <c r="K3" s="69" t="s">
        <v>11</v>
      </c>
      <c r="L3" s="68" t="s">
        <v>9</v>
      </c>
      <c r="M3" s="68" t="s">
        <v>9</v>
      </c>
      <c r="N3" s="61" t="s">
        <v>4</v>
      </c>
      <c r="O3" s="44" t="s">
        <v>10</v>
      </c>
      <c r="P3" s="68" t="s">
        <v>9</v>
      </c>
      <c r="Q3" s="34" t="s">
        <v>30</v>
      </c>
      <c r="R3" s="68" t="s">
        <v>9</v>
      </c>
      <c r="S3" s="44" t="s">
        <v>10</v>
      </c>
      <c r="T3" s="68" t="s">
        <v>9</v>
      </c>
      <c r="U3" s="34" t="s">
        <v>30</v>
      </c>
    </row>
    <row r="4" spans="1:21" x14ac:dyDescent="0.25">
      <c r="A4" s="28">
        <v>43284</v>
      </c>
      <c r="B4" s="27" t="s">
        <v>28</v>
      </c>
      <c r="C4" s="19" t="s">
        <v>6</v>
      </c>
      <c r="D4" s="19" t="s">
        <v>6</v>
      </c>
      <c r="E4" s="24" t="s">
        <v>7</v>
      </c>
      <c r="F4" s="25" t="s">
        <v>8</v>
      </c>
      <c r="G4" s="43" t="s">
        <v>11</v>
      </c>
      <c r="H4" s="43" t="s">
        <v>11</v>
      </c>
      <c r="I4" s="43" t="s">
        <v>11</v>
      </c>
      <c r="J4" s="43" t="s">
        <v>11</v>
      </c>
      <c r="K4" s="61" t="s">
        <v>4</v>
      </c>
      <c r="L4" s="69" t="s">
        <v>9</v>
      </c>
      <c r="M4" s="68" t="s">
        <v>9</v>
      </c>
      <c r="N4" s="61" t="s">
        <v>4</v>
      </c>
      <c r="O4" s="44" t="s">
        <v>10</v>
      </c>
      <c r="P4" s="68" t="s">
        <v>9</v>
      </c>
      <c r="Q4" s="34" t="s">
        <v>30</v>
      </c>
      <c r="R4" s="68" t="s">
        <v>9</v>
      </c>
      <c r="S4" s="44" t="s">
        <v>10</v>
      </c>
      <c r="T4" s="68" t="s">
        <v>9</v>
      </c>
      <c r="U4" s="34" t="s">
        <v>30</v>
      </c>
    </row>
    <row r="5" spans="1:21" x14ac:dyDescent="0.25">
      <c r="A5" s="28">
        <v>43285</v>
      </c>
      <c r="B5" s="27" t="s">
        <v>29</v>
      </c>
      <c r="C5" s="19" t="s">
        <v>6</v>
      </c>
      <c r="D5" s="19" t="s">
        <v>6</v>
      </c>
      <c r="E5" s="24" t="s">
        <v>7</v>
      </c>
      <c r="F5" s="25" t="s">
        <v>8</v>
      </c>
      <c r="G5" s="43" t="s">
        <v>11</v>
      </c>
      <c r="H5" s="43" t="s">
        <v>11</v>
      </c>
      <c r="I5" s="43" t="s">
        <v>11</v>
      </c>
      <c r="J5" s="43" t="s">
        <v>11</v>
      </c>
      <c r="K5" s="43" t="s">
        <v>11</v>
      </c>
      <c r="L5" s="69" t="s">
        <v>9</v>
      </c>
      <c r="M5" s="68" t="s">
        <v>9</v>
      </c>
      <c r="N5" s="68" t="s">
        <v>9</v>
      </c>
      <c r="O5" s="44" t="s">
        <v>10</v>
      </c>
      <c r="P5" s="68" t="s">
        <v>9</v>
      </c>
      <c r="Q5" s="34" t="s">
        <v>30</v>
      </c>
      <c r="R5" s="68" t="s">
        <v>9</v>
      </c>
      <c r="S5" s="44" t="s">
        <v>10</v>
      </c>
      <c r="T5" s="68" t="s">
        <v>9</v>
      </c>
      <c r="U5" s="34" t="s">
        <v>30</v>
      </c>
    </row>
    <row r="6" spans="1:21" x14ac:dyDescent="0.25">
      <c r="A6" s="28">
        <v>43286</v>
      </c>
      <c r="B6" s="27" t="s">
        <v>23</v>
      </c>
      <c r="C6" s="24" t="s">
        <v>7</v>
      </c>
      <c r="D6" s="25" t="s">
        <v>8</v>
      </c>
      <c r="E6" s="19" t="s">
        <v>6</v>
      </c>
      <c r="F6" s="19" t="s">
        <v>6</v>
      </c>
      <c r="G6" s="43" t="s">
        <v>11</v>
      </c>
      <c r="H6" s="43" t="s">
        <v>11</v>
      </c>
      <c r="I6" s="43" t="s">
        <v>11</v>
      </c>
      <c r="J6" s="43" t="s">
        <v>11</v>
      </c>
      <c r="K6" s="43" t="s">
        <v>11</v>
      </c>
      <c r="L6" s="68" t="s">
        <v>9</v>
      </c>
      <c r="M6" s="68" t="s">
        <v>9</v>
      </c>
      <c r="N6" s="68" t="s">
        <v>9</v>
      </c>
      <c r="O6" s="44" t="s">
        <v>10</v>
      </c>
      <c r="P6" s="68" t="s">
        <v>9</v>
      </c>
      <c r="Q6" s="34" t="s">
        <v>30</v>
      </c>
      <c r="R6" s="68" t="s">
        <v>9</v>
      </c>
      <c r="S6" s="44" t="s">
        <v>10</v>
      </c>
      <c r="T6" s="68" t="s">
        <v>9</v>
      </c>
      <c r="U6" s="34" t="s">
        <v>30</v>
      </c>
    </row>
    <row r="7" spans="1:21" x14ac:dyDescent="0.25">
      <c r="A7" s="28">
        <v>43287</v>
      </c>
      <c r="B7" s="27" t="s">
        <v>24</v>
      </c>
      <c r="C7" s="24" t="s">
        <v>7</v>
      </c>
      <c r="D7" s="25" t="s">
        <v>8</v>
      </c>
      <c r="E7" s="19" t="s">
        <v>6</v>
      </c>
      <c r="F7" s="19" t="s">
        <v>6</v>
      </c>
      <c r="G7" s="43" t="s">
        <v>11</v>
      </c>
      <c r="H7" s="43" t="s">
        <v>11</v>
      </c>
      <c r="I7" s="43" t="s">
        <v>11</v>
      </c>
      <c r="J7" s="43" t="s">
        <v>11</v>
      </c>
      <c r="K7" s="43" t="s">
        <v>11</v>
      </c>
      <c r="L7" s="68" t="s">
        <v>9</v>
      </c>
      <c r="M7" s="68" t="s">
        <v>9</v>
      </c>
      <c r="N7" s="68" t="s">
        <v>9</v>
      </c>
      <c r="O7" s="44" t="s">
        <v>10</v>
      </c>
      <c r="P7" s="68" t="s">
        <v>9</v>
      </c>
      <c r="Q7" s="34" t="s">
        <v>30</v>
      </c>
      <c r="R7" s="68" t="s">
        <v>9</v>
      </c>
      <c r="S7" s="44" t="s">
        <v>10</v>
      </c>
      <c r="T7" s="34" t="s">
        <v>30</v>
      </c>
      <c r="U7" s="34" t="s">
        <v>30</v>
      </c>
    </row>
    <row r="8" spans="1:21" x14ac:dyDescent="0.25">
      <c r="A8" s="28">
        <v>43288</v>
      </c>
      <c r="B8" s="27" t="s">
        <v>25</v>
      </c>
      <c r="C8" s="24" t="s">
        <v>7</v>
      </c>
      <c r="D8" s="25" t="s">
        <v>8</v>
      </c>
      <c r="E8" s="19" t="s">
        <v>6</v>
      </c>
      <c r="F8" s="19" t="s">
        <v>6</v>
      </c>
      <c r="G8" s="19" t="s">
        <v>6</v>
      </c>
      <c r="H8" s="19" t="s">
        <v>6</v>
      </c>
      <c r="I8" s="19" t="s">
        <v>6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6</v>
      </c>
      <c r="O8" s="19" t="s">
        <v>6</v>
      </c>
      <c r="P8" s="19" t="s">
        <v>6</v>
      </c>
      <c r="Q8" s="19" t="s">
        <v>6</v>
      </c>
      <c r="R8" s="19" t="s">
        <v>6</v>
      </c>
      <c r="S8" s="19" t="s">
        <v>6</v>
      </c>
      <c r="T8" s="19" t="s">
        <v>6</v>
      </c>
      <c r="U8" s="19" t="s">
        <v>6</v>
      </c>
    </row>
    <row r="9" spans="1:21" x14ac:dyDescent="0.25">
      <c r="A9" s="28">
        <v>43289</v>
      </c>
      <c r="B9" s="27" t="s">
        <v>26</v>
      </c>
      <c r="C9" s="24" t="s">
        <v>7</v>
      </c>
      <c r="D9" s="25" t="s">
        <v>8</v>
      </c>
      <c r="E9" s="19" t="s">
        <v>6</v>
      </c>
      <c r="F9" s="19" t="s">
        <v>6</v>
      </c>
      <c r="G9" s="19" t="s">
        <v>6</v>
      </c>
      <c r="H9" s="19" t="s">
        <v>6</v>
      </c>
      <c r="I9" s="19" t="s">
        <v>6</v>
      </c>
      <c r="J9" s="19" t="s">
        <v>6</v>
      </c>
      <c r="K9" s="19" t="s">
        <v>6</v>
      </c>
      <c r="L9" s="19" t="s">
        <v>6</v>
      </c>
      <c r="M9" s="19" t="s">
        <v>6</v>
      </c>
      <c r="N9" s="19" t="s">
        <v>6</v>
      </c>
      <c r="O9" s="19" t="s">
        <v>6</v>
      </c>
      <c r="P9" s="19" t="s">
        <v>6</v>
      </c>
      <c r="Q9" s="19" t="s">
        <v>6</v>
      </c>
      <c r="R9" s="19" t="s">
        <v>6</v>
      </c>
      <c r="S9" s="19" t="s">
        <v>6</v>
      </c>
      <c r="T9" s="19" t="s">
        <v>6</v>
      </c>
      <c r="U9" s="19" t="s">
        <v>6</v>
      </c>
    </row>
    <row r="10" spans="1:21" x14ac:dyDescent="0.25">
      <c r="A10" s="28">
        <v>43290</v>
      </c>
      <c r="B10" s="27" t="s">
        <v>27</v>
      </c>
      <c r="C10" s="19" t="s">
        <v>6</v>
      </c>
      <c r="D10" s="19" t="s">
        <v>6</v>
      </c>
      <c r="E10" s="25" t="s">
        <v>8</v>
      </c>
      <c r="F10" s="24" t="s">
        <v>7</v>
      </c>
      <c r="G10" s="43" t="s">
        <v>11</v>
      </c>
      <c r="H10" s="43" t="s">
        <v>11</v>
      </c>
      <c r="I10" s="43" t="s">
        <v>11</v>
      </c>
      <c r="J10" s="43" t="s">
        <v>11</v>
      </c>
      <c r="K10" s="34" t="s">
        <v>30</v>
      </c>
      <c r="L10" s="68" t="s">
        <v>9</v>
      </c>
      <c r="M10" s="68" t="s">
        <v>9</v>
      </c>
      <c r="N10" s="68" t="s">
        <v>9</v>
      </c>
      <c r="O10" s="44" t="s">
        <v>10</v>
      </c>
      <c r="P10" s="68" t="s">
        <v>9</v>
      </c>
      <c r="Q10" s="34" t="s">
        <v>30</v>
      </c>
      <c r="R10" s="68" t="s">
        <v>9</v>
      </c>
      <c r="S10" s="44" t="s">
        <v>10</v>
      </c>
      <c r="T10" s="68" t="s">
        <v>9</v>
      </c>
      <c r="U10" s="44" t="s">
        <v>10</v>
      </c>
    </row>
    <row r="11" spans="1:21" x14ac:dyDescent="0.25">
      <c r="A11" s="28">
        <v>43291</v>
      </c>
      <c r="B11" s="27" t="s">
        <v>28</v>
      </c>
      <c r="C11" s="19" t="s">
        <v>6</v>
      </c>
      <c r="D11" s="19" t="s">
        <v>6</v>
      </c>
      <c r="E11" s="25" t="s">
        <v>8</v>
      </c>
      <c r="F11" s="24" t="s">
        <v>7</v>
      </c>
      <c r="G11" s="43" t="s">
        <v>11</v>
      </c>
      <c r="H11" s="43" t="s">
        <v>11</v>
      </c>
      <c r="I11" s="43" t="s">
        <v>11</v>
      </c>
      <c r="J11" s="43" t="s">
        <v>11</v>
      </c>
      <c r="K11" s="43" t="s">
        <v>11</v>
      </c>
      <c r="L11" s="68" t="s">
        <v>9</v>
      </c>
      <c r="M11" s="68" t="s">
        <v>9</v>
      </c>
      <c r="N11" s="68" t="s">
        <v>9</v>
      </c>
      <c r="O11" s="44" t="s">
        <v>10</v>
      </c>
      <c r="P11" s="68" t="s">
        <v>9</v>
      </c>
      <c r="Q11" s="34" t="s">
        <v>30</v>
      </c>
      <c r="R11" s="68" t="s">
        <v>9</v>
      </c>
      <c r="S11" s="44" t="s">
        <v>10</v>
      </c>
      <c r="T11" s="68" t="s">
        <v>9</v>
      </c>
      <c r="U11" s="44" t="s">
        <v>10</v>
      </c>
    </row>
    <row r="12" spans="1:21" x14ac:dyDescent="0.25">
      <c r="A12" s="28">
        <v>43292</v>
      </c>
      <c r="B12" s="27" t="s">
        <v>29</v>
      </c>
      <c r="C12" s="19" t="s">
        <v>6</v>
      </c>
      <c r="D12" s="19" t="s">
        <v>6</v>
      </c>
      <c r="E12" s="25" t="s">
        <v>8</v>
      </c>
      <c r="F12" s="61" t="s">
        <v>4</v>
      </c>
      <c r="G12" s="43" t="s">
        <v>11</v>
      </c>
      <c r="H12" s="43" t="s">
        <v>11</v>
      </c>
      <c r="I12" s="43" t="s">
        <v>11</v>
      </c>
      <c r="J12" s="43" t="s">
        <v>11</v>
      </c>
      <c r="K12" s="43" t="s">
        <v>11</v>
      </c>
      <c r="L12" s="68" t="s">
        <v>9</v>
      </c>
      <c r="M12" s="68" t="s">
        <v>9</v>
      </c>
      <c r="N12" s="68" t="s">
        <v>9</v>
      </c>
      <c r="O12" s="61" t="s">
        <v>4</v>
      </c>
      <c r="P12" s="61" t="s">
        <v>4</v>
      </c>
      <c r="Q12" s="34" t="s">
        <v>30</v>
      </c>
      <c r="R12" s="68" t="s">
        <v>9</v>
      </c>
      <c r="S12" s="44" t="s">
        <v>10</v>
      </c>
      <c r="T12" s="68" t="s">
        <v>9</v>
      </c>
      <c r="U12" s="44" t="s">
        <v>10</v>
      </c>
    </row>
    <row r="13" spans="1:21" x14ac:dyDescent="0.25">
      <c r="A13" s="28">
        <v>43293</v>
      </c>
      <c r="B13" s="27" t="s">
        <v>23</v>
      </c>
      <c r="C13" s="19" t="s">
        <v>6</v>
      </c>
      <c r="D13" s="19" t="s">
        <v>6</v>
      </c>
      <c r="E13" s="25" t="s">
        <v>8</v>
      </c>
      <c r="F13" s="24" t="s">
        <v>7</v>
      </c>
      <c r="G13" s="43" t="s">
        <v>11</v>
      </c>
      <c r="H13" s="43" t="s">
        <v>11</v>
      </c>
      <c r="I13" s="43" t="s">
        <v>11</v>
      </c>
      <c r="J13" s="43" t="s">
        <v>11</v>
      </c>
      <c r="K13" s="43" t="s">
        <v>11</v>
      </c>
      <c r="L13" s="68" t="s">
        <v>9</v>
      </c>
      <c r="M13" s="68" t="s">
        <v>9</v>
      </c>
      <c r="N13" s="34" t="s">
        <v>30</v>
      </c>
      <c r="O13" s="61" t="s">
        <v>4</v>
      </c>
      <c r="P13" s="68" t="s">
        <v>9</v>
      </c>
      <c r="Q13" s="34" t="s">
        <v>30</v>
      </c>
      <c r="R13" s="68" t="s">
        <v>9</v>
      </c>
      <c r="S13" s="44" t="s">
        <v>10</v>
      </c>
      <c r="T13" s="68" t="s">
        <v>9</v>
      </c>
      <c r="U13" s="44" t="s">
        <v>10</v>
      </c>
    </row>
    <row r="14" spans="1:21" x14ac:dyDescent="0.25">
      <c r="A14" s="28">
        <v>43294</v>
      </c>
      <c r="B14" s="27" t="s">
        <v>24</v>
      </c>
      <c r="C14" s="25" t="s">
        <v>8</v>
      </c>
      <c r="D14" s="24" t="s">
        <v>7</v>
      </c>
      <c r="E14" s="19" t="s">
        <v>6</v>
      </c>
      <c r="F14" s="19" t="s">
        <v>6</v>
      </c>
      <c r="G14" s="43" t="s">
        <v>11</v>
      </c>
      <c r="H14" s="43" t="s">
        <v>11</v>
      </c>
      <c r="I14" s="43" t="s">
        <v>11</v>
      </c>
      <c r="J14" s="43" t="s">
        <v>11</v>
      </c>
      <c r="K14" s="43" t="s">
        <v>11</v>
      </c>
      <c r="L14" s="68" t="s">
        <v>9</v>
      </c>
      <c r="M14" s="68" t="s">
        <v>9</v>
      </c>
      <c r="N14" s="34" t="s">
        <v>30</v>
      </c>
      <c r="O14" s="44" t="s">
        <v>10</v>
      </c>
      <c r="P14" s="69" t="s">
        <v>9</v>
      </c>
      <c r="Q14" s="34" t="s">
        <v>30</v>
      </c>
      <c r="R14" s="68" t="s">
        <v>9</v>
      </c>
      <c r="S14" s="44" t="s">
        <v>10</v>
      </c>
      <c r="T14" s="68" t="s">
        <v>9</v>
      </c>
      <c r="U14" s="44" t="s">
        <v>10</v>
      </c>
    </row>
    <row r="15" spans="1:21" x14ac:dyDescent="0.25">
      <c r="A15" s="28">
        <v>43295</v>
      </c>
      <c r="B15" s="27" t="s">
        <v>25</v>
      </c>
      <c r="C15" s="25" t="s">
        <v>8</v>
      </c>
      <c r="D15" s="24" t="s">
        <v>7</v>
      </c>
      <c r="E15" s="19" t="s">
        <v>6</v>
      </c>
      <c r="F15" s="19" t="s">
        <v>6</v>
      </c>
      <c r="G15" s="19" t="s">
        <v>6</v>
      </c>
      <c r="H15" s="19" t="s">
        <v>6</v>
      </c>
      <c r="I15" s="19" t="s">
        <v>6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6</v>
      </c>
      <c r="O15" s="19" t="s">
        <v>6</v>
      </c>
      <c r="P15" s="19" t="s">
        <v>6</v>
      </c>
      <c r="Q15" s="19" t="s">
        <v>6</v>
      </c>
      <c r="R15" s="19" t="s">
        <v>6</v>
      </c>
      <c r="S15" s="19" t="s">
        <v>6</v>
      </c>
      <c r="T15" s="19" t="s">
        <v>6</v>
      </c>
      <c r="U15" s="19" t="s">
        <v>6</v>
      </c>
    </row>
    <row r="16" spans="1:21" x14ac:dyDescent="0.25">
      <c r="A16" s="28">
        <v>43296</v>
      </c>
      <c r="B16" s="27" t="s">
        <v>26</v>
      </c>
      <c r="C16" s="25" t="s">
        <v>8</v>
      </c>
      <c r="D16" s="24" t="s">
        <v>7</v>
      </c>
      <c r="E16" s="19" t="s">
        <v>6</v>
      </c>
      <c r="F16" s="19" t="s">
        <v>6</v>
      </c>
      <c r="G16" s="19" t="s">
        <v>6</v>
      </c>
      <c r="H16" s="19" t="s">
        <v>6</v>
      </c>
      <c r="I16" s="19" t="s">
        <v>6</v>
      </c>
      <c r="J16" s="19" t="s">
        <v>6</v>
      </c>
      <c r="K16" s="19" t="s">
        <v>6</v>
      </c>
      <c r="L16" s="19" t="s">
        <v>6</v>
      </c>
      <c r="M16" s="19" t="s">
        <v>6</v>
      </c>
      <c r="N16" s="19" t="s">
        <v>6</v>
      </c>
      <c r="O16" s="19" t="s">
        <v>6</v>
      </c>
      <c r="P16" s="19" t="s">
        <v>6</v>
      </c>
      <c r="Q16" s="19" t="s">
        <v>6</v>
      </c>
      <c r="R16" s="19" t="s">
        <v>6</v>
      </c>
      <c r="S16" s="19" t="s">
        <v>6</v>
      </c>
      <c r="T16" s="19" t="s">
        <v>6</v>
      </c>
      <c r="U16" s="19" t="s">
        <v>6</v>
      </c>
    </row>
    <row r="17" spans="1:21" x14ac:dyDescent="0.25">
      <c r="A17" s="28">
        <v>43297</v>
      </c>
      <c r="B17" s="27" t="s">
        <v>27</v>
      </c>
      <c r="C17" s="25" t="s">
        <v>8</v>
      </c>
      <c r="D17" s="34" t="s">
        <v>30</v>
      </c>
      <c r="E17" s="19" t="s">
        <v>6</v>
      </c>
      <c r="F17" s="19" t="s">
        <v>6</v>
      </c>
      <c r="G17" s="43" t="s">
        <v>11</v>
      </c>
      <c r="H17" s="43" t="s">
        <v>11</v>
      </c>
      <c r="I17" s="43" t="s">
        <v>11</v>
      </c>
      <c r="J17" s="43" t="s">
        <v>11</v>
      </c>
      <c r="K17" s="43" t="s">
        <v>11</v>
      </c>
      <c r="L17" s="68" t="s">
        <v>9</v>
      </c>
      <c r="M17" s="68" t="s">
        <v>9</v>
      </c>
      <c r="N17" s="34" t="s">
        <v>30</v>
      </c>
      <c r="O17" s="44" t="s">
        <v>10</v>
      </c>
      <c r="P17" s="68" t="s">
        <v>9</v>
      </c>
      <c r="Q17" s="44" t="s">
        <v>10</v>
      </c>
      <c r="R17" s="68" t="s">
        <v>9</v>
      </c>
      <c r="S17" s="44" t="s">
        <v>10</v>
      </c>
      <c r="T17" s="68" t="s">
        <v>9</v>
      </c>
      <c r="U17" s="44" t="s">
        <v>10</v>
      </c>
    </row>
    <row r="18" spans="1:21" x14ac:dyDescent="0.25">
      <c r="A18" s="28">
        <v>43298</v>
      </c>
      <c r="B18" s="27" t="s">
        <v>28</v>
      </c>
      <c r="C18" s="19" t="s">
        <v>6</v>
      </c>
      <c r="D18" s="19" t="s">
        <v>6</v>
      </c>
      <c r="E18" s="24" t="s">
        <v>7</v>
      </c>
      <c r="F18" s="25" t="s">
        <v>8</v>
      </c>
      <c r="G18" s="43" t="s">
        <v>11</v>
      </c>
      <c r="H18" s="43" t="s">
        <v>11</v>
      </c>
      <c r="I18" s="43" t="s">
        <v>11</v>
      </c>
      <c r="J18" s="43" t="s">
        <v>11</v>
      </c>
      <c r="K18" s="65" t="s">
        <v>11</v>
      </c>
      <c r="L18" s="68" t="s">
        <v>9</v>
      </c>
      <c r="M18" s="68" t="s">
        <v>9</v>
      </c>
      <c r="N18" s="34" t="s">
        <v>30</v>
      </c>
      <c r="O18" s="61" t="s">
        <v>52</v>
      </c>
      <c r="P18" s="68" t="s">
        <v>9</v>
      </c>
      <c r="Q18" s="44" t="s">
        <v>10</v>
      </c>
      <c r="R18" s="68" t="s">
        <v>9</v>
      </c>
      <c r="S18" s="44" t="s">
        <v>10</v>
      </c>
      <c r="T18" s="68" t="s">
        <v>9</v>
      </c>
      <c r="U18" s="44" t="s">
        <v>10</v>
      </c>
    </row>
    <row r="19" spans="1:21" x14ac:dyDescent="0.25">
      <c r="A19" s="28">
        <v>43299</v>
      </c>
      <c r="B19" s="27" t="s">
        <v>29</v>
      </c>
      <c r="C19" s="19" t="s">
        <v>6</v>
      </c>
      <c r="D19" s="19" t="s">
        <v>6</v>
      </c>
      <c r="E19" s="24" t="s">
        <v>7</v>
      </c>
      <c r="F19" s="25" t="s">
        <v>8</v>
      </c>
      <c r="G19" s="43" t="s">
        <v>11</v>
      </c>
      <c r="H19" s="43" t="s">
        <v>11</v>
      </c>
      <c r="I19" s="43" t="s">
        <v>11</v>
      </c>
      <c r="J19" s="43" t="s">
        <v>11</v>
      </c>
      <c r="K19" s="65" t="s">
        <v>11</v>
      </c>
      <c r="L19" s="68" t="s">
        <v>9</v>
      </c>
      <c r="M19" s="68" t="s">
        <v>9</v>
      </c>
      <c r="N19" s="34" t="s">
        <v>30</v>
      </c>
      <c r="O19" s="44" t="s">
        <v>10</v>
      </c>
      <c r="P19" s="68" t="s">
        <v>9</v>
      </c>
      <c r="Q19" s="44" t="s">
        <v>10</v>
      </c>
      <c r="R19" s="68" t="s">
        <v>9</v>
      </c>
      <c r="S19" s="44" t="s">
        <v>10</v>
      </c>
      <c r="T19" s="68" t="s">
        <v>9</v>
      </c>
      <c r="U19" s="44" t="s">
        <v>10</v>
      </c>
    </row>
    <row r="20" spans="1:21" x14ac:dyDescent="0.25">
      <c r="A20" s="28">
        <v>43300</v>
      </c>
      <c r="B20" s="27" t="s">
        <v>23</v>
      </c>
      <c r="C20" s="19" t="s">
        <v>6</v>
      </c>
      <c r="D20" s="19" t="s">
        <v>6</v>
      </c>
      <c r="E20" s="24" t="s">
        <v>7</v>
      </c>
      <c r="F20" s="25" t="s">
        <v>8</v>
      </c>
      <c r="G20" s="43" t="s">
        <v>11</v>
      </c>
      <c r="H20" s="43" t="s">
        <v>11</v>
      </c>
      <c r="I20" s="61" t="s">
        <v>52</v>
      </c>
      <c r="J20" s="43" t="s">
        <v>11</v>
      </c>
      <c r="K20" s="43" t="s">
        <v>11</v>
      </c>
      <c r="L20" s="68" t="s">
        <v>9</v>
      </c>
      <c r="M20" s="68" t="s">
        <v>9</v>
      </c>
      <c r="N20" s="34" t="s">
        <v>30</v>
      </c>
      <c r="O20" s="44" t="s">
        <v>10</v>
      </c>
      <c r="P20" s="68" t="s">
        <v>9</v>
      </c>
      <c r="Q20" s="44" t="s">
        <v>10</v>
      </c>
      <c r="R20" s="68" t="s">
        <v>9</v>
      </c>
      <c r="S20" s="44" t="s">
        <v>10</v>
      </c>
      <c r="T20" s="68" t="s">
        <v>9</v>
      </c>
      <c r="U20" s="44" t="s">
        <v>10</v>
      </c>
    </row>
    <row r="21" spans="1:21" x14ac:dyDescent="0.25">
      <c r="A21" s="28">
        <v>43301</v>
      </c>
      <c r="B21" s="27" t="s">
        <v>24</v>
      </c>
      <c r="C21" s="19" t="s">
        <v>6</v>
      </c>
      <c r="D21" s="19" t="s">
        <v>6</v>
      </c>
      <c r="E21" s="24" t="s">
        <v>7</v>
      </c>
      <c r="F21" s="25" t="s">
        <v>8</v>
      </c>
      <c r="G21" s="43" t="s">
        <v>11</v>
      </c>
      <c r="H21" s="34" t="s">
        <v>30</v>
      </c>
      <c r="I21" s="43" t="s">
        <v>11</v>
      </c>
      <c r="J21" s="43" t="s">
        <v>11</v>
      </c>
      <c r="K21" s="43" t="s">
        <v>11</v>
      </c>
      <c r="L21" s="68" t="s">
        <v>9</v>
      </c>
      <c r="M21" s="68" t="s">
        <v>9</v>
      </c>
      <c r="N21" s="34" t="s">
        <v>30</v>
      </c>
      <c r="O21" s="44" t="s">
        <v>10</v>
      </c>
      <c r="P21" s="68" t="s">
        <v>9</v>
      </c>
      <c r="Q21" s="44" t="s">
        <v>10</v>
      </c>
      <c r="R21" s="68" t="s">
        <v>9</v>
      </c>
      <c r="S21" s="44" t="s">
        <v>10</v>
      </c>
      <c r="T21" s="68" t="s">
        <v>9</v>
      </c>
      <c r="U21" s="44" t="s">
        <v>10</v>
      </c>
    </row>
    <row r="22" spans="1:21" x14ac:dyDescent="0.25">
      <c r="A22" s="28">
        <v>43302</v>
      </c>
      <c r="B22" s="27" t="s">
        <v>25</v>
      </c>
      <c r="C22" s="24" t="s">
        <v>7</v>
      </c>
      <c r="D22" s="25" t="s">
        <v>8</v>
      </c>
      <c r="E22" s="19" t="s">
        <v>6</v>
      </c>
      <c r="F22" s="19" t="s">
        <v>6</v>
      </c>
      <c r="G22" s="19" t="s">
        <v>6</v>
      </c>
      <c r="H22" s="19" t="s">
        <v>6</v>
      </c>
      <c r="I22" s="19" t="s">
        <v>6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6</v>
      </c>
      <c r="O22" s="19" t="s">
        <v>6</v>
      </c>
      <c r="P22" s="19" t="s">
        <v>6</v>
      </c>
      <c r="Q22" s="19" t="s">
        <v>6</v>
      </c>
      <c r="R22" s="19" t="s">
        <v>6</v>
      </c>
      <c r="S22" s="19" t="s">
        <v>6</v>
      </c>
      <c r="T22" s="19" t="s">
        <v>6</v>
      </c>
      <c r="U22" s="19" t="s">
        <v>6</v>
      </c>
    </row>
    <row r="23" spans="1:21" x14ac:dyDescent="0.25">
      <c r="A23" s="28">
        <v>43303</v>
      </c>
      <c r="B23" s="27" t="s">
        <v>26</v>
      </c>
      <c r="C23" s="24" t="s">
        <v>7</v>
      </c>
      <c r="D23" s="25" t="s">
        <v>8</v>
      </c>
      <c r="E23" s="19" t="s">
        <v>6</v>
      </c>
      <c r="F23" s="19" t="s">
        <v>6</v>
      </c>
      <c r="G23" s="19" t="s">
        <v>6</v>
      </c>
      <c r="H23" s="19" t="s">
        <v>6</v>
      </c>
      <c r="I23" s="19" t="s">
        <v>6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6</v>
      </c>
      <c r="O23" s="19" t="s">
        <v>6</v>
      </c>
      <c r="P23" s="19" t="s">
        <v>6</v>
      </c>
      <c r="Q23" s="19" t="s">
        <v>6</v>
      </c>
      <c r="R23" s="19" t="s">
        <v>6</v>
      </c>
      <c r="S23" s="19" t="s">
        <v>6</v>
      </c>
      <c r="T23" s="19" t="s">
        <v>6</v>
      </c>
      <c r="U23" s="19" t="s">
        <v>6</v>
      </c>
    </row>
    <row r="24" spans="1:21" x14ac:dyDescent="0.25">
      <c r="A24" s="28">
        <v>43304</v>
      </c>
      <c r="B24" s="27" t="s">
        <v>27</v>
      </c>
      <c r="C24" s="24" t="s">
        <v>7</v>
      </c>
      <c r="D24" s="25" t="s">
        <v>8</v>
      </c>
      <c r="E24" s="19" t="s">
        <v>6</v>
      </c>
      <c r="F24" s="19" t="s">
        <v>6</v>
      </c>
      <c r="G24" s="34" t="s">
        <v>30</v>
      </c>
      <c r="H24" s="43" t="s">
        <v>11</v>
      </c>
      <c r="I24" s="34" t="s">
        <v>30</v>
      </c>
      <c r="J24" s="43" t="s">
        <v>11</v>
      </c>
      <c r="K24" s="43" t="s">
        <v>11</v>
      </c>
      <c r="L24" s="68" t="s">
        <v>9</v>
      </c>
      <c r="M24" s="68" t="s">
        <v>9</v>
      </c>
      <c r="N24" s="68" t="s">
        <v>9</v>
      </c>
      <c r="O24" s="44" t="s">
        <v>10</v>
      </c>
      <c r="P24" s="68" t="s">
        <v>9</v>
      </c>
      <c r="Q24" s="44" t="s">
        <v>10</v>
      </c>
      <c r="R24" s="68" t="s">
        <v>9</v>
      </c>
      <c r="S24" s="44" t="s">
        <v>10</v>
      </c>
      <c r="T24" s="68" t="s">
        <v>9</v>
      </c>
      <c r="U24" s="44" t="s">
        <v>10</v>
      </c>
    </row>
    <row r="25" spans="1:21" x14ac:dyDescent="0.25">
      <c r="A25" s="28">
        <v>43305</v>
      </c>
      <c r="B25" s="27" t="s">
        <v>28</v>
      </c>
      <c r="C25" s="61" t="s">
        <v>52</v>
      </c>
      <c r="D25" s="25" t="s">
        <v>8</v>
      </c>
      <c r="E25" s="19" t="s">
        <v>6</v>
      </c>
      <c r="F25" s="19" t="s">
        <v>6</v>
      </c>
      <c r="G25" s="34" t="s">
        <v>30</v>
      </c>
      <c r="H25" s="43" t="s">
        <v>11</v>
      </c>
      <c r="I25" s="34" t="s">
        <v>30</v>
      </c>
      <c r="J25" s="43" t="s">
        <v>11</v>
      </c>
      <c r="K25" s="43" t="s">
        <v>11</v>
      </c>
      <c r="L25" s="68" t="s">
        <v>9</v>
      </c>
      <c r="M25" s="68" t="s">
        <v>9</v>
      </c>
      <c r="N25" s="68" t="s">
        <v>9</v>
      </c>
      <c r="O25" s="44" t="s">
        <v>10</v>
      </c>
      <c r="P25" s="68" t="s">
        <v>9</v>
      </c>
      <c r="Q25" s="44" t="s">
        <v>10</v>
      </c>
      <c r="R25" s="68" t="s">
        <v>9</v>
      </c>
      <c r="S25" s="44" t="s">
        <v>10</v>
      </c>
      <c r="T25" s="68" t="s">
        <v>9</v>
      </c>
      <c r="U25" s="44" t="s">
        <v>10</v>
      </c>
    </row>
    <row r="26" spans="1:21" x14ac:dyDescent="0.25">
      <c r="A26" s="28">
        <v>43306</v>
      </c>
      <c r="B26" s="27" t="s">
        <v>29</v>
      </c>
      <c r="C26" s="19" t="s">
        <v>6</v>
      </c>
      <c r="D26" s="19" t="s">
        <v>6</v>
      </c>
      <c r="E26" s="25" t="s">
        <v>8</v>
      </c>
      <c r="F26" s="24" t="s">
        <v>7</v>
      </c>
      <c r="G26" s="34" t="s">
        <v>30</v>
      </c>
      <c r="H26" s="43" t="s">
        <v>11</v>
      </c>
      <c r="I26" s="34" t="s">
        <v>30</v>
      </c>
      <c r="J26" s="43" t="s">
        <v>11</v>
      </c>
      <c r="K26" s="43" t="s">
        <v>11</v>
      </c>
      <c r="L26" s="68" t="s">
        <v>9</v>
      </c>
      <c r="M26" s="68" t="s">
        <v>9</v>
      </c>
      <c r="N26" s="68" t="s">
        <v>9</v>
      </c>
      <c r="O26" s="44" t="s">
        <v>10</v>
      </c>
      <c r="P26" s="68" t="s">
        <v>9</v>
      </c>
      <c r="Q26" s="44" t="s">
        <v>10</v>
      </c>
      <c r="R26" s="68" t="s">
        <v>9</v>
      </c>
      <c r="S26" s="44" t="s">
        <v>10</v>
      </c>
      <c r="T26" s="68" t="s">
        <v>9</v>
      </c>
      <c r="U26" s="44" t="s">
        <v>10</v>
      </c>
    </row>
    <row r="27" spans="1:21" x14ac:dyDescent="0.25">
      <c r="A27" s="28">
        <v>43307</v>
      </c>
      <c r="B27" s="27" t="s">
        <v>23</v>
      </c>
      <c r="C27" s="19" t="s">
        <v>6</v>
      </c>
      <c r="D27" s="19" t="s">
        <v>6</v>
      </c>
      <c r="E27" s="25" t="s">
        <v>8</v>
      </c>
      <c r="F27" s="24" t="s">
        <v>7</v>
      </c>
      <c r="G27" s="34" t="s">
        <v>30</v>
      </c>
      <c r="H27" s="43" t="s">
        <v>11</v>
      </c>
      <c r="I27" s="34" t="s">
        <v>30</v>
      </c>
      <c r="J27" s="43" t="s">
        <v>11</v>
      </c>
      <c r="K27" s="43" t="s">
        <v>11</v>
      </c>
      <c r="L27" s="68" t="s">
        <v>9</v>
      </c>
      <c r="M27" s="68" t="s">
        <v>9</v>
      </c>
      <c r="N27" s="68" t="s">
        <v>9</v>
      </c>
      <c r="O27" s="44" t="s">
        <v>10</v>
      </c>
      <c r="P27" s="68" t="s">
        <v>9</v>
      </c>
      <c r="Q27" s="44" t="s">
        <v>10</v>
      </c>
      <c r="R27" s="68" t="s">
        <v>9</v>
      </c>
      <c r="S27" s="44" t="s">
        <v>10</v>
      </c>
      <c r="T27" s="68" t="s">
        <v>9</v>
      </c>
      <c r="U27" s="44" t="s">
        <v>10</v>
      </c>
    </row>
    <row r="28" spans="1:21" x14ac:dyDescent="0.25">
      <c r="A28" s="28">
        <v>43308</v>
      </c>
      <c r="B28" s="27" t="s">
        <v>24</v>
      </c>
      <c r="C28" s="19" t="s">
        <v>6</v>
      </c>
      <c r="D28" s="19" t="s">
        <v>6</v>
      </c>
      <c r="E28" s="25" t="s">
        <v>8</v>
      </c>
      <c r="F28" s="24" t="s">
        <v>7</v>
      </c>
      <c r="G28" s="34" t="s">
        <v>30</v>
      </c>
      <c r="H28" s="43" t="s">
        <v>11</v>
      </c>
      <c r="I28" s="34" t="s">
        <v>30</v>
      </c>
      <c r="J28" s="43" t="s">
        <v>11</v>
      </c>
      <c r="K28" s="43" t="s">
        <v>11</v>
      </c>
      <c r="L28" s="68" t="s">
        <v>9</v>
      </c>
      <c r="M28" s="68" t="s">
        <v>9</v>
      </c>
      <c r="N28" s="68" t="s">
        <v>9</v>
      </c>
      <c r="O28" s="44" t="s">
        <v>10</v>
      </c>
      <c r="P28" s="68" t="s">
        <v>9</v>
      </c>
      <c r="Q28" s="44" t="s">
        <v>10</v>
      </c>
      <c r="R28" s="68" t="s">
        <v>9</v>
      </c>
      <c r="S28" s="44" t="s">
        <v>10</v>
      </c>
      <c r="T28" s="68" t="s">
        <v>9</v>
      </c>
      <c r="U28" s="44" t="s">
        <v>10</v>
      </c>
    </row>
    <row r="29" spans="1:21" x14ac:dyDescent="0.25">
      <c r="A29" s="28">
        <v>43309</v>
      </c>
      <c r="B29" s="27" t="s">
        <v>25</v>
      </c>
      <c r="C29" s="19" t="s">
        <v>6</v>
      </c>
      <c r="D29" s="19" t="s">
        <v>6</v>
      </c>
      <c r="E29" s="25" t="s">
        <v>8</v>
      </c>
      <c r="F29" s="24" t="s">
        <v>7</v>
      </c>
      <c r="G29" s="19" t="s">
        <v>6</v>
      </c>
      <c r="H29" s="19" t="s">
        <v>6</v>
      </c>
      <c r="I29" s="19" t="s">
        <v>6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6</v>
      </c>
      <c r="O29" s="19" t="s">
        <v>6</v>
      </c>
      <c r="P29" s="19" t="s">
        <v>6</v>
      </c>
      <c r="Q29" s="19" t="s">
        <v>6</v>
      </c>
      <c r="R29" s="19" t="s">
        <v>6</v>
      </c>
      <c r="S29" s="19" t="s">
        <v>6</v>
      </c>
      <c r="T29" s="19" t="s">
        <v>6</v>
      </c>
      <c r="U29" s="19" t="s">
        <v>6</v>
      </c>
    </row>
    <row r="30" spans="1:21" x14ac:dyDescent="0.25">
      <c r="A30" s="28">
        <v>43310</v>
      </c>
      <c r="B30" s="27" t="s">
        <v>26</v>
      </c>
      <c r="C30" s="25" t="s">
        <v>8</v>
      </c>
      <c r="D30" s="24" t="s">
        <v>7</v>
      </c>
      <c r="E30" s="19" t="s">
        <v>6</v>
      </c>
      <c r="F30" s="19" t="s">
        <v>6</v>
      </c>
      <c r="G30" s="19" t="s">
        <v>6</v>
      </c>
      <c r="H30" s="19" t="s">
        <v>6</v>
      </c>
      <c r="I30" s="19" t="s">
        <v>6</v>
      </c>
      <c r="J30" s="19" t="s">
        <v>6</v>
      </c>
      <c r="K30" s="19" t="s">
        <v>6</v>
      </c>
      <c r="L30" s="19" t="s">
        <v>6</v>
      </c>
      <c r="M30" s="19" t="s">
        <v>6</v>
      </c>
      <c r="N30" s="19" t="s">
        <v>6</v>
      </c>
      <c r="O30" s="19" t="s">
        <v>6</v>
      </c>
      <c r="P30" s="19" t="s">
        <v>6</v>
      </c>
      <c r="Q30" s="19" t="s">
        <v>6</v>
      </c>
      <c r="R30" s="19" t="s">
        <v>6</v>
      </c>
      <c r="S30" s="19" t="s">
        <v>6</v>
      </c>
      <c r="T30" s="19" t="s">
        <v>6</v>
      </c>
      <c r="U30" s="19" t="s">
        <v>6</v>
      </c>
    </row>
    <row r="31" spans="1:21" x14ac:dyDescent="0.25">
      <c r="A31" s="28">
        <v>43311</v>
      </c>
      <c r="B31" s="27" t="s">
        <v>27</v>
      </c>
      <c r="C31" s="25" t="s">
        <v>8</v>
      </c>
      <c r="D31" s="24" t="s">
        <v>7</v>
      </c>
      <c r="E31" s="19" t="s">
        <v>6</v>
      </c>
      <c r="F31" s="19" t="s">
        <v>6</v>
      </c>
      <c r="G31" s="43" t="s">
        <v>11</v>
      </c>
      <c r="H31" s="34" t="s">
        <v>30</v>
      </c>
      <c r="I31" s="43" t="s">
        <v>11</v>
      </c>
      <c r="J31" s="43" t="s">
        <v>11</v>
      </c>
      <c r="K31" s="43" t="s">
        <v>11</v>
      </c>
      <c r="L31" s="68" t="s">
        <v>9</v>
      </c>
      <c r="M31" s="68" t="s">
        <v>9</v>
      </c>
      <c r="N31" s="68" t="s">
        <v>9</v>
      </c>
      <c r="O31" s="61" t="s">
        <v>52</v>
      </c>
      <c r="P31" s="68" t="s">
        <v>9</v>
      </c>
      <c r="Q31" s="44" t="s">
        <v>10</v>
      </c>
      <c r="R31" s="34" t="s">
        <v>30</v>
      </c>
      <c r="S31" s="61" t="s">
        <v>52</v>
      </c>
      <c r="T31" s="68" t="s">
        <v>9</v>
      </c>
      <c r="U31" s="44" t="s">
        <v>10</v>
      </c>
    </row>
    <row r="32" spans="1:21" x14ac:dyDescent="0.25">
      <c r="A32" s="28">
        <v>43312</v>
      </c>
      <c r="B32" s="27" t="s">
        <v>28</v>
      </c>
      <c r="C32" s="25" t="s">
        <v>8</v>
      </c>
      <c r="D32" s="24" t="s">
        <v>7</v>
      </c>
      <c r="E32" s="19" t="s">
        <v>6</v>
      </c>
      <c r="F32" s="19" t="s">
        <v>6</v>
      </c>
      <c r="G32" s="43" t="s">
        <v>11</v>
      </c>
      <c r="H32" s="34" t="s">
        <v>30</v>
      </c>
      <c r="I32" s="43" t="s">
        <v>11</v>
      </c>
      <c r="J32" s="43" t="s">
        <v>11</v>
      </c>
      <c r="K32" s="34" t="s">
        <v>75</v>
      </c>
      <c r="L32" s="68" t="s">
        <v>9</v>
      </c>
      <c r="M32" s="68" t="s">
        <v>9</v>
      </c>
      <c r="N32" s="68" t="s">
        <v>9</v>
      </c>
      <c r="O32" s="44" t="s">
        <v>10</v>
      </c>
      <c r="P32" s="68" t="s">
        <v>9</v>
      </c>
      <c r="Q32" s="44" t="s">
        <v>10</v>
      </c>
      <c r="R32" s="34" t="s">
        <v>30</v>
      </c>
      <c r="S32" s="44" t="s">
        <v>10</v>
      </c>
      <c r="T32" s="68" t="s">
        <v>9</v>
      </c>
      <c r="U32" s="44" t="s">
        <v>10</v>
      </c>
    </row>
    <row r="38" spans="2:21" ht="45" x14ac:dyDescent="0.25">
      <c r="B38" s="75"/>
      <c r="C38" s="75" t="s">
        <v>44</v>
      </c>
      <c r="D38" s="75" t="s">
        <v>85</v>
      </c>
      <c r="E38" s="75" t="s">
        <v>45</v>
      </c>
      <c r="F38" s="75" t="s">
        <v>42</v>
      </c>
      <c r="G38" s="75" t="s">
        <v>47</v>
      </c>
      <c r="H38" s="75" t="s">
        <v>88</v>
      </c>
      <c r="I38" s="75" t="s">
        <v>41</v>
      </c>
      <c r="J38" s="75" t="s">
        <v>39</v>
      </c>
      <c r="K38" s="75" t="s">
        <v>38</v>
      </c>
      <c r="L38" s="75" t="s">
        <v>86</v>
      </c>
      <c r="M38" s="75" t="s">
        <v>81</v>
      </c>
      <c r="N38" s="75" t="s">
        <v>89</v>
      </c>
      <c r="O38" s="75" t="s">
        <v>36</v>
      </c>
      <c r="P38" s="75" t="s">
        <v>87</v>
      </c>
      <c r="Q38" s="75" t="s">
        <v>3</v>
      </c>
      <c r="R38" s="75" t="s">
        <v>82</v>
      </c>
      <c r="S38" s="75" t="s">
        <v>60</v>
      </c>
      <c r="T38" s="75" t="s">
        <v>90</v>
      </c>
      <c r="U38" s="75" t="s">
        <v>50</v>
      </c>
    </row>
    <row r="39" spans="2:21" x14ac:dyDescent="0.25">
      <c r="B39" s="76" t="s">
        <v>77</v>
      </c>
      <c r="C39" s="74">
        <f>COUNTIF(C1:C35,"A/L")*1.5</f>
        <v>0</v>
      </c>
      <c r="D39" s="74">
        <f t="shared" ref="D39:F39" si="0">COUNTIF(D1:D35,"A/L")*1.5</f>
        <v>1.5</v>
      </c>
      <c r="E39" s="74">
        <f t="shared" si="0"/>
        <v>0</v>
      </c>
      <c r="F39" s="74">
        <f t="shared" si="0"/>
        <v>0</v>
      </c>
      <c r="G39" s="74">
        <f t="shared" ref="G39:U39" si="1">COUNTIF(G1:G35,"A/L")</f>
        <v>5</v>
      </c>
      <c r="H39" s="74">
        <f t="shared" si="1"/>
        <v>3</v>
      </c>
      <c r="I39" s="74">
        <f t="shared" si="1"/>
        <v>5</v>
      </c>
      <c r="J39" s="74">
        <f t="shared" si="1"/>
        <v>0</v>
      </c>
      <c r="K39" s="74">
        <f t="shared" si="1"/>
        <v>1</v>
      </c>
      <c r="L39" s="74">
        <f t="shared" si="1"/>
        <v>0</v>
      </c>
      <c r="M39" s="74">
        <f t="shared" si="1"/>
        <v>0</v>
      </c>
      <c r="N39" s="74">
        <f t="shared" si="1"/>
        <v>7</v>
      </c>
      <c r="O39" s="74">
        <f t="shared" si="1"/>
        <v>0</v>
      </c>
      <c r="P39" s="74">
        <f t="shared" si="1"/>
        <v>0</v>
      </c>
      <c r="Q39" s="74">
        <f t="shared" si="1"/>
        <v>10</v>
      </c>
      <c r="R39" s="74">
        <f t="shared" si="1"/>
        <v>2</v>
      </c>
      <c r="S39" s="74">
        <f t="shared" si="1"/>
        <v>0</v>
      </c>
      <c r="T39" s="74">
        <f t="shared" si="1"/>
        <v>1</v>
      </c>
      <c r="U39" s="74">
        <f t="shared" si="1"/>
        <v>5</v>
      </c>
    </row>
    <row r="40" spans="2:21" x14ac:dyDescent="0.25">
      <c r="B40" s="76" t="s">
        <v>52</v>
      </c>
      <c r="C40" s="74">
        <f>COUNTIF(C1:C35,"Casual")*1.5</f>
        <v>1.5</v>
      </c>
      <c r="D40" s="74">
        <f t="shared" ref="D40:F40" si="2">COUNTIF(D1:D35,"Casual")*1.5</f>
        <v>0</v>
      </c>
      <c r="E40" s="74">
        <f t="shared" si="2"/>
        <v>0</v>
      </c>
      <c r="F40" s="74">
        <f t="shared" si="2"/>
        <v>0</v>
      </c>
      <c r="G40" s="74">
        <f t="shared" ref="G40:U40" si="3">COUNTIF(G1:G35,"Casual")</f>
        <v>0</v>
      </c>
      <c r="H40" s="74">
        <f t="shared" si="3"/>
        <v>0</v>
      </c>
      <c r="I40" s="74">
        <f t="shared" si="3"/>
        <v>1</v>
      </c>
      <c r="J40" s="74">
        <f t="shared" si="3"/>
        <v>0</v>
      </c>
      <c r="K40" s="74">
        <f t="shared" si="3"/>
        <v>0</v>
      </c>
      <c r="L40" s="74">
        <f t="shared" si="3"/>
        <v>0</v>
      </c>
      <c r="M40" s="74">
        <f t="shared" si="3"/>
        <v>0</v>
      </c>
      <c r="N40" s="74">
        <f t="shared" si="3"/>
        <v>0</v>
      </c>
      <c r="O40" s="74">
        <f t="shared" si="3"/>
        <v>2</v>
      </c>
      <c r="P40" s="74">
        <f t="shared" si="3"/>
        <v>0</v>
      </c>
      <c r="Q40" s="74">
        <f t="shared" si="3"/>
        <v>0</v>
      </c>
      <c r="R40" s="74">
        <f t="shared" si="3"/>
        <v>0</v>
      </c>
      <c r="S40" s="74">
        <f t="shared" si="3"/>
        <v>1</v>
      </c>
      <c r="T40" s="74">
        <f t="shared" si="3"/>
        <v>0</v>
      </c>
      <c r="U40" s="74">
        <f t="shared" si="3"/>
        <v>0</v>
      </c>
    </row>
    <row r="41" spans="2:21" x14ac:dyDescent="0.25">
      <c r="B41" s="76" t="s">
        <v>4</v>
      </c>
      <c r="C41" s="74">
        <f t="shared" ref="C41:F41" si="4">COUNTIF(C1:C35,"Sick")</f>
        <v>0</v>
      </c>
      <c r="D41" s="74">
        <f t="shared" si="4"/>
        <v>0</v>
      </c>
      <c r="E41" s="74">
        <f t="shared" si="4"/>
        <v>0</v>
      </c>
      <c r="F41" s="74">
        <f t="shared" si="4"/>
        <v>1</v>
      </c>
      <c r="G41" s="74">
        <f t="shared" ref="G41:U41" si="5">COUNTIF(G1:G35,"Sick")</f>
        <v>0</v>
      </c>
      <c r="H41" s="74">
        <f t="shared" si="5"/>
        <v>0</v>
      </c>
      <c r="I41" s="74">
        <f t="shared" si="5"/>
        <v>0</v>
      </c>
      <c r="J41" s="74">
        <f t="shared" si="5"/>
        <v>0</v>
      </c>
      <c r="K41" s="74">
        <f t="shared" si="5"/>
        <v>1</v>
      </c>
      <c r="L41" s="74">
        <f t="shared" si="5"/>
        <v>0</v>
      </c>
      <c r="M41" s="74">
        <f t="shared" si="5"/>
        <v>0</v>
      </c>
      <c r="N41" s="74">
        <f t="shared" si="5"/>
        <v>2</v>
      </c>
      <c r="O41" s="74">
        <f t="shared" si="5"/>
        <v>2</v>
      </c>
      <c r="P41" s="74">
        <f t="shared" si="5"/>
        <v>1</v>
      </c>
      <c r="Q41" s="74">
        <f t="shared" si="5"/>
        <v>0</v>
      </c>
      <c r="R41" s="74">
        <f t="shared" si="5"/>
        <v>0</v>
      </c>
      <c r="S41" s="74">
        <f t="shared" si="5"/>
        <v>0</v>
      </c>
      <c r="T41" s="74">
        <f t="shared" si="5"/>
        <v>0</v>
      </c>
      <c r="U41" s="74">
        <f t="shared" si="5"/>
        <v>0</v>
      </c>
    </row>
  </sheetData>
  <conditionalFormatting sqref="G39:U41">
    <cfRule type="cellIs" dxfId="45" priority="8" operator="greaterThan">
      <formula>0</formula>
    </cfRule>
  </conditionalFormatting>
  <conditionalFormatting sqref="G39:U39">
    <cfRule type="cellIs" dxfId="44" priority="6" operator="greaterThan">
      <formula>0</formula>
    </cfRule>
    <cfRule type="cellIs" dxfId="43" priority="7" operator="greaterThan">
      <formula>0</formula>
    </cfRule>
  </conditionalFormatting>
  <conditionalFormatting sqref="G40:U41">
    <cfRule type="cellIs" dxfId="42" priority="5" operator="greaterThan">
      <formula>0</formula>
    </cfRule>
  </conditionalFormatting>
  <conditionalFormatting sqref="C39:F41">
    <cfRule type="cellIs" dxfId="41" priority="4" operator="greaterThan">
      <formula>0</formula>
    </cfRule>
  </conditionalFormatting>
  <conditionalFormatting sqref="C39:F39">
    <cfRule type="cellIs" dxfId="40" priority="2" operator="greaterThan">
      <formula>0</formula>
    </cfRule>
    <cfRule type="cellIs" dxfId="39" priority="3" operator="greaterThan">
      <formula>0</formula>
    </cfRule>
  </conditionalFormatting>
  <conditionalFormatting sqref="C40:F41">
    <cfRule type="cellIs" dxfId="38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zoomScale="80" zoomScaleNormal="80" workbookViewId="0">
      <selection activeCell="I48" sqref="I48"/>
    </sheetView>
  </sheetViews>
  <sheetFormatPr defaultRowHeight="15" x14ac:dyDescent="0.25"/>
  <cols>
    <col min="1" max="1" width="7.7109375" bestFit="1" customWidth="1"/>
    <col min="2" max="2" width="10.28515625" bestFit="1" customWidth="1"/>
    <col min="3" max="23" width="13.28515625" customWidth="1"/>
    <col min="24" max="24" width="12.85546875" bestFit="1" customWidth="1"/>
  </cols>
  <sheetData>
    <row r="1" spans="1:23" ht="38.25" customHeight="1" x14ac:dyDescent="0.25">
      <c r="A1" s="15"/>
      <c r="B1" s="26"/>
      <c r="C1" s="39" t="s">
        <v>44</v>
      </c>
      <c r="D1" s="39" t="s">
        <v>85</v>
      </c>
      <c r="E1" s="39" t="s">
        <v>45</v>
      </c>
      <c r="F1" s="40" t="s">
        <v>38</v>
      </c>
      <c r="G1" s="40" t="s">
        <v>47</v>
      </c>
      <c r="H1" s="40" t="s">
        <v>88</v>
      </c>
      <c r="I1" s="40" t="s">
        <v>41</v>
      </c>
      <c r="J1" s="40" t="s">
        <v>39</v>
      </c>
      <c r="K1" s="40" t="s">
        <v>42</v>
      </c>
      <c r="L1" s="40" t="s">
        <v>86</v>
      </c>
      <c r="M1" s="40" t="s">
        <v>81</v>
      </c>
      <c r="N1" s="40" t="s">
        <v>89</v>
      </c>
      <c r="O1" s="40" t="s">
        <v>36</v>
      </c>
      <c r="P1" s="40" t="s">
        <v>87</v>
      </c>
      <c r="Q1" s="40" t="s">
        <v>3</v>
      </c>
      <c r="R1" s="40" t="s">
        <v>82</v>
      </c>
      <c r="S1" s="40" t="s">
        <v>60</v>
      </c>
      <c r="T1" s="40" t="s">
        <v>90</v>
      </c>
      <c r="U1" s="41" t="s">
        <v>83</v>
      </c>
      <c r="V1" s="41" t="s">
        <v>84</v>
      </c>
      <c r="W1" s="42" t="s">
        <v>50</v>
      </c>
    </row>
    <row r="2" spans="1:23" x14ac:dyDescent="0.25">
      <c r="A2" s="28">
        <v>43313</v>
      </c>
      <c r="B2" s="27" t="s">
        <v>29</v>
      </c>
      <c r="C2" s="25" t="s">
        <v>8</v>
      </c>
      <c r="D2" s="24" t="s">
        <v>7</v>
      </c>
      <c r="E2" s="19" t="s">
        <v>6</v>
      </c>
      <c r="F2" s="19" t="s">
        <v>6</v>
      </c>
      <c r="G2" s="43" t="s">
        <v>11</v>
      </c>
      <c r="H2" s="34" t="s">
        <v>30</v>
      </c>
      <c r="I2" s="43" t="s">
        <v>11</v>
      </c>
      <c r="J2" s="43" t="s">
        <v>11</v>
      </c>
      <c r="K2" s="43" t="s">
        <v>11</v>
      </c>
      <c r="L2" s="61" t="s">
        <v>52</v>
      </c>
      <c r="M2" s="68" t="s">
        <v>9</v>
      </c>
      <c r="N2" s="68" t="s">
        <v>9</v>
      </c>
      <c r="O2" s="44" t="s">
        <v>10</v>
      </c>
      <c r="P2" s="68" t="s">
        <v>9</v>
      </c>
      <c r="Q2" s="43" t="s">
        <v>11</v>
      </c>
      <c r="R2" s="68" t="s">
        <v>9</v>
      </c>
      <c r="S2" s="44" t="s">
        <v>10</v>
      </c>
      <c r="T2" s="68" t="s">
        <v>9</v>
      </c>
      <c r="U2" s="68" t="s">
        <v>9</v>
      </c>
      <c r="V2" s="68" t="s">
        <v>9</v>
      </c>
      <c r="W2" s="44" t="s">
        <v>10</v>
      </c>
    </row>
    <row r="3" spans="1:23" x14ac:dyDescent="0.25">
      <c r="A3" s="28">
        <v>43314</v>
      </c>
      <c r="B3" s="27" t="s">
        <v>23</v>
      </c>
      <c r="C3" s="19" t="s">
        <v>6</v>
      </c>
      <c r="D3" s="19" t="s">
        <v>6</v>
      </c>
      <c r="E3" s="24" t="s">
        <v>7</v>
      </c>
      <c r="F3" s="25" t="s">
        <v>8</v>
      </c>
      <c r="G3" s="43" t="s">
        <v>11</v>
      </c>
      <c r="H3" s="43" t="s">
        <v>11</v>
      </c>
      <c r="I3" s="43" t="s">
        <v>11</v>
      </c>
      <c r="J3" s="43" t="s">
        <v>11</v>
      </c>
      <c r="K3" s="43" t="s">
        <v>11</v>
      </c>
      <c r="L3" s="34" t="s">
        <v>30</v>
      </c>
      <c r="M3" s="34" t="s">
        <v>30</v>
      </c>
      <c r="N3" s="68" t="s">
        <v>9</v>
      </c>
      <c r="O3" s="44" t="s">
        <v>10</v>
      </c>
      <c r="P3" s="68" t="s">
        <v>9</v>
      </c>
      <c r="Q3" s="43" t="s">
        <v>11</v>
      </c>
      <c r="R3" s="68" t="s">
        <v>9</v>
      </c>
      <c r="S3" s="44" t="s">
        <v>10</v>
      </c>
      <c r="T3" s="68" t="s">
        <v>9</v>
      </c>
      <c r="U3" s="68" t="s">
        <v>9</v>
      </c>
      <c r="V3" s="68" t="s">
        <v>9</v>
      </c>
      <c r="W3" s="44" t="s">
        <v>10</v>
      </c>
    </row>
    <row r="4" spans="1:23" x14ac:dyDescent="0.25">
      <c r="A4" s="28">
        <v>43315</v>
      </c>
      <c r="B4" s="27" t="s">
        <v>24</v>
      </c>
      <c r="C4" s="19" t="s">
        <v>6</v>
      </c>
      <c r="D4" s="19" t="s">
        <v>6</v>
      </c>
      <c r="E4" s="24" t="s">
        <v>7</v>
      </c>
      <c r="F4" s="25" t="s">
        <v>8</v>
      </c>
      <c r="G4" s="43" t="s">
        <v>11</v>
      </c>
      <c r="H4" s="43" t="s">
        <v>11</v>
      </c>
      <c r="I4" s="43" t="s">
        <v>11</v>
      </c>
      <c r="J4" s="43" t="s">
        <v>11</v>
      </c>
      <c r="K4" s="43" t="s">
        <v>11</v>
      </c>
      <c r="L4" s="34" t="s">
        <v>30</v>
      </c>
      <c r="M4" s="34" t="s">
        <v>30</v>
      </c>
      <c r="N4" s="68" t="s">
        <v>9</v>
      </c>
      <c r="O4" s="44" t="s">
        <v>10</v>
      </c>
      <c r="P4" s="68" t="s">
        <v>9</v>
      </c>
      <c r="Q4" s="43" t="s">
        <v>11</v>
      </c>
      <c r="R4" s="68" t="s">
        <v>9</v>
      </c>
      <c r="S4" s="44" t="s">
        <v>10</v>
      </c>
      <c r="T4" s="61" t="s">
        <v>52</v>
      </c>
      <c r="U4" s="68" t="s">
        <v>9</v>
      </c>
      <c r="V4" s="68" t="s">
        <v>9</v>
      </c>
      <c r="W4" s="44" t="s">
        <v>10</v>
      </c>
    </row>
    <row r="5" spans="1:23" x14ac:dyDescent="0.25">
      <c r="A5" s="28">
        <v>43316</v>
      </c>
      <c r="B5" s="27" t="s">
        <v>25</v>
      </c>
      <c r="C5" s="19" t="s">
        <v>6</v>
      </c>
      <c r="D5" s="19" t="s">
        <v>6</v>
      </c>
      <c r="E5" s="24" t="s">
        <v>7</v>
      </c>
      <c r="F5" s="25" t="s">
        <v>8</v>
      </c>
      <c r="G5" s="19" t="s">
        <v>6</v>
      </c>
      <c r="H5" s="19" t="s">
        <v>6</v>
      </c>
      <c r="I5" s="19" t="s">
        <v>6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6</v>
      </c>
      <c r="O5" s="19" t="s">
        <v>6</v>
      </c>
      <c r="P5" s="19" t="s">
        <v>6</v>
      </c>
      <c r="Q5" s="19" t="s">
        <v>6</v>
      </c>
      <c r="R5" s="19" t="s">
        <v>6</v>
      </c>
      <c r="S5" s="19" t="s">
        <v>6</v>
      </c>
      <c r="T5" s="19" t="s">
        <v>6</v>
      </c>
      <c r="U5" s="19" t="s">
        <v>6</v>
      </c>
      <c r="V5" s="19" t="s">
        <v>6</v>
      </c>
      <c r="W5" s="19" t="s">
        <v>6</v>
      </c>
    </row>
    <row r="6" spans="1:23" x14ac:dyDescent="0.25">
      <c r="A6" s="28">
        <v>43317</v>
      </c>
      <c r="B6" s="27" t="s">
        <v>26</v>
      </c>
      <c r="C6" s="19" t="s">
        <v>6</v>
      </c>
      <c r="D6" s="19" t="s">
        <v>6</v>
      </c>
      <c r="E6" s="24" t="s">
        <v>7</v>
      </c>
      <c r="F6" s="25" t="s">
        <v>8</v>
      </c>
      <c r="G6" s="19" t="s">
        <v>6</v>
      </c>
      <c r="H6" s="19" t="s">
        <v>6</v>
      </c>
      <c r="I6" s="19" t="s">
        <v>6</v>
      </c>
      <c r="J6" s="19" t="s">
        <v>6</v>
      </c>
      <c r="K6" s="19" t="s">
        <v>6</v>
      </c>
      <c r="L6" s="19" t="s">
        <v>6</v>
      </c>
      <c r="M6" s="19" t="s">
        <v>6</v>
      </c>
      <c r="N6" s="19" t="s">
        <v>6</v>
      </c>
      <c r="O6" s="19" t="s">
        <v>6</v>
      </c>
      <c r="P6" s="19" t="s">
        <v>6</v>
      </c>
      <c r="Q6" s="19" t="s">
        <v>6</v>
      </c>
      <c r="R6" s="19" t="s">
        <v>6</v>
      </c>
      <c r="S6" s="19" t="s">
        <v>6</v>
      </c>
      <c r="T6" s="19" t="s">
        <v>6</v>
      </c>
      <c r="U6" s="19" t="s">
        <v>6</v>
      </c>
      <c r="V6" s="19" t="s">
        <v>6</v>
      </c>
      <c r="W6" s="19" t="s">
        <v>6</v>
      </c>
    </row>
    <row r="7" spans="1:23" x14ac:dyDescent="0.25">
      <c r="A7" s="28">
        <v>43318</v>
      </c>
      <c r="B7" s="27" t="s">
        <v>27</v>
      </c>
      <c r="C7" s="34" t="s">
        <v>30</v>
      </c>
      <c r="D7" s="25" t="s">
        <v>8</v>
      </c>
      <c r="E7" s="19" t="s">
        <v>6</v>
      </c>
      <c r="F7" s="19" t="s">
        <v>6</v>
      </c>
      <c r="G7" s="43" t="s">
        <v>11</v>
      </c>
      <c r="H7" s="43" t="s">
        <v>11</v>
      </c>
      <c r="I7" s="61" t="s">
        <v>52</v>
      </c>
      <c r="J7" s="43" t="s">
        <v>11</v>
      </c>
      <c r="K7" s="43" t="s">
        <v>11</v>
      </c>
      <c r="L7" s="34" t="s">
        <v>30</v>
      </c>
      <c r="M7" s="68" t="s">
        <v>9</v>
      </c>
      <c r="N7" s="68" t="s">
        <v>9</v>
      </c>
      <c r="O7" s="34" t="s">
        <v>30</v>
      </c>
      <c r="P7" s="68" t="s">
        <v>9</v>
      </c>
      <c r="Q7" s="43" t="s">
        <v>11</v>
      </c>
      <c r="R7" s="68" t="s">
        <v>9</v>
      </c>
      <c r="S7" s="44" t="s">
        <v>10</v>
      </c>
      <c r="T7" s="68" t="s">
        <v>9</v>
      </c>
      <c r="U7" s="68" t="s">
        <v>9</v>
      </c>
      <c r="V7" s="68" t="s">
        <v>9</v>
      </c>
      <c r="W7" s="44" t="s">
        <v>10</v>
      </c>
    </row>
    <row r="8" spans="1:23" x14ac:dyDescent="0.25">
      <c r="A8" s="28">
        <v>43319</v>
      </c>
      <c r="B8" s="27" t="s">
        <v>28</v>
      </c>
      <c r="C8" s="34" t="s">
        <v>30</v>
      </c>
      <c r="D8" s="25" t="s">
        <v>8</v>
      </c>
      <c r="E8" s="19" t="s">
        <v>6</v>
      </c>
      <c r="F8" s="19" t="s">
        <v>6</v>
      </c>
      <c r="G8" s="43" t="s">
        <v>11</v>
      </c>
      <c r="H8" s="43" t="s">
        <v>11</v>
      </c>
      <c r="I8" s="43" t="s">
        <v>11</v>
      </c>
      <c r="J8" s="43" t="s">
        <v>11</v>
      </c>
      <c r="K8" s="43" t="s">
        <v>11</v>
      </c>
      <c r="L8" s="34" t="s">
        <v>30</v>
      </c>
      <c r="M8" s="68" t="s">
        <v>9</v>
      </c>
      <c r="N8" s="68" t="s">
        <v>9</v>
      </c>
      <c r="O8" s="34" t="s">
        <v>30</v>
      </c>
      <c r="P8" s="68" t="s">
        <v>9</v>
      </c>
      <c r="Q8" s="43" t="s">
        <v>11</v>
      </c>
      <c r="R8" s="68" t="s">
        <v>9</v>
      </c>
      <c r="S8" s="44" t="s">
        <v>10</v>
      </c>
      <c r="T8" s="68" t="s">
        <v>9</v>
      </c>
      <c r="U8" s="68" t="s">
        <v>9</v>
      </c>
      <c r="V8" s="68" t="s">
        <v>9</v>
      </c>
      <c r="W8" s="44" t="s">
        <v>10</v>
      </c>
    </row>
    <row r="9" spans="1:23" x14ac:dyDescent="0.25">
      <c r="A9" s="28">
        <v>43320</v>
      </c>
      <c r="B9" s="27" t="s">
        <v>29</v>
      </c>
      <c r="C9" s="34" t="s">
        <v>30</v>
      </c>
      <c r="D9" s="25" t="s">
        <v>8</v>
      </c>
      <c r="E9" s="19" t="s">
        <v>6</v>
      </c>
      <c r="F9" s="19" t="s">
        <v>6</v>
      </c>
      <c r="G9" s="43" t="s">
        <v>11</v>
      </c>
      <c r="H9" s="43" t="s">
        <v>11</v>
      </c>
      <c r="I9" s="43" t="s">
        <v>11</v>
      </c>
      <c r="J9" s="43" t="s">
        <v>11</v>
      </c>
      <c r="K9" s="43" t="s">
        <v>11</v>
      </c>
      <c r="L9" s="34" t="s">
        <v>30</v>
      </c>
      <c r="M9" s="68" t="s">
        <v>9</v>
      </c>
      <c r="N9" s="68" t="s">
        <v>9</v>
      </c>
      <c r="O9" s="34" t="s">
        <v>30</v>
      </c>
      <c r="P9" s="68" t="s">
        <v>9</v>
      </c>
      <c r="Q9" s="73" t="s">
        <v>11</v>
      </c>
      <c r="R9" s="68" t="s">
        <v>9</v>
      </c>
      <c r="S9" s="44" t="s">
        <v>10</v>
      </c>
      <c r="T9" s="68" t="s">
        <v>9</v>
      </c>
      <c r="U9" s="68" t="s">
        <v>9</v>
      </c>
      <c r="V9" s="68" t="s">
        <v>9</v>
      </c>
      <c r="W9" s="44" t="s">
        <v>10</v>
      </c>
    </row>
    <row r="10" spans="1:23" x14ac:dyDescent="0.25">
      <c r="A10" s="28">
        <v>43321</v>
      </c>
      <c r="B10" s="27" t="s">
        <v>23</v>
      </c>
      <c r="C10" s="34" t="s">
        <v>30</v>
      </c>
      <c r="D10" s="25" t="s">
        <v>8</v>
      </c>
      <c r="E10" s="19" t="s">
        <v>6</v>
      </c>
      <c r="F10" s="19" t="s">
        <v>6</v>
      </c>
      <c r="G10" s="43" t="s">
        <v>11</v>
      </c>
      <c r="H10" s="61" t="s">
        <v>4</v>
      </c>
      <c r="I10" s="43" t="s">
        <v>11</v>
      </c>
      <c r="J10" s="43" t="s">
        <v>11</v>
      </c>
      <c r="K10" s="43" t="s">
        <v>11</v>
      </c>
      <c r="L10" s="34" t="s">
        <v>30</v>
      </c>
      <c r="M10" s="68" t="s">
        <v>9</v>
      </c>
      <c r="N10" s="68" t="s">
        <v>9</v>
      </c>
      <c r="O10" s="34" t="s">
        <v>30</v>
      </c>
      <c r="P10" s="68" t="s">
        <v>9</v>
      </c>
      <c r="Q10" s="43" t="s">
        <v>11</v>
      </c>
      <c r="R10" s="68" t="s">
        <v>9</v>
      </c>
      <c r="S10" s="44" t="s">
        <v>10</v>
      </c>
      <c r="T10" s="68" t="s">
        <v>9</v>
      </c>
      <c r="U10" s="68" t="s">
        <v>9</v>
      </c>
      <c r="V10" s="68" t="s">
        <v>9</v>
      </c>
      <c r="W10" s="44" t="s">
        <v>10</v>
      </c>
    </row>
    <row r="11" spans="1:23" x14ac:dyDescent="0.25">
      <c r="A11" s="28">
        <v>43322</v>
      </c>
      <c r="B11" s="27" t="s">
        <v>24</v>
      </c>
      <c r="C11" s="19" t="s">
        <v>6</v>
      </c>
      <c r="D11" s="19" t="s">
        <v>6</v>
      </c>
      <c r="E11" s="25" t="s">
        <v>8</v>
      </c>
      <c r="F11" s="34" t="s">
        <v>30</v>
      </c>
      <c r="G11" s="43" t="s">
        <v>11</v>
      </c>
      <c r="H11" s="43" t="s">
        <v>11</v>
      </c>
      <c r="I11" s="43" t="s">
        <v>11</v>
      </c>
      <c r="J11" s="43" t="s">
        <v>11</v>
      </c>
      <c r="K11" s="43" t="s">
        <v>11</v>
      </c>
      <c r="L11" s="34" t="s">
        <v>30</v>
      </c>
      <c r="M11" s="68" t="s">
        <v>9</v>
      </c>
      <c r="N11" s="68" t="s">
        <v>9</v>
      </c>
      <c r="O11" s="34" t="s">
        <v>30</v>
      </c>
      <c r="P11" s="68" t="s">
        <v>9</v>
      </c>
      <c r="Q11" s="43" t="s">
        <v>11</v>
      </c>
      <c r="R11" s="68" t="s">
        <v>9</v>
      </c>
      <c r="S11" s="44" t="s">
        <v>10</v>
      </c>
      <c r="T11" s="68" t="s">
        <v>9</v>
      </c>
      <c r="U11" s="61" t="s">
        <v>52</v>
      </c>
      <c r="V11" s="68" t="s">
        <v>9</v>
      </c>
      <c r="W11" s="44" t="s">
        <v>10</v>
      </c>
    </row>
    <row r="12" spans="1:23" x14ac:dyDescent="0.25">
      <c r="A12" s="28">
        <v>43323</v>
      </c>
      <c r="B12" s="27" t="s">
        <v>25</v>
      </c>
      <c r="C12" s="19" t="s">
        <v>6</v>
      </c>
      <c r="D12" s="24" t="s">
        <v>7</v>
      </c>
      <c r="E12" s="25" t="s">
        <v>8</v>
      </c>
      <c r="F12" s="19" t="s">
        <v>6</v>
      </c>
      <c r="G12" s="19" t="s">
        <v>6</v>
      </c>
      <c r="H12" s="19" t="s">
        <v>6</v>
      </c>
      <c r="I12" s="19" t="s">
        <v>6</v>
      </c>
      <c r="J12" s="19" t="s">
        <v>6</v>
      </c>
      <c r="K12" s="19" t="s">
        <v>6</v>
      </c>
      <c r="L12" s="19" t="s">
        <v>6</v>
      </c>
      <c r="M12" s="19" t="s">
        <v>6</v>
      </c>
      <c r="N12" s="19" t="s">
        <v>6</v>
      </c>
      <c r="O12" s="19" t="s">
        <v>6</v>
      </c>
      <c r="P12" s="19" t="s">
        <v>6</v>
      </c>
      <c r="Q12" s="19" t="s">
        <v>6</v>
      </c>
      <c r="R12" s="19" t="s">
        <v>6</v>
      </c>
      <c r="S12" s="19" t="s">
        <v>6</v>
      </c>
      <c r="T12" s="19" t="s">
        <v>6</v>
      </c>
      <c r="U12" s="19" t="s">
        <v>6</v>
      </c>
      <c r="V12" s="19" t="s">
        <v>6</v>
      </c>
      <c r="W12" s="19" t="s">
        <v>6</v>
      </c>
    </row>
    <row r="13" spans="1:23" x14ac:dyDescent="0.25">
      <c r="A13" s="28">
        <v>43324</v>
      </c>
      <c r="B13" s="27" t="s">
        <v>26</v>
      </c>
      <c r="C13" s="19" t="s">
        <v>6</v>
      </c>
      <c r="D13" s="24" t="s">
        <v>7</v>
      </c>
      <c r="E13" s="25" t="s">
        <v>8</v>
      </c>
      <c r="F13" s="19" t="s">
        <v>6</v>
      </c>
      <c r="G13" s="19" t="s">
        <v>6</v>
      </c>
      <c r="H13" s="19" t="s">
        <v>6</v>
      </c>
      <c r="I13" s="19" t="s">
        <v>6</v>
      </c>
      <c r="J13" s="79" t="s">
        <v>6</v>
      </c>
      <c r="K13" s="19" t="s">
        <v>6</v>
      </c>
      <c r="L13" s="19" t="s">
        <v>6</v>
      </c>
      <c r="M13" s="19" t="s">
        <v>6</v>
      </c>
      <c r="N13" s="19" t="s">
        <v>6</v>
      </c>
      <c r="O13" s="19" t="s">
        <v>6</v>
      </c>
      <c r="P13" s="19" t="s">
        <v>6</v>
      </c>
      <c r="Q13" s="19" t="s">
        <v>6</v>
      </c>
      <c r="R13" s="79" t="s">
        <v>6</v>
      </c>
      <c r="S13" s="19" t="s">
        <v>6</v>
      </c>
      <c r="T13" s="19" t="s">
        <v>6</v>
      </c>
      <c r="U13" s="19" t="s">
        <v>6</v>
      </c>
      <c r="V13" s="19" t="s">
        <v>6</v>
      </c>
      <c r="W13" s="19" t="s">
        <v>6</v>
      </c>
    </row>
    <row r="14" spans="1:23" x14ac:dyDescent="0.25">
      <c r="A14" s="28">
        <v>43325</v>
      </c>
      <c r="B14" s="27" t="s">
        <v>27</v>
      </c>
      <c r="C14" s="19" t="s">
        <v>6</v>
      </c>
      <c r="D14" s="19" t="s">
        <v>6</v>
      </c>
      <c r="E14" s="25" t="s">
        <v>8</v>
      </c>
      <c r="F14" s="24" t="s">
        <v>7</v>
      </c>
      <c r="G14" s="43" t="s">
        <v>11</v>
      </c>
      <c r="H14" s="43" t="s">
        <v>11</v>
      </c>
      <c r="I14" s="43" t="s">
        <v>11</v>
      </c>
      <c r="J14" s="59" t="s">
        <v>11</v>
      </c>
      <c r="K14" s="43" t="s">
        <v>11</v>
      </c>
      <c r="L14" s="68" t="s">
        <v>9</v>
      </c>
      <c r="M14" s="68" t="s">
        <v>9</v>
      </c>
      <c r="N14" s="68" t="s">
        <v>9</v>
      </c>
      <c r="O14" s="44" t="s">
        <v>10</v>
      </c>
      <c r="P14" s="68" t="s">
        <v>9</v>
      </c>
      <c r="Q14" s="43" t="s">
        <v>11</v>
      </c>
      <c r="R14" s="59" t="s">
        <v>9</v>
      </c>
      <c r="S14" s="34" t="s">
        <v>30</v>
      </c>
      <c r="T14" s="68" t="s">
        <v>9</v>
      </c>
      <c r="U14" s="68" t="s">
        <v>9</v>
      </c>
      <c r="V14" s="68" t="s">
        <v>9</v>
      </c>
      <c r="W14" s="44" t="s">
        <v>10</v>
      </c>
    </row>
    <row r="15" spans="1:23" x14ac:dyDescent="0.25">
      <c r="A15" s="28">
        <v>43326</v>
      </c>
      <c r="B15" s="27" t="s">
        <v>28</v>
      </c>
      <c r="C15" s="25" t="s">
        <v>8</v>
      </c>
      <c r="D15" s="19" t="s">
        <v>6</v>
      </c>
      <c r="E15" s="19" t="s">
        <v>6</v>
      </c>
      <c r="F15" s="24" t="s">
        <v>7</v>
      </c>
      <c r="G15" s="43" t="s">
        <v>11</v>
      </c>
      <c r="H15" s="43" t="s">
        <v>11</v>
      </c>
      <c r="I15" s="43" t="s">
        <v>11</v>
      </c>
      <c r="J15" s="59" t="s">
        <v>11</v>
      </c>
      <c r="K15" s="43" t="s">
        <v>11</v>
      </c>
      <c r="L15" s="61" t="s">
        <v>52</v>
      </c>
      <c r="M15" s="68" t="s">
        <v>9</v>
      </c>
      <c r="N15" s="68" t="s">
        <v>9</v>
      </c>
      <c r="O15" s="44" t="s">
        <v>10</v>
      </c>
      <c r="P15" s="68" t="s">
        <v>9</v>
      </c>
      <c r="Q15" s="43" t="s">
        <v>11</v>
      </c>
      <c r="R15" s="59" t="s">
        <v>9</v>
      </c>
      <c r="S15" s="34" t="s">
        <v>30</v>
      </c>
      <c r="T15" s="68" t="s">
        <v>9</v>
      </c>
      <c r="U15" s="68" t="s">
        <v>9</v>
      </c>
      <c r="V15" s="68" t="s">
        <v>9</v>
      </c>
      <c r="W15" s="44" t="s">
        <v>10</v>
      </c>
    </row>
    <row r="16" spans="1:23" x14ac:dyDescent="0.25">
      <c r="A16" s="28">
        <v>43327</v>
      </c>
      <c r="B16" s="27" t="s">
        <v>29</v>
      </c>
      <c r="C16" s="25" t="s">
        <v>8</v>
      </c>
      <c r="D16" s="19" t="s">
        <v>6</v>
      </c>
      <c r="E16" s="19" t="s">
        <v>6</v>
      </c>
      <c r="F16" s="24" t="s">
        <v>7</v>
      </c>
      <c r="G16" s="43" t="s">
        <v>11</v>
      </c>
      <c r="H16" s="43" t="s">
        <v>11</v>
      </c>
      <c r="I16" s="34" t="s">
        <v>30</v>
      </c>
      <c r="J16" s="43" t="s">
        <v>11</v>
      </c>
      <c r="K16" s="43" t="s">
        <v>11</v>
      </c>
      <c r="L16" s="68" t="s">
        <v>9</v>
      </c>
      <c r="M16" s="68" t="s">
        <v>9</v>
      </c>
      <c r="N16" s="68" t="s">
        <v>9</v>
      </c>
      <c r="O16" s="44" t="s">
        <v>10</v>
      </c>
      <c r="P16" s="61" t="s">
        <v>52</v>
      </c>
      <c r="Q16" s="43" t="s">
        <v>11</v>
      </c>
      <c r="R16" s="68" t="s">
        <v>9</v>
      </c>
      <c r="S16" s="34" t="s">
        <v>30</v>
      </c>
      <c r="T16" s="68" t="s">
        <v>9</v>
      </c>
      <c r="U16" s="68" t="s">
        <v>9</v>
      </c>
      <c r="V16" s="68" t="s">
        <v>9</v>
      </c>
      <c r="W16" s="44" t="s">
        <v>10</v>
      </c>
    </row>
    <row r="17" spans="1:24" x14ac:dyDescent="0.25">
      <c r="A17" s="28">
        <v>43328</v>
      </c>
      <c r="B17" s="27" t="s">
        <v>23</v>
      </c>
      <c r="C17" s="25" t="s">
        <v>8</v>
      </c>
      <c r="D17" s="34" t="s">
        <v>30</v>
      </c>
      <c r="E17" s="63" t="s">
        <v>6</v>
      </c>
      <c r="F17" s="19" t="s">
        <v>6</v>
      </c>
      <c r="G17" s="43" t="s">
        <v>11</v>
      </c>
      <c r="H17" s="43" t="s">
        <v>11</v>
      </c>
      <c r="I17" s="43" t="s">
        <v>11</v>
      </c>
      <c r="J17" s="43" t="s">
        <v>11</v>
      </c>
      <c r="K17" s="43" t="s">
        <v>11</v>
      </c>
      <c r="L17" s="68" t="s">
        <v>9</v>
      </c>
      <c r="M17" s="68" t="s">
        <v>9</v>
      </c>
      <c r="N17" s="68" t="s">
        <v>9</v>
      </c>
      <c r="O17" s="44" t="s">
        <v>10</v>
      </c>
      <c r="P17" s="68" t="s">
        <v>9</v>
      </c>
      <c r="Q17" s="43" t="s">
        <v>11</v>
      </c>
      <c r="R17" s="68" t="s">
        <v>9</v>
      </c>
      <c r="S17" s="34" t="s">
        <v>30</v>
      </c>
      <c r="T17" s="68" t="s">
        <v>9</v>
      </c>
      <c r="U17" s="68" t="s">
        <v>9</v>
      </c>
      <c r="V17" s="68" t="s">
        <v>9</v>
      </c>
      <c r="W17" s="44" t="s">
        <v>10</v>
      </c>
      <c r="X17" s="78" t="s">
        <v>79</v>
      </c>
    </row>
    <row r="18" spans="1:24" x14ac:dyDescent="0.25">
      <c r="A18" s="28">
        <v>43329</v>
      </c>
      <c r="B18" s="27" t="s">
        <v>24</v>
      </c>
      <c r="C18" s="25" t="s">
        <v>8</v>
      </c>
      <c r="D18" s="34" t="s">
        <v>30</v>
      </c>
      <c r="E18" s="19" t="s">
        <v>6</v>
      </c>
      <c r="F18" s="19" t="s">
        <v>6</v>
      </c>
      <c r="G18" s="43" t="s">
        <v>11</v>
      </c>
      <c r="H18" s="43" t="s">
        <v>11</v>
      </c>
      <c r="I18" s="43" t="s">
        <v>11</v>
      </c>
      <c r="J18" s="43" t="s">
        <v>11</v>
      </c>
      <c r="K18" s="43" t="s">
        <v>11</v>
      </c>
      <c r="L18" s="68" t="s">
        <v>9</v>
      </c>
      <c r="M18" s="68" t="s">
        <v>9</v>
      </c>
      <c r="N18" s="68" t="s">
        <v>9</v>
      </c>
      <c r="O18" s="44" t="s">
        <v>10</v>
      </c>
      <c r="P18" s="68" t="s">
        <v>9</v>
      </c>
      <c r="Q18" s="43" t="s">
        <v>11</v>
      </c>
      <c r="R18" s="68" t="s">
        <v>9</v>
      </c>
      <c r="S18" s="34" t="s">
        <v>30</v>
      </c>
      <c r="T18" s="68" t="s">
        <v>9</v>
      </c>
      <c r="U18" s="68" t="s">
        <v>9</v>
      </c>
      <c r="V18" s="68" t="s">
        <v>9</v>
      </c>
      <c r="W18" s="44" t="s">
        <v>10</v>
      </c>
      <c r="X18" s="78" t="s">
        <v>79</v>
      </c>
    </row>
    <row r="19" spans="1:24" x14ac:dyDescent="0.25">
      <c r="A19" s="28">
        <v>43330</v>
      </c>
      <c r="B19" s="27" t="s">
        <v>25</v>
      </c>
      <c r="C19" s="19" t="s">
        <v>6</v>
      </c>
      <c r="D19" s="19" t="s">
        <v>6</v>
      </c>
      <c r="E19" s="24" t="s">
        <v>7</v>
      </c>
      <c r="F19" s="25" t="s">
        <v>8</v>
      </c>
      <c r="G19" s="19" t="s">
        <v>6</v>
      </c>
      <c r="H19" s="19" t="s">
        <v>6</v>
      </c>
      <c r="I19" s="19" t="s">
        <v>6</v>
      </c>
      <c r="J19" s="19" t="s">
        <v>6</v>
      </c>
      <c r="K19" s="19" t="s">
        <v>6</v>
      </c>
      <c r="L19" s="19" t="s">
        <v>6</v>
      </c>
      <c r="M19" s="19" t="s">
        <v>6</v>
      </c>
      <c r="N19" s="19" t="s">
        <v>6</v>
      </c>
      <c r="O19" s="19" t="s">
        <v>6</v>
      </c>
      <c r="P19" s="19" t="s">
        <v>6</v>
      </c>
      <c r="Q19" s="19" t="s">
        <v>6</v>
      </c>
      <c r="R19" s="19" t="s">
        <v>6</v>
      </c>
      <c r="S19" s="19" t="s">
        <v>6</v>
      </c>
      <c r="T19" s="19" t="s">
        <v>6</v>
      </c>
      <c r="U19" s="19" t="s">
        <v>6</v>
      </c>
      <c r="V19" s="19" t="s">
        <v>6</v>
      </c>
      <c r="W19" s="19" t="s">
        <v>6</v>
      </c>
    </row>
    <row r="20" spans="1:24" x14ac:dyDescent="0.25">
      <c r="A20" s="28">
        <v>43331</v>
      </c>
      <c r="B20" s="27" t="s">
        <v>26</v>
      </c>
      <c r="C20" s="19" t="s">
        <v>6</v>
      </c>
      <c r="D20" s="19" t="s">
        <v>6</v>
      </c>
      <c r="E20" s="24" t="s">
        <v>7</v>
      </c>
      <c r="F20" s="25" t="s">
        <v>8</v>
      </c>
      <c r="G20" s="19" t="s">
        <v>6</v>
      </c>
      <c r="H20" s="19" t="s">
        <v>6</v>
      </c>
      <c r="I20" s="19" t="s">
        <v>6</v>
      </c>
      <c r="J20" s="19" t="s">
        <v>6</v>
      </c>
      <c r="K20" s="19" t="s">
        <v>6</v>
      </c>
      <c r="L20" s="19" t="s">
        <v>6</v>
      </c>
      <c r="M20" s="19" t="s">
        <v>6</v>
      </c>
      <c r="N20" s="19" t="s">
        <v>6</v>
      </c>
      <c r="O20" s="19" t="s">
        <v>6</v>
      </c>
      <c r="P20" s="19" t="s">
        <v>6</v>
      </c>
      <c r="Q20" s="19" t="s">
        <v>6</v>
      </c>
      <c r="R20" s="19" t="s">
        <v>6</v>
      </c>
      <c r="S20" s="19" t="s">
        <v>6</v>
      </c>
      <c r="T20" s="19" t="s">
        <v>6</v>
      </c>
      <c r="U20" s="19" t="s">
        <v>6</v>
      </c>
      <c r="V20" s="19" t="s">
        <v>6</v>
      </c>
      <c r="W20" s="19" t="s">
        <v>6</v>
      </c>
    </row>
    <row r="21" spans="1:24" x14ac:dyDescent="0.25">
      <c r="A21" s="28">
        <v>43332</v>
      </c>
      <c r="B21" s="27" t="s">
        <v>27</v>
      </c>
      <c r="C21" s="19" t="s">
        <v>6</v>
      </c>
      <c r="D21" s="19" t="s">
        <v>6</v>
      </c>
      <c r="E21" s="34" t="s">
        <v>30</v>
      </c>
      <c r="F21" s="50" t="s">
        <v>8</v>
      </c>
      <c r="G21" s="43" t="s">
        <v>11</v>
      </c>
      <c r="H21" s="43" t="s">
        <v>11</v>
      </c>
      <c r="I21" s="43" t="s">
        <v>11</v>
      </c>
      <c r="J21" s="43" t="s">
        <v>11</v>
      </c>
      <c r="K21" s="43" t="s">
        <v>11</v>
      </c>
      <c r="L21" s="68" t="s">
        <v>9</v>
      </c>
      <c r="M21" s="34" t="s">
        <v>30</v>
      </c>
      <c r="N21" s="68" t="s">
        <v>9</v>
      </c>
      <c r="O21" s="44" t="s">
        <v>10</v>
      </c>
      <c r="P21" s="68" t="s">
        <v>9</v>
      </c>
      <c r="Q21" s="34" t="s">
        <v>30</v>
      </c>
      <c r="R21" s="68" t="s">
        <v>9</v>
      </c>
      <c r="S21" s="44" t="s">
        <v>10</v>
      </c>
      <c r="T21" s="68" t="s">
        <v>9</v>
      </c>
      <c r="U21" s="68" t="s">
        <v>9</v>
      </c>
      <c r="V21" s="68" t="s">
        <v>9</v>
      </c>
      <c r="W21" s="44" t="s">
        <v>10</v>
      </c>
    </row>
    <row r="22" spans="1:24" x14ac:dyDescent="0.25">
      <c r="A22" s="28">
        <v>43333</v>
      </c>
      <c r="B22" s="27" t="s">
        <v>28</v>
      </c>
      <c r="C22" s="19" t="s">
        <v>6</v>
      </c>
      <c r="D22" s="19" t="s">
        <v>6</v>
      </c>
      <c r="E22" s="34" t="s">
        <v>30</v>
      </c>
      <c r="F22" s="50" t="s">
        <v>8</v>
      </c>
      <c r="G22" s="43" t="s">
        <v>11</v>
      </c>
      <c r="H22" s="43" t="s">
        <v>11</v>
      </c>
      <c r="I22" s="43" t="s">
        <v>11</v>
      </c>
      <c r="J22" s="43" t="s">
        <v>11</v>
      </c>
      <c r="K22" s="73" t="s">
        <v>11</v>
      </c>
      <c r="L22" s="68" t="s">
        <v>9</v>
      </c>
      <c r="M22" s="34" t="s">
        <v>30</v>
      </c>
      <c r="N22" s="68" t="s">
        <v>9</v>
      </c>
      <c r="O22" s="44" t="s">
        <v>10</v>
      </c>
      <c r="P22" s="68" t="s">
        <v>9</v>
      </c>
      <c r="Q22" s="34" t="s">
        <v>30</v>
      </c>
      <c r="R22" s="68" t="s">
        <v>9</v>
      </c>
      <c r="S22" s="44" t="s">
        <v>10</v>
      </c>
      <c r="T22" s="68" t="s">
        <v>9</v>
      </c>
      <c r="U22" s="68" t="s">
        <v>9</v>
      </c>
      <c r="V22" s="68" t="s">
        <v>9</v>
      </c>
      <c r="W22" s="34" t="s">
        <v>30</v>
      </c>
    </row>
    <row r="23" spans="1:24" x14ac:dyDescent="0.25">
      <c r="A23" s="28">
        <v>43334</v>
      </c>
      <c r="B23" s="27" t="s">
        <v>29</v>
      </c>
      <c r="C23" s="24" t="s">
        <v>7</v>
      </c>
      <c r="D23" s="25" t="s">
        <v>8</v>
      </c>
      <c r="E23" s="19" t="s">
        <v>6</v>
      </c>
      <c r="F23" s="19" t="s">
        <v>6</v>
      </c>
      <c r="G23" s="43" t="s">
        <v>11</v>
      </c>
      <c r="H23" s="43" t="s">
        <v>11</v>
      </c>
      <c r="I23" s="43" t="s">
        <v>11</v>
      </c>
      <c r="J23" s="34" t="s">
        <v>30</v>
      </c>
      <c r="K23" s="43" t="s">
        <v>11</v>
      </c>
      <c r="L23" s="61" t="s">
        <v>52</v>
      </c>
      <c r="M23" s="34" t="s">
        <v>30</v>
      </c>
      <c r="N23" s="68" t="s">
        <v>9</v>
      </c>
      <c r="O23" s="44" t="s">
        <v>10</v>
      </c>
      <c r="P23" s="68" t="s">
        <v>9</v>
      </c>
      <c r="Q23" s="34" t="s">
        <v>30</v>
      </c>
      <c r="R23" s="68" t="s">
        <v>9</v>
      </c>
      <c r="S23" s="44" t="s">
        <v>10</v>
      </c>
      <c r="T23" s="68" t="s">
        <v>9</v>
      </c>
      <c r="U23" s="68" t="s">
        <v>9</v>
      </c>
      <c r="V23" s="68" t="s">
        <v>9</v>
      </c>
      <c r="W23" s="44" t="s">
        <v>10</v>
      </c>
    </row>
    <row r="24" spans="1:24" x14ac:dyDescent="0.25">
      <c r="A24" s="28">
        <v>43335</v>
      </c>
      <c r="B24" s="27" t="s">
        <v>23</v>
      </c>
      <c r="C24" s="24" t="s">
        <v>7</v>
      </c>
      <c r="D24" s="25" t="s">
        <v>8</v>
      </c>
      <c r="E24" s="19" t="s">
        <v>6</v>
      </c>
      <c r="F24" s="19" t="s">
        <v>6</v>
      </c>
      <c r="G24" s="43" t="s">
        <v>11</v>
      </c>
      <c r="H24" s="43" t="s">
        <v>11</v>
      </c>
      <c r="I24" s="43" t="s">
        <v>11</v>
      </c>
      <c r="J24" s="34" t="s">
        <v>30</v>
      </c>
      <c r="K24" s="43" t="s">
        <v>11</v>
      </c>
      <c r="L24" s="68" t="s">
        <v>9</v>
      </c>
      <c r="M24" s="68" t="s">
        <v>9</v>
      </c>
      <c r="N24" s="68" t="s">
        <v>9</v>
      </c>
      <c r="O24" s="44" t="s">
        <v>10</v>
      </c>
      <c r="P24" s="68" t="s">
        <v>9</v>
      </c>
      <c r="Q24" s="34" t="s">
        <v>30</v>
      </c>
      <c r="R24" s="68" t="s">
        <v>9</v>
      </c>
      <c r="S24" s="44" t="s">
        <v>10</v>
      </c>
      <c r="T24" s="68" t="s">
        <v>9</v>
      </c>
      <c r="U24" s="68" t="s">
        <v>9</v>
      </c>
      <c r="V24" s="68" t="s">
        <v>9</v>
      </c>
      <c r="W24" s="44" t="s">
        <v>10</v>
      </c>
    </row>
    <row r="25" spans="1:24" x14ac:dyDescent="0.25">
      <c r="A25" s="28">
        <v>43336</v>
      </c>
      <c r="B25" s="27" t="s">
        <v>24</v>
      </c>
      <c r="C25" s="24" t="s">
        <v>7</v>
      </c>
      <c r="D25" s="25" t="s">
        <v>8</v>
      </c>
      <c r="E25" s="19" t="s">
        <v>6</v>
      </c>
      <c r="F25" s="19" t="s">
        <v>6</v>
      </c>
      <c r="G25" s="43" t="s">
        <v>11</v>
      </c>
      <c r="H25" s="43" t="s">
        <v>11</v>
      </c>
      <c r="I25" s="43" t="s">
        <v>11</v>
      </c>
      <c r="J25" s="34" t="s">
        <v>30</v>
      </c>
      <c r="K25" s="43" t="s">
        <v>11</v>
      </c>
      <c r="L25" s="68" t="s">
        <v>9</v>
      </c>
      <c r="M25" s="68" t="s">
        <v>9</v>
      </c>
      <c r="N25" s="68" t="s">
        <v>9</v>
      </c>
      <c r="O25" s="44" t="s">
        <v>10</v>
      </c>
      <c r="P25" s="68" t="s">
        <v>9</v>
      </c>
      <c r="Q25" s="34" t="s">
        <v>30</v>
      </c>
      <c r="R25" s="68" t="s">
        <v>9</v>
      </c>
      <c r="S25" s="44" t="s">
        <v>10</v>
      </c>
      <c r="T25" s="68" t="s">
        <v>9</v>
      </c>
      <c r="U25" s="68" t="s">
        <v>9</v>
      </c>
      <c r="V25" s="68" t="s">
        <v>9</v>
      </c>
      <c r="W25" s="44" t="s">
        <v>10</v>
      </c>
    </row>
    <row r="26" spans="1:24" x14ac:dyDescent="0.25">
      <c r="A26" s="28">
        <v>43337</v>
      </c>
      <c r="B26" s="27" t="s">
        <v>25</v>
      </c>
      <c r="C26" s="24" t="s">
        <v>7</v>
      </c>
      <c r="D26" s="25" t="s">
        <v>8</v>
      </c>
      <c r="E26" s="19" t="s">
        <v>6</v>
      </c>
      <c r="F26" s="19" t="s">
        <v>6</v>
      </c>
      <c r="G26" s="19" t="s">
        <v>6</v>
      </c>
      <c r="H26" s="19" t="s">
        <v>6</v>
      </c>
      <c r="I26" s="19" t="s">
        <v>6</v>
      </c>
      <c r="J26" s="19" t="s">
        <v>6</v>
      </c>
      <c r="K26" s="19" t="s">
        <v>6</v>
      </c>
      <c r="L26" s="19" t="s">
        <v>6</v>
      </c>
      <c r="M26" s="19" t="s">
        <v>6</v>
      </c>
      <c r="N26" s="19" t="s">
        <v>6</v>
      </c>
      <c r="O26" s="19" t="s">
        <v>6</v>
      </c>
      <c r="P26" s="19" t="s">
        <v>6</v>
      </c>
      <c r="Q26" s="19" t="s">
        <v>6</v>
      </c>
      <c r="R26" s="19" t="s">
        <v>6</v>
      </c>
      <c r="S26" s="19" t="s">
        <v>6</v>
      </c>
      <c r="T26" s="19" t="s">
        <v>6</v>
      </c>
      <c r="U26" s="19" t="s">
        <v>6</v>
      </c>
      <c r="V26" s="19" t="s">
        <v>6</v>
      </c>
      <c r="W26" s="19" t="s">
        <v>6</v>
      </c>
    </row>
    <row r="27" spans="1:24" x14ac:dyDescent="0.25">
      <c r="A27" s="28">
        <v>43338</v>
      </c>
      <c r="B27" s="27" t="s">
        <v>26</v>
      </c>
      <c r="C27" s="19" t="s">
        <v>6</v>
      </c>
      <c r="D27" s="19" t="s">
        <v>6</v>
      </c>
      <c r="E27" s="25" t="s">
        <v>8</v>
      </c>
      <c r="F27" s="24" t="s">
        <v>7</v>
      </c>
      <c r="G27" s="19" t="s">
        <v>6</v>
      </c>
      <c r="H27" s="19" t="s">
        <v>6</v>
      </c>
      <c r="I27" s="19" t="s">
        <v>6</v>
      </c>
      <c r="J27" s="19" t="s">
        <v>6</v>
      </c>
      <c r="K27" s="19" t="s">
        <v>6</v>
      </c>
      <c r="L27" s="19" t="s">
        <v>6</v>
      </c>
      <c r="M27" s="19" t="s">
        <v>6</v>
      </c>
      <c r="N27" s="19" t="s">
        <v>6</v>
      </c>
      <c r="O27" s="19" t="s">
        <v>6</v>
      </c>
      <c r="P27" s="19" t="s">
        <v>6</v>
      </c>
      <c r="Q27" s="19" t="s">
        <v>6</v>
      </c>
      <c r="R27" s="19" t="s">
        <v>6</v>
      </c>
      <c r="S27" s="19" t="s">
        <v>6</v>
      </c>
      <c r="T27" s="19" t="s">
        <v>6</v>
      </c>
      <c r="U27" s="19" t="s">
        <v>6</v>
      </c>
      <c r="V27" s="19" t="s">
        <v>6</v>
      </c>
      <c r="W27" s="19" t="s">
        <v>6</v>
      </c>
    </row>
    <row r="28" spans="1:24" x14ac:dyDescent="0.25">
      <c r="A28" s="28">
        <v>43339</v>
      </c>
      <c r="B28" s="27" t="s">
        <v>27</v>
      </c>
      <c r="C28" s="19" t="s">
        <v>6</v>
      </c>
      <c r="D28" s="19" t="s">
        <v>6</v>
      </c>
      <c r="E28" s="25" t="s">
        <v>8</v>
      </c>
      <c r="F28" s="24" t="s">
        <v>7</v>
      </c>
      <c r="G28" s="34" t="s">
        <v>30</v>
      </c>
      <c r="H28" s="43" t="s">
        <v>11</v>
      </c>
      <c r="I28" s="43" t="s">
        <v>11</v>
      </c>
      <c r="J28" s="43" t="s">
        <v>11</v>
      </c>
      <c r="K28" s="43" t="s">
        <v>11</v>
      </c>
      <c r="L28" s="68" t="s">
        <v>9</v>
      </c>
      <c r="M28" s="68" t="s">
        <v>9</v>
      </c>
      <c r="N28" s="68" t="s">
        <v>9</v>
      </c>
      <c r="O28" s="61" t="s">
        <v>52</v>
      </c>
      <c r="P28" s="68" t="s">
        <v>9</v>
      </c>
      <c r="Q28" s="43" t="s">
        <v>11</v>
      </c>
      <c r="R28" s="34" t="s">
        <v>30</v>
      </c>
      <c r="S28" s="44" t="s">
        <v>10</v>
      </c>
      <c r="T28" s="68" t="s">
        <v>9</v>
      </c>
      <c r="U28" s="68" t="s">
        <v>9</v>
      </c>
      <c r="V28" s="68" t="s">
        <v>9</v>
      </c>
      <c r="W28" s="34" t="s">
        <v>30</v>
      </c>
    </row>
    <row r="29" spans="1:24" x14ac:dyDescent="0.25">
      <c r="A29" s="28">
        <v>43340</v>
      </c>
      <c r="B29" s="27" t="s">
        <v>28</v>
      </c>
      <c r="C29" s="19" t="s">
        <v>6</v>
      </c>
      <c r="D29" s="19" t="s">
        <v>6</v>
      </c>
      <c r="E29" s="50" t="s">
        <v>8</v>
      </c>
      <c r="F29" s="24" t="s">
        <v>7</v>
      </c>
      <c r="G29" s="34" t="s">
        <v>30</v>
      </c>
      <c r="H29" s="43" t="s">
        <v>11</v>
      </c>
      <c r="I29" s="43" t="s">
        <v>11</v>
      </c>
      <c r="J29" s="43" t="s">
        <v>11</v>
      </c>
      <c r="K29" s="43" t="s">
        <v>11</v>
      </c>
      <c r="L29" s="68" t="s">
        <v>9</v>
      </c>
      <c r="M29" s="68" t="s">
        <v>9</v>
      </c>
      <c r="N29" s="68" t="s">
        <v>9</v>
      </c>
      <c r="O29" s="34" t="s">
        <v>30</v>
      </c>
      <c r="P29" s="68" t="s">
        <v>9</v>
      </c>
      <c r="Q29" s="43" t="s">
        <v>11</v>
      </c>
      <c r="R29" s="34" t="s">
        <v>30</v>
      </c>
      <c r="S29" s="44" t="s">
        <v>10</v>
      </c>
      <c r="T29" s="68" t="s">
        <v>9</v>
      </c>
      <c r="U29" s="68" t="s">
        <v>9</v>
      </c>
      <c r="V29" s="68" t="s">
        <v>9</v>
      </c>
      <c r="W29" s="44" t="s">
        <v>10</v>
      </c>
    </row>
    <row r="30" spans="1:24" x14ac:dyDescent="0.25">
      <c r="A30" s="28">
        <v>43341</v>
      </c>
      <c r="B30" s="27" t="s">
        <v>29</v>
      </c>
      <c r="C30" s="19" t="s">
        <v>6</v>
      </c>
      <c r="D30" s="19" t="s">
        <v>6</v>
      </c>
      <c r="E30" s="25" t="s">
        <v>8</v>
      </c>
      <c r="F30" s="24" t="s">
        <v>7</v>
      </c>
      <c r="G30" s="43" t="s">
        <v>11</v>
      </c>
      <c r="H30" s="43" t="s">
        <v>11</v>
      </c>
      <c r="I30" s="34" t="s">
        <v>30</v>
      </c>
      <c r="J30" s="43" t="s">
        <v>11</v>
      </c>
      <c r="K30" s="43" t="s">
        <v>11</v>
      </c>
      <c r="L30" s="50" t="s">
        <v>9</v>
      </c>
      <c r="M30" s="68" t="s">
        <v>9</v>
      </c>
      <c r="N30" s="68" t="s">
        <v>9</v>
      </c>
      <c r="O30" s="34" t="s">
        <v>30</v>
      </c>
      <c r="P30" s="68" t="s">
        <v>9</v>
      </c>
      <c r="Q30" s="43" t="s">
        <v>11</v>
      </c>
      <c r="R30" s="68" t="s">
        <v>9</v>
      </c>
      <c r="S30" s="44" t="s">
        <v>10</v>
      </c>
      <c r="T30" s="34" t="s">
        <v>30</v>
      </c>
      <c r="U30" s="68" t="s">
        <v>9</v>
      </c>
      <c r="V30" s="68" t="s">
        <v>9</v>
      </c>
      <c r="W30" s="44" t="s">
        <v>10</v>
      </c>
    </row>
    <row r="31" spans="1:24" x14ac:dyDescent="0.25">
      <c r="A31" s="28">
        <v>43342</v>
      </c>
      <c r="B31" s="27" t="s">
        <v>23</v>
      </c>
      <c r="C31" s="63" t="s">
        <v>8</v>
      </c>
      <c r="D31" s="34" t="s">
        <v>30</v>
      </c>
      <c r="E31" s="19" t="s">
        <v>6</v>
      </c>
      <c r="F31" s="19" t="s">
        <v>6</v>
      </c>
      <c r="G31" s="43" t="s">
        <v>11</v>
      </c>
      <c r="H31" s="43" t="s">
        <v>11</v>
      </c>
      <c r="I31" s="43" t="s">
        <v>11</v>
      </c>
      <c r="J31" s="43" t="s">
        <v>11</v>
      </c>
      <c r="K31" s="43" t="s">
        <v>11</v>
      </c>
      <c r="L31" s="68" t="s">
        <v>9</v>
      </c>
      <c r="M31" s="68" t="s">
        <v>9</v>
      </c>
      <c r="N31" s="68" t="s">
        <v>9</v>
      </c>
      <c r="O31" s="44" t="s">
        <v>10</v>
      </c>
      <c r="P31" s="68" t="s">
        <v>9</v>
      </c>
      <c r="Q31" s="43" t="s">
        <v>11</v>
      </c>
      <c r="R31" s="68" t="s">
        <v>9</v>
      </c>
      <c r="S31" s="44" t="s">
        <v>10</v>
      </c>
      <c r="T31" s="34" t="s">
        <v>30</v>
      </c>
      <c r="U31" s="68" t="s">
        <v>9</v>
      </c>
      <c r="V31" s="68" t="s">
        <v>9</v>
      </c>
      <c r="W31" s="44" t="s">
        <v>10</v>
      </c>
    </row>
    <row r="32" spans="1:24" x14ac:dyDescent="0.25">
      <c r="A32" s="28">
        <v>43343</v>
      </c>
      <c r="B32" s="27" t="s">
        <v>24</v>
      </c>
      <c r="C32" s="25" t="s">
        <v>8</v>
      </c>
      <c r="D32" s="34" t="s">
        <v>30</v>
      </c>
      <c r="E32" s="19" t="s">
        <v>6</v>
      </c>
      <c r="F32" s="19" t="s">
        <v>6</v>
      </c>
      <c r="G32" s="43" t="s">
        <v>11</v>
      </c>
      <c r="H32" s="43" t="s">
        <v>11</v>
      </c>
      <c r="I32" s="43" t="s">
        <v>11</v>
      </c>
      <c r="J32" s="43" t="s">
        <v>11</v>
      </c>
      <c r="K32" s="43" t="s">
        <v>11</v>
      </c>
      <c r="L32" s="68" t="s">
        <v>9</v>
      </c>
      <c r="M32" s="68" t="s">
        <v>9</v>
      </c>
      <c r="N32" s="68" t="s">
        <v>9</v>
      </c>
      <c r="O32" s="44" t="s">
        <v>10</v>
      </c>
      <c r="P32" s="68" t="s">
        <v>9</v>
      </c>
      <c r="Q32" s="43" t="s">
        <v>11</v>
      </c>
      <c r="R32" s="68" t="s">
        <v>9</v>
      </c>
      <c r="S32" s="44" t="s">
        <v>10</v>
      </c>
      <c r="T32" s="34" t="s">
        <v>30</v>
      </c>
      <c r="U32" s="68" t="s">
        <v>9</v>
      </c>
      <c r="V32" s="68" t="s">
        <v>9</v>
      </c>
      <c r="W32" s="44" t="s">
        <v>10</v>
      </c>
    </row>
    <row r="38" spans="2:23" ht="45" x14ac:dyDescent="0.25">
      <c r="B38" s="75"/>
      <c r="C38" s="75" t="s">
        <v>44</v>
      </c>
      <c r="D38" s="75" t="s">
        <v>85</v>
      </c>
      <c r="E38" s="75" t="s">
        <v>45</v>
      </c>
      <c r="F38" s="75" t="s">
        <v>38</v>
      </c>
      <c r="G38" s="75" t="s">
        <v>47</v>
      </c>
      <c r="H38" s="75" t="s">
        <v>88</v>
      </c>
      <c r="I38" s="75" t="s">
        <v>41</v>
      </c>
      <c r="J38" s="75" t="s">
        <v>39</v>
      </c>
      <c r="K38" s="75" t="s">
        <v>42</v>
      </c>
      <c r="L38" s="75" t="s">
        <v>86</v>
      </c>
      <c r="M38" s="75" t="s">
        <v>81</v>
      </c>
      <c r="N38" s="75" t="s">
        <v>89</v>
      </c>
      <c r="O38" s="75" t="s">
        <v>36</v>
      </c>
      <c r="P38" s="75" t="s">
        <v>87</v>
      </c>
      <c r="Q38" s="75" t="s">
        <v>3</v>
      </c>
      <c r="R38" s="75" t="s">
        <v>82</v>
      </c>
      <c r="S38" s="75" t="s">
        <v>60</v>
      </c>
      <c r="T38" s="75" t="s">
        <v>90</v>
      </c>
      <c r="U38" s="75" t="s">
        <v>83</v>
      </c>
      <c r="V38" s="75" t="s">
        <v>84</v>
      </c>
      <c r="W38" s="75" t="s">
        <v>50</v>
      </c>
    </row>
    <row r="39" spans="2:23" x14ac:dyDescent="0.25">
      <c r="B39" s="76" t="s">
        <v>77</v>
      </c>
      <c r="C39" s="74">
        <f>COUNTIF(C1:C35,"A/L")*1.5</f>
        <v>6</v>
      </c>
      <c r="D39" s="74">
        <f t="shared" ref="D39:F39" si="0">COUNTIF(D1:D35,"A/L")*1.5</f>
        <v>6</v>
      </c>
      <c r="E39" s="74">
        <f t="shared" si="0"/>
        <v>3</v>
      </c>
      <c r="F39" s="74">
        <f t="shared" si="0"/>
        <v>1.5</v>
      </c>
      <c r="G39" s="74">
        <f t="shared" ref="G39:U39" si="1">COUNTIF(G1:G35,"A/L")</f>
        <v>2</v>
      </c>
      <c r="H39" s="74">
        <f t="shared" si="1"/>
        <v>1</v>
      </c>
      <c r="I39" s="74">
        <f t="shared" si="1"/>
        <v>2</v>
      </c>
      <c r="J39" s="74">
        <f t="shared" si="1"/>
        <v>3</v>
      </c>
      <c r="K39" s="74">
        <f t="shared" si="1"/>
        <v>0</v>
      </c>
      <c r="L39" s="74">
        <f t="shared" si="1"/>
        <v>7</v>
      </c>
      <c r="M39" s="74">
        <f t="shared" si="1"/>
        <v>5</v>
      </c>
      <c r="N39" s="74">
        <f t="shared" si="1"/>
        <v>0</v>
      </c>
      <c r="O39" s="74">
        <f t="shared" si="1"/>
        <v>7</v>
      </c>
      <c r="P39" s="74">
        <f t="shared" si="1"/>
        <v>0</v>
      </c>
      <c r="Q39" s="74">
        <f t="shared" si="1"/>
        <v>5</v>
      </c>
      <c r="R39" s="74">
        <f t="shared" si="1"/>
        <v>2</v>
      </c>
      <c r="S39" s="74">
        <f t="shared" si="1"/>
        <v>5</v>
      </c>
      <c r="T39" s="74">
        <f t="shared" si="1"/>
        <v>3</v>
      </c>
      <c r="U39" s="74">
        <f t="shared" si="1"/>
        <v>0</v>
      </c>
      <c r="V39" s="74">
        <f t="shared" ref="V39:W39" si="2">COUNTIF(V1:V35,"A/L")</f>
        <v>0</v>
      </c>
      <c r="W39" s="74">
        <f t="shared" si="2"/>
        <v>2</v>
      </c>
    </row>
    <row r="40" spans="2:23" x14ac:dyDescent="0.25">
      <c r="B40" s="76" t="s">
        <v>52</v>
      </c>
      <c r="C40" s="74">
        <f>COUNTIF(C1:C35,"Casual")*1.5</f>
        <v>0</v>
      </c>
      <c r="D40" s="74">
        <f t="shared" ref="D40:F40" si="3">COUNTIF(D1:D35,"Casual")*1.5</f>
        <v>0</v>
      </c>
      <c r="E40" s="74">
        <f t="shared" si="3"/>
        <v>0</v>
      </c>
      <c r="F40" s="74">
        <f t="shared" si="3"/>
        <v>0</v>
      </c>
      <c r="G40" s="74">
        <f t="shared" ref="G40:U40" si="4">COUNTIF(G1:G35,"Casual")</f>
        <v>0</v>
      </c>
      <c r="H40" s="74">
        <f t="shared" si="4"/>
        <v>0</v>
      </c>
      <c r="I40" s="74">
        <f t="shared" si="4"/>
        <v>1</v>
      </c>
      <c r="J40" s="74">
        <f t="shared" si="4"/>
        <v>0</v>
      </c>
      <c r="K40" s="74">
        <f t="shared" si="4"/>
        <v>0</v>
      </c>
      <c r="L40" s="74">
        <f t="shared" si="4"/>
        <v>3</v>
      </c>
      <c r="M40" s="74">
        <f t="shared" si="4"/>
        <v>0</v>
      </c>
      <c r="N40" s="74">
        <f t="shared" si="4"/>
        <v>0</v>
      </c>
      <c r="O40" s="74">
        <f t="shared" si="4"/>
        <v>1</v>
      </c>
      <c r="P40" s="74">
        <f t="shared" si="4"/>
        <v>1</v>
      </c>
      <c r="Q40" s="74">
        <f t="shared" si="4"/>
        <v>0</v>
      </c>
      <c r="R40" s="74">
        <f t="shared" si="4"/>
        <v>0</v>
      </c>
      <c r="S40" s="74">
        <f t="shared" si="4"/>
        <v>0</v>
      </c>
      <c r="T40" s="74">
        <f t="shared" si="4"/>
        <v>1</v>
      </c>
      <c r="U40" s="74">
        <f t="shared" si="4"/>
        <v>1</v>
      </c>
      <c r="V40" s="74">
        <f t="shared" ref="V40:W40" si="5">COUNTIF(V1:V35,"Casual")</f>
        <v>0</v>
      </c>
      <c r="W40" s="74">
        <f t="shared" si="5"/>
        <v>0</v>
      </c>
    </row>
    <row r="41" spans="2:23" x14ac:dyDescent="0.25">
      <c r="B41" s="76" t="s">
        <v>4</v>
      </c>
      <c r="C41" s="74">
        <f t="shared" ref="C41:F41" si="6">COUNTIF(C1:C35,"Sick")</f>
        <v>0</v>
      </c>
      <c r="D41" s="74">
        <f t="shared" si="6"/>
        <v>0</v>
      </c>
      <c r="E41" s="74">
        <f t="shared" si="6"/>
        <v>0</v>
      </c>
      <c r="F41" s="74">
        <f t="shared" si="6"/>
        <v>0</v>
      </c>
      <c r="G41" s="74">
        <f t="shared" ref="G41:U41" si="7">COUNTIF(G1:G35,"Sick")</f>
        <v>0</v>
      </c>
      <c r="H41" s="74">
        <f t="shared" si="7"/>
        <v>1</v>
      </c>
      <c r="I41" s="74">
        <f t="shared" si="7"/>
        <v>0</v>
      </c>
      <c r="J41" s="74">
        <f t="shared" si="7"/>
        <v>0</v>
      </c>
      <c r="K41" s="74">
        <f t="shared" si="7"/>
        <v>0</v>
      </c>
      <c r="L41" s="74">
        <f t="shared" si="7"/>
        <v>0</v>
      </c>
      <c r="M41" s="74">
        <f t="shared" si="7"/>
        <v>0</v>
      </c>
      <c r="N41" s="74">
        <f t="shared" si="7"/>
        <v>0</v>
      </c>
      <c r="O41" s="74">
        <f t="shared" si="7"/>
        <v>0</v>
      </c>
      <c r="P41" s="74">
        <f t="shared" si="7"/>
        <v>0</v>
      </c>
      <c r="Q41" s="74">
        <f t="shared" si="7"/>
        <v>0</v>
      </c>
      <c r="R41" s="74">
        <f t="shared" si="7"/>
        <v>0</v>
      </c>
      <c r="S41" s="74">
        <f t="shared" si="7"/>
        <v>0</v>
      </c>
      <c r="T41" s="74">
        <f t="shared" si="7"/>
        <v>0</v>
      </c>
      <c r="U41" s="74">
        <f t="shared" si="7"/>
        <v>0</v>
      </c>
      <c r="V41" s="74">
        <f t="shared" ref="V41:W41" si="8">COUNTIF(V1:V35,"Sick")</f>
        <v>0</v>
      </c>
      <c r="W41" s="74">
        <f t="shared" si="8"/>
        <v>0</v>
      </c>
    </row>
  </sheetData>
  <conditionalFormatting sqref="G39:W41">
    <cfRule type="cellIs" dxfId="37" priority="8" operator="greaterThan">
      <formula>0</formula>
    </cfRule>
  </conditionalFormatting>
  <conditionalFormatting sqref="G39:W39">
    <cfRule type="cellIs" dxfId="36" priority="6" operator="greaterThan">
      <formula>0</formula>
    </cfRule>
    <cfRule type="cellIs" dxfId="35" priority="7" operator="greaterThan">
      <formula>0</formula>
    </cfRule>
  </conditionalFormatting>
  <conditionalFormatting sqref="G40:W41">
    <cfRule type="cellIs" dxfId="34" priority="5" operator="greaterThan">
      <formula>0</formula>
    </cfRule>
  </conditionalFormatting>
  <conditionalFormatting sqref="C39:F41">
    <cfRule type="cellIs" dxfId="33" priority="4" operator="greaterThan">
      <formula>0</formula>
    </cfRule>
  </conditionalFormatting>
  <conditionalFormatting sqref="C39:F39">
    <cfRule type="cellIs" dxfId="32" priority="2" operator="greaterThan">
      <formula>0</formula>
    </cfRule>
    <cfRule type="cellIs" dxfId="31" priority="3" operator="greaterThan">
      <formula>0</formula>
    </cfRule>
  </conditionalFormatting>
  <conditionalFormatting sqref="C40:F41">
    <cfRule type="cellIs" dxfId="3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zoomScale="80" zoomScaleNormal="80" workbookViewId="0">
      <selection activeCell="I22" sqref="I22"/>
    </sheetView>
  </sheetViews>
  <sheetFormatPr defaultRowHeight="15" x14ac:dyDescent="0.25"/>
  <cols>
    <col min="1" max="1" width="7.7109375" bestFit="1" customWidth="1"/>
    <col min="2" max="2" width="10.85546875" bestFit="1" customWidth="1"/>
    <col min="3" max="23" width="13.28515625" customWidth="1"/>
    <col min="24" max="24" width="12.85546875" bestFit="1" customWidth="1"/>
  </cols>
  <sheetData>
    <row r="1" spans="1:24" ht="38.25" customHeight="1" x14ac:dyDescent="0.25">
      <c r="A1" s="15"/>
      <c r="B1" s="26"/>
      <c r="C1" s="39" t="s">
        <v>44</v>
      </c>
      <c r="D1" s="39" t="s">
        <v>85</v>
      </c>
      <c r="E1" s="39" t="s">
        <v>45</v>
      </c>
      <c r="F1" s="40" t="s">
        <v>38</v>
      </c>
      <c r="G1" s="40" t="s">
        <v>47</v>
      </c>
      <c r="H1" s="40" t="s">
        <v>88</v>
      </c>
      <c r="I1" s="40" t="s">
        <v>41</v>
      </c>
      <c r="J1" s="40" t="s">
        <v>39</v>
      </c>
      <c r="K1" s="40" t="s">
        <v>42</v>
      </c>
      <c r="L1" s="40" t="s">
        <v>86</v>
      </c>
      <c r="M1" s="40" t="s">
        <v>81</v>
      </c>
      <c r="N1" s="40" t="s">
        <v>89</v>
      </c>
      <c r="O1" s="40" t="s">
        <v>36</v>
      </c>
      <c r="P1" s="40" t="s">
        <v>87</v>
      </c>
      <c r="Q1" s="40" t="s">
        <v>3</v>
      </c>
      <c r="R1" s="40" t="s">
        <v>82</v>
      </c>
      <c r="S1" s="40" t="s">
        <v>60</v>
      </c>
      <c r="T1" s="40" t="s">
        <v>90</v>
      </c>
      <c r="U1" s="41" t="s">
        <v>83</v>
      </c>
      <c r="V1" s="41" t="s">
        <v>84</v>
      </c>
      <c r="W1" s="42" t="s">
        <v>50</v>
      </c>
    </row>
    <row r="2" spans="1:24" x14ac:dyDescent="0.25">
      <c r="A2" s="28">
        <v>43344</v>
      </c>
      <c r="B2" s="27" t="s">
        <v>25</v>
      </c>
      <c r="C2" s="25" t="s">
        <v>8</v>
      </c>
      <c r="D2" s="24" t="s">
        <v>7</v>
      </c>
      <c r="E2" s="19" t="s">
        <v>6</v>
      </c>
      <c r="F2" s="19" t="s">
        <v>6</v>
      </c>
      <c r="G2" s="19" t="s">
        <v>6</v>
      </c>
      <c r="H2" s="19" t="s">
        <v>6</v>
      </c>
      <c r="I2" s="19" t="s">
        <v>6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6</v>
      </c>
      <c r="O2" s="19" t="s">
        <v>6</v>
      </c>
      <c r="P2" s="19" t="s">
        <v>6</v>
      </c>
      <c r="Q2" s="19" t="s">
        <v>6</v>
      </c>
      <c r="R2" s="19" t="s">
        <v>6</v>
      </c>
      <c r="S2" s="19" t="s">
        <v>6</v>
      </c>
      <c r="T2" s="19" t="s">
        <v>6</v>
      </c>
      <c r="U2" s="19" t="s">
        <v>6</v>
      </c>
      <c r="V2" s="19" t="s">
        <v>6</v>
      </c>
      <c r="W2" s="19" t="s">
        <v>6</v>
      </c>
    </row>
    <row r="3" spans="1:24" x14ac:dyDescent="0.25">
      <c r="A3" s="28">
        <v>43345</v>
      </c>
      <c r="B3" s="27" t="s">
        <v>26</v>
      </c>
      <c r="C3" s="25" t="s">
        <v>8</v>
      </c>
      <c r="D3" s="24" t="s">
        <v>7</v>
      </c>
      <c r="E3" s="79" t="s">
        <v>6</v>
      </c>
      <c r="F3" s="19" t="s">
        <v>6</v>
      </c>
      <c r="G3" s="19" t="s">
        <v>6</v>
      </c>
      <c r="H3" s="19" t="s">
        <v>6</v>
      </c>
      <c r="I3" s="79" t="s">
        <v>6</v>
      </c>
      <c r="J3" s="19" t="s">
        <v>6</v>
      </c>
      <c r="K3" s="79" t="s">
        <v>6</v>
      </c>
      <c r="L3" s="19" t="s">
        <v>6</v>
      </c>
      <c r="M3" s="19" t="s">
        <v>6</v>
      </c>
      <c r="N3" s="19" t="s">
        <v>6</v>
      </c>
      <c r="O3" s="19" t="s">
        <v>6</v>
      </c>
      <c r="P3" s="19" t="s">
        <v>6</v>
      </c>
      <c r="Q3" s="19" t="s">
        <v>6</v>
      </c>
      <c r="R3" s="19" t="s">
        <v>6</v>
      </c>
      <c r="S3" s="19" t="s">
        <v>6</v>
      </c>
      <c r="T3" s="19" t="s">
        <v>6</v>
      </c>
      <c r="U3" s="19" t="s">
        <v>6</v>
      </c>
      <c r="V3" s="19" t="s">
        <v>6</v>
      </c>
      <c r="W3" s="19" t="s">
        <v>6</v>
      </c>
    </row>
    <row r="4" spans="1:24" x14ac:dyDescent="0.25">
      <c r="A4" s="28">
        <v>43346</v>
      </c>
      <c r="B4" s="27" t="s">
        <v>27</v>
      </c>
      <c r="C4" s="19" t="s">
        <v>6</v>
      </c>
      <c r="D4" s="63" t="s">
        <v>6</v>
      </c>
      <c r="E4" s="79" t="s">
        <v>11</v>
      </c>
      <c r="F4" s="25" t="s">
        <v>8</v>
      </c>
      <c r="G4" s="43" t="s">
        <v>11</v>
      </c>
      <c r="H4" s="34" t="s">
        <v>30</v>
      </c>
      <c r="I4" s="79" t="s">
        <v>11</v>
      </c>
      <c r="J4" s="43" t="s">
        <v>11</v>
      </c>
      <c r="K4" s="79" t="s">
        <v>11</v>
      </c>
      <c r="L4" s="68" t="s">
        <v>9</v>
      </c>
      <c r="M4" s="68" t="s">
        <v>9</v>
      </c>
      <c r="N4" s="68" t="s">
        <v>9</v>
      </c>
      <c r="O4" s="44" t="s">
        <v>10</v>
      </c>
      <c r="P4" s="61" t="s">
        <v>52</v>
      </c>
      <c r="Q4" s="43" t="s">
        <v>11</v>
      </c>
      <c r="R4" s="68" t="s">
        <v>9</v>
      </c>
      <c r="S4" s="44" t="s">
        <v>10</v>
      </c>
      <c r="T4" s="68" t="s">
        <v>9</v>
      </c>
      <c r="U4" s="68" t="s">
        <v>9</v>
      </c>
      <c r="V4" s="68" t="s">
        <v>9</v>
      </c>
      <c r="W4" s="44" t="s">
        <v>10</v>
      </c>
    </row>
    <row r="5" spans="1:24" x14ac:dyDescent="0.25">
      <c r="A5" s="28">
        <v>43347</v>
      </c>
      <c r="B5" s="27" t="s">
        <v>28</v>
      </c>
      <c r="C5" s="19" t="s">
        <v>6</v>
      </c>
      <c r="D5" s="63" t="s">
        <v>6</v>
      </c>
      <c r="E5" s="79" t="s">
        <v>11</v>
      </c>
      <c r="F5" s="25" t="s">
        <v>8</v>
      </c>
      <c r="G5" s="43" t="s">
        <v>11</v>
      </c>
      <c r="H5" s="79" t="s">
        <v>11</v>
      </c>
      <c r="I5" s="79" t="s">
        <v>11</v>
      </c>
      <c r="J5" s="43" t="s">
        <v>11</v>
      </c>
      <c r="K5" s="79" t="s">
        <v>11</v>
      </c>
      <c r="L5" s="68" t="s">
        <v>9</v>
      </c>
      <c r="M5" s="68" t="s">
        <v>9</v>
      </c>
      <c r="N5" s="68" t="s">
        <v>9</v>
      </c>
      <c r="O5" s="44" t="s">
        <v>10</v>
      </c>
      <c r="P5" s="79" t="s">
        <v>9</v>
      </c>
      <c r="Q5" s="43" t="s">
        <v>11</v>
      </c>
      <c r="R5" s="68" t="s">
        <v>9</v>
      </c>
      <c r="S5" s="44" t="s">
        <v>10</v>
      </c>
      <c r="T5" s="68" t="s">
        <v>9</v>
      </c>
      <c r="U5" s="68" t="s">
        <v>9</v>
      </c>
      <c r="V5" s="68" t="s">
        <v>9</v>
      </c>
      <c r="W5" s="44" t="s">
        <v>10</v>
      </c>
    </row>
    <row r="6" spans="1:24" x14ac:dyDescent="0.25">
      <c r="A6" s="28">
        <v>43348</v>
      </c>
      <c r="B6" s="27" t="s">
        <v>29</v>
      </c>
      <c r="C6" s="19" t="s">
        <v>6</v>
      </c>
      <c r="D6" s="19" t="s">
        <v>6</v>
      </c>
      <c r="E6" s="34" t="s">
        <v>30</v>
      </c>
      <c r="F6" s="25" t="s">
        <v>8</v>
      </c>
      <c r="G6" s="43" t="s">
        <v>11</v>
      </c>
      <c r="H6" s="34" t="s">
        <v>30</v>
      </c>
      <c r="I6" s="61" t="s">
        <v>4</v>
      </c>
      <c r="J6" s="43" t="s">
        <v>11</v>
      </c>
      <c r="K6" s="43" t="s">
        <v>11</v>
      </c>
      <c r="L6" s="68" t="s">
        <v>9</v>
      </c>
      <c r="M6" s="68" t="s">
        <v>9</v>
      </c>
      <c r="N6" s="50" t="s">
        <v>9</v>
      </c>
      <c r="O6" s="44" t="s">
        <v>10</v>
      </c>
      <c r="P6" s="68" t="s">
        <v>9</v>
      </c>
      <c r="Q6" s="43" t="s">
        <v>11</v>
      </c>
      <c r="R6" s="68" t="s">
        <v>9</v>
      </c>
      <c r="S6" s="44" t="s">
        <v>10</v>
      </c>
      <c r="T6" s="68" t="s">
        <v>9</v>
      </c>
      <c r="U6" s="68" t="s">
        <v>9</v>
      </c>
      <c r="V6" s="68" t="s">
        <v>9</v>
      </c>
      <c r="W6" s="44" t="s">
        <v>10</v>
      </c>
    </row>
    <row r="7" spans="1:24" x14ac:dyDescent="0.25">
      <c r="A7" s="28">
        <v>43349</v>
      </c>
      <c r="B7" s="27" t="s">
        <v>23</v>
      </c>
      <c r="C7" s="19" t="s">
        <v>6</v>
      </c>
      <c r="D7" s="19" t="s">
        <v>6</v>
      </c>
      <c r="E7" s="34" t="s">
        <v>30</v>
      </c>
      <c r="F7" s="25" t="s">
        <v>8</v>
      </c>
      <c r="G7" s="43" t="s">
        <v>11</v>
      </c>
      <c r="H7" s="34" t="s">
        <v>30</v>
      </c>
      <c r="I7" s="61" t="s">
        <v>4</v>
      </c>
      <c r="J7" s="43" t="s">
        <v>11</v>
      </c>
      <c r="K7" s="43" t="s">
        <v>11</v>
      </c>
      <c r="L7" s="61" t="s">
        <v>4</v>
      </c>
      <c r="M7" s="68" t="s">
        <v>9</v>
      </c>
      <c r="N7" s="68" t="s">
        <v>9</v>
      </c>
      <c r="O7" s="44" t="s">
        <v>10</v>
      </c>
      <c r="P7" s="68" t="s">
        <v>9</v>
      </c>
      <c r="Q7" s="50" t="s">
        <v>11</v>
      </c>
      <c r="R7" s="68" t="s">
        <v>9</v>
      </c>
      <c r="S7" s="44" t="s">
        <v>10</v>
      </c>
      <c r="T7" s="68" t="s">
        <v>9</v>
      </c>
      <c r="U7" s="68" t="s">
        <v>9</v>
      </c>
      <c r="V7" s="68" t="s">
        <v>9</v>
      </c>
      <c r="W7" s="44" t="s">
        <v>10</v>
      </c>
    </row>
    <row r="8" spans="1:24" x14ac:dyDescent="0.25">
      <c r="A8" s="28">
        <v>43350</v>
      </c>
      <c r="B8" s="27" t="s">
        <v>24</v>
      </c>
      <c r="C8" s="34" t="s">
        <v>30</v>
      </c>
      <c r="D8" s="25" t="s">
        <v>8</v>
      </c>
      <c r="E8" s="19" t="s">
        <v>6</v>
      </c>
      <c r="F8" s="19" t="s">
        <v>6</v>
      </c>
      <c r="G8" s="43" t="s">
        <v>11</v>
      </c>
      <c r="H8" s="34" t="s">
        <v>30</v>
      </c>
      <c r="I8" s="43" t="s">
        <v>11</v>
      </c>
      <c r="J8" s="43" t="s">
        <v>11</v>
      </c>
      <c r="K8" s="61" t="s">
        <v>52</v>
      </c>
      <c r="L8" s="61" t="s">
        <v>4</v>
      </c>
      <c r="M8" s="68" t="s">
        <v>9</v>
      </c>
      <c r="N8" s="68" t="s">
        <v>9</v>
      </c>
      <c r="O8" s="44" t="s">
        <v>10</v>
      </c>
      <c r="P8" s="68" t="s">
        <v>9</v>
      </c>
      <c r="Q8" s="43" t="s">
        <v>11</v>
      </c>
      <c r="R8" s="68" t="s">
        <v>9</v>
      </c>
      <c r="S8" s="44" t="s">
        <v>10</v>
      </c>
      <c r="T8" s="68" t="s">
        <v>9</v>
      </c>
      <c r="U8" s="68" t="s">
        <v>9</v>
      </c>
      <c r="V8" s="68" t="s">
        <v>9</v>
      </c>
      <c r="W8" s="44" t="s">
        <v>10</v>
      </c>
    </row>
    <row r="9" spans="1:24" x14ac:dyDescent="0.25">
      <c r="A9" s="28">
        <v>43351</v>
      </c>
      <c r="B9" s="27" t="s">
        <v>25</v>
      </c>
      <c r="C9" s="34" t="s">
        <v>30</v>
      </c>
      <c r="D9" s="25" t="s">
        <v>8</v>
      </c>
      <c r="E9" s="19" t="s">
        <v>6</v>
      </c>
      <c r="F9" s="19" t="s">
        <v>6</v>
      </c>
      <c r="G9" s="19" t="s">
        <v>6</v>
      </c>
      <c r="H9" s="19" t="s">
        <v>6</v>
      </c>
      <c r="I9" s="19" t="s">
        <v>6</v>
      </c>
      <c r="J9" s="19" t="s">
        <v>6</v>
      </c>
      <c r="K9" s="19" t="s">
        <v>6</v>
      </c>
      <c r="L9" s="19" t="s">
        <v>6</v>
      </c>
      <c r="M9" s="19" t="s">
        <v>6</v>
      </c>
      <c r="N9" s="19" t="s">
        <v>6</v>
      </c>
      <c r="O9" s="19" t="s">
        <v>6</v>
      </c>
      <c r="P9" s="19" t="s">
        <v>6</v>
      </c>
      <c r="Q9" s="19" t="s">
        <v>6</v>
      </c>
      <c r="R9" s="19" t="s">
        <v>6</v>
      </c>
      <c r="S9" s="19" t="s">
        <v>6</v>
      </c>
      <c r="T9" s="19" t="s">
        <v>6</v>
      </c>
      <c r="U9" s="19" t="s">
        <v>6</v>
      </c>
      <c r="V9" s="19" t="s">
        <v>6</v>
      </c>
      <c r="W9" s="19" t="s">
        <v>6</v>
      </c>
    </row>
    <row r="10" spans="1:24" x14ac:dyDescent="0.25">
      <c r="A10" s="28">
        <v>43352</v>
      </c>
      <c r="B10" s="27" t="s">
        <v>26</v>
      </c>
      <c r="C10" s="34" t="s">
        <v>30</v>
      </c>
      <c r="D10" s="25" t="s">
        <v>8</v>
      </c>
      <c r="E10" s="19" t="s">
        <v>6</v>
      </c>
      <c r="F10" s="19" t="s">
        <v>6</v>
      </c>
      <c r="G10" s="19" t="s">
        <v>6</v>
      </c>
      <c r="H10" s="19" t="s">
        <v>6</v>
      </c>
      <c r="I10" s="19" t="s">
        <v>6</v>
      </c>
      <c r="J10" s="19" t="s">
        <v>6</v>
      </c>
      <c r="K10" s="19" t="s">
        <v>6</v>
      </c>
      <c r="L10" s="19" t="s">
        <v>6</v>
      </c>
      <c r="M10" s="19" t="s">
        <v>6</v>
      </c>
      <c r="N10" s="19" t="s">
        <v>6</v>
      </c>
      <c r="O10" s="19" t="s">
        <v>6</v>
      </c>
      <c r="P10" s="19" t="s">
        <v>6</v>
      </c>
      <c r="Q10" s="19" t="s">
        <v>6</v>
      </c>
      <c r="R10" s="19" t="s">
        <v>6</v>
      </c>
      <c r="S10" s="19" t="s">
        <v>6</v>
      </c>
      <c r="T10" s="19" t="s">
        <v>6</v>
      </c>
      <c r="U10" s="19" t="s">
        <v>6</v>
      </c>
      <c r="V10" s="19" t="s">
        <v>6</v>
      </c>
      <c r="W10" s="19" t="s">
        <v>6</v>
      </c>
    </row>
    <row r="11" spans="1:24" x14ac:dyDescent="0.25">
      <c r="A11" s="28">
        <v>43353</v>
      </c>
      <c r="B11" s="27" t="s">
        <v>27</v>
      </c>
      <c r="C11" s="34" t="s">
        <v>30</v>
      </c>
      <c r="D11" s="63" t="s">
        <v>8</v>
      </c>
      <c r="E11" s="19" t="s">
        <v>6</v>
      </c>
      <c r="F11" s="19" t="s">
        <v>6</v>
      </c>
      <c r="G11" s="43" t="s">
        <v>11</v>
      </c>
      <c r="H11" s="43" t="s">
        <v>11</v>
      </c>
      <c r="I11" s="43" t="s">
        <v>11</v>
      </c>
      <c r="J11" s="43" t="s">
        <v>11</v>
      </c>
      <c r="K11" s="43" t="s">
        <v>11</v>
      </c>
      <c r="L11" s="68" t="s">
        <v>9</v>
      </c>
      <c r="M11" s="68" t="s">
        <v>9</v>
      </c>
      <c r="N11" s="68" t="s">
        <v>9</v>
      </c>
      <c r="O11" s="44" t="s">
        <v>10</v>
      </c>
      <c r="P11" s="68" t="s">
        <v>9</v>
      </c>
      <c r="Q11" s="43" t="s">
        <v>11</v>
      </c>
      <c r="R11" s="68" t="s">
        <v>9</v>
      </c>
      <c r="S11" s="61" t="s">
        <v>4</v>
      </c>
      <c r="T11" s="34" t="s">
        <v>30</v>
      </c>
      <c r="U11" s="68" t="s">
        <v>9</v>
      </c>
      <c r="V11" s="68" t="s">
        <v>9</v>
      </c>
      <c r="W11" s="44" t="s">
        <v>10</v>
      </c>
    </row>
    <row r="12" spans="1:24" x14ac:dyDescent="0.25">
      <c r="A12" s="28">
        <v>43354</v>
      </c>
      <c r="B12" s="27" t="s">
        <v>28</v>
      </c>
      <c r="C12" s="19" t="s">
        <v>6</v>
      </c>
      <c r="D12" s="19" t="s">
        <v>6</v>
      </c>
      <c r="E12" s="63" t="s">
        <v>8</v>
      </c>
      <c r="F12" s="34" t="s">
        <v>76</v>
      </c>
      <c r="G12" s="43" t="s">
        <v>11</v>
      </c>
      <c r="H12" s="43" t="s">
        <v>11</v>
      </c>
      <c r="I12" s="43" t="s">
        <v>11</v>
      </c>
      <c r="J12" s="43" t="s">
        <v>11</v>
      </c>
      <c r="K12" s="43" t="s">
        <v>11</v>
      </c>
      <c r="L12" s="68" t="s">
        <v>9</v>
      </c>
      <c r="M12" s="68" t="s">
        <v>9</v>
      </c>
      <c r="N12" s="61" t="s">
        <v>52</v>
      </c>
      <c r="O12" s="44" t="s">
        <v>10</v>
      </c>
      <c r="P12" s="68" t="s">
        <v>9</v>
      </c>
      <c r="Q12" s="43" t="s">
        <v>11</v>
      </c>
      <c r="R12" s="68" t="s">
        <v>9</v>
      </c>
      <c r="S12" s="44" t="s">
        <v>10</v>
      </c>
      <c r="T12" s="34" t="s">
        <v>30</v>
      </c>
      <c r="U12" s="68" t="s">
        <v>9</v>
      </c>
      <c r="V12" s="68" t="s">
        <v>9</v>
      </c>
      <c r="W12" s="44" t="s">
        <v>10</v>
      </c>
    </row>
    <row r="13" spans="1:24" x14ac:dyDescent="0.25">
      <c r="A13" s="28">
        <v>43355</v>
      </c>
      <c r="B13" s="27" t="s">
        <v>29</v>
      </c>
      <c r="C13" s="19" t="s">
        <v>6</v>
      </c>
      <c r="D13" s="19" t="s">
        <v>6</v>
      </c>
      <c r="E13" s="50" t="s">
        <v>8</v>
      </c>
      <c r="F13" s="34" t="s">
        <v>76</v>
      </c>
      <c r="G13" s="43" t="s">
        <v>11</v>
      </c>
      <c r="H13" s="43" t="s">
        <v>11</v>
      </c>
      <c r="I13" s="43" t="s">
        <v>11</v>
      </c>
      <c r="J13" s="43" t="s">
        <v>11</v>
      </c>
      <c r="K13" s="43" t="s">
        <v>11</v>
      </c>
      <c r="L13" s="68" t="s">
        <v>9</v>
      </c>
      <c r="M13" s="68" t="s">
        <v>9</v>
      </c>
      <c r="N13" s="68" t="s">
        <v>9</v>
      </c>
      <c r="O13" s="44" t="s">
        <v>10</v>
      </c>
      <c r="P13" s="68" t="s">
        <v>9</v>
      </c>
      <c r="Q13" s="43" t="s">
        <v>11</v>
      </c>
      <c r="R13" s="68" t="s">
        <v>9</v>
      </c>
      <c r="S13" s="44" t="s">
        <v>10</v>
      </c>
      <c r="T13" s="68" t="s">
        <v>9</v>
      </c>
      <c r="U13" s="68" t="s">
        <v>9</v>
      </c>
      <c r="V13" s="61" t="s">
        <v>4</v>
      </c>
      <c r="W13" s="44" t="s">
        <v>10</v>
      </c>
    </row>
    <row r="14" spans="1:24" x14ac:dyDescent="0.25">
      <c r="A14" s="28">
        <v>43356</v>
      </c>
      <c r="B14" s="27" t="s">
        <v>23</v>
      </c>
      <c r="C14" s="19" t="s">
        <v>6</v>
      </c>
      <c r="D14" s="19" t="s">
        <v>6</v>
      </c>
      <c r="E14" s="25" t="s">
        <v>8</v>
      </c>
      <c r="F14" s="34" t="s">
        <v>76</v>
      </c>
      <c r="G14" s="43" t="s">
        <v>11</v>
      </c>
      <c r="H14" s="43" t="s">
        <v>11</v>
      </c>
      <c r="I14" s="43" t="s">
        <v>11</v>
      </c>
      <c r="J14" s="43" t="s">
        <v>11</v>
      </c>
      <c r="K14" s="43" t="s">
        <v>11</v>
      </c>
      <c r="L14" s="68" t="s">
        <v>9</v>
      </c>
      <c r="M14" s="68" t="s">
        <v>9</v>
      </c>
      <c r="N14" s="68" t="s">
        <v>9</v>
      </c>
      <c r="O14" s="61" t="s">
        <v>52</v>
      </c>
      <c r="P14" s="68" t="s">
        <v>9</v>
      </c>
      <c r="Q14" s="43" t="s">
        <v>11</v>
      </c>
      <c r="R14" s="68" t="s">
        <v>9</v>
      </c>
      <c r="S14" s="44" t="s">
        <v>10</v>
      </c>
      <c r="T14" s="68" t="s">
        <v>9</v>
      </c>
      <c r="U14" s="68" t="s">
        <v>9</v>
      </c>
      <c r="V14" s="68" t="s">
        <v>9</v>
      </c>
      <c r="W14" s="44" t="s">
        <v>10</v>
      </c>
      <c r="X14" s="78" t="s">
        <v>79</v>
      </c>
    </row>
    <row r="15" spans="1:24" x14ac:dyDescent="0.25">
      <c r="A15" s="28">
        <v>43357</v>
      </c>
      <c r="B15" s="27" t="s">
        <v>24</v>
      </c>
      <c r="C15" s="19" t="s">
        <v>6</v>
      </c>
      <c r="D15" s="19" t="s">
        <v>6</v>
      </c>
      <c r="E15" s="25" t="s">
        <v>8</v>
      </c>
      <c r="F15" s="34" t="s">
        <v>76</v>
      </c>
      <c r="G15" s="43" t="s">
        <v>11</v>
      </c>
      <c r="H15" s="43" t="s">
        <v>11</v>
      </c>
      <c r="I15" s="43" t="s">
        <v>11</v>
      </c>
      <c r="J15" s="43" t="s">
        <v>11</v>
      </c>
      <c r="K15" s="43" t="s">
        <v>11</v>
      </c>
      <c r="L15" s="68" t="s">
        <v>9</v>
      </c>
      <c r="M15" s="68" t="s">
        <v>9</v>
      </c>
      <c r="N15" s="68" t="s">
        <v>9</v>
      </c>
      <c r="O15" s="44" t="s">
        <v>10</v>
      </c>
      <c r="P15" s="68" t="s">
        <v>9</v>
      </c>
      <c r="Q15" s="43" t="s">
        <v>11</v>
      </c>
      <c r="R15" s="68" t="s">
        <v>9</v>
      </c>
      <c r="S15" s="44" t="s">
        <v>10</v>
      </c>
      <c r="T15" s="68" t="s">
        <v>9</v>
      </c>
      <c r="U15" s="68" t="s">
        <v>9</v>
      </c>
      <c r="V15" s="68" t="s">
        <v>9</v>
      </c>
      <c r="W15" s="44" t="s">
        <v>10</v>
      </c>
      <c r="X15" s="78" t="s">
        <v>79</v>
      </c>
    </row>
    <row r="16" spans="1:24" x14ac:dyDescent="0.25">
      <c r="A16" s="28">
        <v>43358</v>
      </c>
      <c r="B16" s="27" t="s">
        <v>25</v>
      </c>
      <c r="C16" s="25" t="s">
        <v>8</v>
      </c>
      <c r="D16" s="24" t="s">
        <v>7</v>
      </c>
      <c r="E16" s="19" t="s">
        <v>6</v>
      </c>
      <c r="F16" s="19" t="s">
        <v>6</v>
      </c>
      <c r="G16" s="19" t="s">
        <v>6</v>
      </c>
      <c r="H16" s="19" t="s">
        <v>6</v>
      </c>
      <c r="I16" s="19" t="s">
        <v>6</v>
      </c>
      <c r="J16" s="19" t="s">
        <v>6</v>
      </c>
      <c r="K16" s="19" t="s">
        <v>6</v>
      </c>
      <c r="L16" s="19" t="s">
        <v>6</v>
      </c>
      <c r="M16" s="19" t="s">
        <v>6</v>
      </c>
      <c r="N16" s="19" t="s">
        <v>6</v>
      </c>
      <c r="O16" s="19" t="s">
        <v>6</v>
      </c>
      <c r="P16" s="19" t="s">
        <v>6</v>
      </c>
      <c r="Q16" s="19" t="s">
        <v>6</v>
      </c>
      <c r="R16" s="19" t="s">
        <v>6</v>
      </c>
      <c r="S16" s="19" t="s">
        <v>6</v>
      </c>
      <c r="T16" s="19" t="s">
        <v>6</v>
      </c>
      <c r="U16" s="19" t="s">
        <v>6</v>
      </c>
      <c r="V16" s="19" t="s">
        <v>6</v>
      </c>
      <c r="W16" s="19" t="s">
        <v>6</v>
      </c>
    </row>
    <row r="17" spans="1:23" x14ac:dyDescent="0.25">
      <c r="A17" s="28">
        <v>43359</v>
      </c>
      <c r="B17" s="27" t="s">
        <v>26</v>
      </c>
      <c r="C17" s="25" t="s">
        <v>8</v>
      </c>
      <c r="D17" s="24" t="s">
        <v>7</v>
      </c>
      <c r="E17" s="19" t="s">
        <v>6</v>
      </c>
      <c r="F17" s="19" t="s">
        <v>6</v>
      </c>
      <c r="G17" s="19" t="s">
        <v>6</v>
      </c>
      <c r="H17" s="19" t="s">
        <v>6</v>
      </c>
      <c r="I17" s="19" t="s">
        <v>6</v>
      </c>
      <c r="J17" s="19" t="s">
        <v>6</v>
      </c>
      <c r="K17" s="19" t="s">
        <v>6</v>
      </c>
      <c r="L17" s="19" t="s">
        <v>6</v>
      </c>
      <c r="M17" s="19" t="s">
        <v>6</v>
      </c>
      <c r="N17" s="19" t="s">
        <v>6</v>
      </c>
      <c r="O17" s="19" t="s">
        <v>6</v>
      </c>
      <c r="P17" s="19" t="s">
        <v>6</v>
      </c>
      <c r="Q17" s="19" t="s">
        <v>6</v>
      </c>
      <c r="R17" s="19" t="s">
        <v>6</v>
      </c>
      <c r="S17" s="19" t="s">
        <v>6</v>
      </c>
      <c r="T17" s="19" t="s">
        <v>6</v>
      </c>
      <c r="U17" s="19" t="s">
        <v>6</v>
      </c>
      <c r="V17" s="19" t="s">
        <v>6</v>
      </c>
      <c r="W17" s="19" t="s">
        <v>6</v>
      </c>
    </row>
    <row r="18" spans="1:23" x14ac:dyDescent="0.25">
      <c r="A18" s="28">
        <v>43360</v>
      </c>
      <c r="B18" s="27" t="s">
        <v>27</v>
      </c>
      <c r="C18" s="25" t="s">
        <v>8</v>
      </c>
      <c r="D18" s="34" t="s">
        <v>30</v>
      </c>
      <c r="E18" s="19" t="s">
        <v>6</v>
      </c>
      <c r="F18" s="19" t="s">
        <v>6</v>
      </c>
      <c r="G18" s="43" t="s">
        <v>11</v>
      </c>
      <c r="H18" s="43" t="s">
        <v>11</v>
      </c>
      <c r="I18" s="61" t="s">
        <v>52</v>
      </c>
      <c r="J18" s="43" t="s">
        <v>11</v>
      </c>
      <c r="K18" s="34" t="s">
        <v>30</v>
      </c>
      <c r="L18" s="68" t="s">
        <v>9</v>
      </c>
      <c r="M18" s="68" t="s">
        <v>9</v>
      </c>
      <c r="N18" s="68" t="s">
        <v>9</v>
      </c>
      <c r="O18" s="44" t="s">
        <v>10</v>
      </c>
      <c r="P18" s="68" t="s">
        <v>9</v>
      </c>
      <c r="Q18" s="43" t="s">
        <v>11</v>
      </c>
      <c r="R18" s="68" t="s">
        <v>9</v>
      </c>
      <c r="S18" s="44" t="s">
        <v>10</v>
      </c>
      <c r="T18" s="68" t="s">
        <v>9</v>
      </c>
      <c r="U18" s="68" t="s">
        <v>9</v>
      </c>
      <c r="V18" s="68" t="s">
        <v>9</v>
      </c>
      <c r="W18" s="44" t="s">
        <v>10</v>
      </c>
    </row>
    <row r="19" spans="1:23" x14ac:dyDescent="0.25">
      <c r="A19" s="28">
        <v>43361</v>
      </c>
      <c r="B19" s="27" t="s">
        <v>28</v>
      </c>
      <c r="C19" s="25" t="s">
        <v>8</v>
      </c>
      <c r="D19" s="34" t="s">
        <v>30</v>
      </c>
      <c r="E19" s="19" t="s">
        <v>6</v>
      </c>
      <c r="F19" s="19" t="s">
        <v>6</v>
      </c>
      <c r="G19" s="43" t="s">
        <v>11</v>
      </c>
      <c r="H19" s="43" t="s">
        <v>11</v>
      </c>
      <c r="I19" s="61" t="s">
        <v>52</v>
      </c>
      <c r="J19" s="43" t="s">
        <v>11</v>
      </c>
      <c r="K19" s="34" t="s">
        <v>30</v>
      </c>
      <c r="L19" s="68" t="s">
        <v>9</v>
      </c>
      <c r="M19" s="68" t="s">
        <v>9</v>
      </c>
      <c r="N19" s="68" t="s">
        <v>9</v>
      </c>
      <c r="O19" s="44" t="s">
        <v>10</v>
      </c>
      <c r="P19" s="68" t="s">
        <v>9</v>
      </c>
      <c r="Q19" s="43" t="s">
        <v>11</v>
      </c>
      <c r="R19" s="68" t="s">
        <v>9</v>
      </c>
      <c r="S19" s="44" t="s">
        <v>10</v>
      </c>
      <c r="T19" s="68" t="s">
        <v>9</v>
      </c>
      <c r="U19" s="68" t="s">
        <v>9</v>
      </c>
      <c r="V19" s="68" t="s">
        <v>9</v>
      </c>
      <c r="W19" s="44" t="s">
        <v>10</v>
      </c>
    </row>
    <row r="20" spans="1:23" x14ac:dyDescent="0.25">
      <c r="A20" s="28">
        <v>43362</v>
      </c>
      <c r="B20" s="27" t="s">
        <v>29</v>
      </c>
      <c r="C20" s="19" t="s">
        <v>6</v>
      </c>
      <c r="D20" s="19" t="s">
        <v>6</v>
      </c>
      <c r="E20" s="25" t="s">
        <v>8</v>
      </c>
      <c r="F20" s="34" t="s">
        <v>76</v>
      </c>
      <c r="G20" s="43" t="s">
        <v>11</v>
      </c>
      <c r="H20" s="43" t="s">
        <v>11</v>
      </c>
      <c r="I20" s="43" t="s">
        <v>11</v>
      </c>
      <c r="J20" s="43" t="s">
        <v>11</v>
      </c>
      <c r="K20" s="34" t="s">
        <v>30</v>
      </c>
      <c r="L20" s="68" t="s">
        <v>9</v>
      </c>
      <c r="M20" s="68" t="s">
        <v>9</v>
      </c>
      <c r="N20" s="68" t="s">
        <v>9</v>
      </c>
      <c r="O20" s="44" t="s">
        <v>10</v>
      </c>
      <c r="P20" s="68" t="s">
        <v>9</v>
      </c>
      <c r="Q20" s="43" t="s">
        <v>11</v>
      </c>
      <c r="R20" s="68" t="s">
        <v>9</v>
      </c>
      <c r="S20" s="44" t="s">
        <v>10</v>
      </c>
      <c r="T20" s="68" t="s">
        <v>9</v>
      </c>
      <c r="U20" s="68" t="s">
        <v>9</v>
      </c>
      <c r="V20" s="68" t="s">
        <v>9</v>
      </c>
      <c r="W20" s="44" t="s">
        <v>10</v>
      </c>
    </row>
    <row r="21" spans="1:23" x14ac:dyDescent="0.25">
      <c r="A21" s="28">
        <v>43363</v>
      </c>
      <c r="B21" s="27" t="s">
        <v>23</v>
      </c>
      <c r="C21" s="19" t="s">
        <v>6</v>
      </c>
      <c r="D21" s="63" t="s">
        <v>6</v>
      </c>
      <c r="E21" s="61" t="s">
        <v>52</v>
      </c>
      <c r="F21" s="34" t="s">
        <v>76</v>
      </c>
      <c r="G21" s="43" t="s">
        <v>11</v>
      </c>
      <c r="H21" s="43" t="s">
        <v>11</v>
      </c>
      <c r="I21" s="43" t="s">
        <v>11</v>
      </c>
      <c r="J21" s="43" t="s">
        <v>11</v>
      </c>
      <c r="K21" s="34" t="s">
        <v>30</v>
      </c>
      <c r="L21" s="68" t="s">
        <v>9</v>
      </c>
      <c r="M21" s="68" t="s">
        <v>9</v>
      </c>
      <c r="N21" s="68" t="s">
        <v>9</v>
      </c>
      <c r="O21" s="44" t="s">
        <v>10</v>
      </c>
      <c r="P21" s="68" t="s">
        <v>9</v>
      </c>
      <c r="Q21" s="43" t="s">
        <v>11</v>
      </c>
      <c r="R21" s="68" t="s">
        <v>9</v>
      </c>
      <c r="S21" s="44" t="s">
        <v>10</v>
      </c>
      <c r="T21" s="68" t="s">
        <v>9</v>
      </c>
      <c r="U21" s="68" t="s">
        <v>9</v>
      </c>
      <c r="V21" s="68" t="s">
        <v>9</v>
      </c>
      <c r="W21" s="44" t="s">
        <v>10</v>
      </c>
    </row>
    <row r="22" spans="1:23" x14ac:dyDescent="0.25">
      <c r="A22" s="28">
        <v>43364</v>
      </c>
      <c r="B22" s="27" t="s">
        <v>24</v>
      </c>
      <c r="C22" s="19" t="s">
        <v>6</v>
      </c>
      <c r="D22" s="19" t="s">
        <v>6</v>
      </c>
      <c r="E22" s="25" t="s">
        <v>8</v>
      </c>
      <c r="F22" s="24" t="s">
        <v>7</v>
      </c>
      <c r="G22" s="43" t="s">
        <v>11</v>
      </c>
      <c r="H22" s="43" t="s">
        <v>11</v>
      </c>
      <c r="I22" s="43" t="s">
        <v>11</v>
      </c>
      <c r="J22" s="43" t="s">
        <v>11</v>
      </c>
      <c r="K22" s="34" t="s">
        <v>30</v>
      </c>
      <c r="L22" s="68" t="s">
        <v>9</v>
      </c>
      <c r="M22" s="68" t="s">
        <v>9</v>
      </c>
      <c r="N22" s="68" t="s">
        <v>9</v>
      </c>
      <c r="O22" s="44" t="s">
        <v>10</v>
      </c>
      <c r="P22" s="34" t="s">
        <v>30</v>
      </c>
      <c r="Q22" s="43" t="s">
        <v>11</v>
      </c>
      <c r="R22" s="68" t="s">
        <v>9</v>
      </c>
      <c r="S22" s="44" t="s">
        <v>10</v>
      </c>
      <c r="T22" s="68" t="s">
        <v>9</v>
      </c>
      <c r="U22" s="68" t="s">
        <v>9</v>
      </c>
      <c r="V22" s="68" t="s">
        <v>9</v>
      </c>
      <c r="W22" s="44" t="s">
        <v>10</v>
      </c>
    </row>
    <row r="23" spans="1:23" x14ac:dyDescent="0.25">
      <c r="A23" s="28">
        <v>43365</v>
      </c>
      <c r="B23" s="27" t="s">
        <v>25</v>
      </c>
      <c r="C23" s="19" t="s">
        <v>6</v>
      </c>
      <c r="D23" s="19" t="s">
        <v>6</v>
      </c>
      <c r="E23" s="25" t="s">
        <v>8</v>
      </c>
      <c r="F23" s="24" t="s">
        <v>7</v>
      </c>
      <c r="G23" s="19" t="s">
        <v>6</v>
      </c>
      <c r="H23" s="19" t="s">
        <v>6</v>
      </c>
      <c r="I23" s="19" t="s">
        <v>6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6</v>
      </c>
      <c r="O23" s="19" t="s">
        <v>6</v>
      </c>
      <c r="P23" s="19" t="s">
        <v>6</v>
      </c>
      <c r="Q23" s="19" t="s">
        <v>6</v>
      </c>
      <c r="R23" s="19" t="s">
        <v>6</v>
      </c>
      <c r="S23" s="19" t="s">
        <v>6</v>
      </c>
      <c r="T23" s="19" t="s">
        <v>6</v>
      </c>
      <c r="U23" s="19" t="s">
        <v>6</v>
      </c>
      <c r="V23" s="19" t="s">
        <v>6</v>
      </c>
      <c r="W23" s="19" t="s">
        <v>6</v>
      </c>
    </row>
    <row r="24" spans="1:23" x14ac:dyDescent="0.25">
      <c r="A24" s="28">
        <v>43366</v>
      </c>
      <c r="B24" s="27" t="s">
        <v>26</v>
      </c>
      <c r="C24" s="24" t="s">
        <v>7</v>
      </c>
      <c r="D24" s="25" t="s">
        <v>8</v>
      </c>
      <c r="E24" s="19" t="s">
        <v>6</v>
      </c>
      <c r="F24" s="19" t="s">
        <v>6</v>
      </c>
      <c r="G24" s="19" t="s">
        <v>6</v>
      </c>
      <c r="H24" s="19" t="s">
        <v>6</v>
      </c>
      <c r="I24" s="19" t="s">
        <v>6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6</v>
      </c>
      <c r="O24" s="19" t="s">
        <v>6</v>
      </c>
      <c r="P24" s="19" t="s">
        <v>6</v>
      </c>
      <c r="Q24" s="19" t="s">
        <v>6</v>
      </c>
      <c r="R24" s="19" t="s">
        <v>6</v>
      </c>
      <c r="S24" s="19" t="s">
        <v>6</v>
      </c>
      <c r="T24" s="19" t="s">
        <v>6</v>
      </c>
      <c r="U24" s="19" t="s">
        <v>6</v>
      </c>
      <c r="V24" s="19" t="s">
        <v>6</v>
      </c>
      <c r="W24" s="19" t="s">
        <v>6</v>
      </c>
    </row>
    <row r="25" spans="1:23" x14ac:dyDescent="0.25">
      <c r="A25" s="28">
        <v>43367</v>
      </c>
      <c r="B25" s="27" t="s">
        <v>27</v>
      </c>
      <c r="C25" s="24" t="s">
        <v>7</v>
      </c>
      <c r="D25" s="25" t="s">
        <v>8</v>
      </c>
      <c r="E25" s="19" t="s">
        <v>6</v>
      </c>
      <c r="F25" s="19" t="s">
        <v>6</v>
      </c>
      <c r="G25" s="43" t="s">
        <v>11</v>
      </c>
      <c r="H25" s="43" t="s">
        <v>11</v>
      </c>
      <c r="I25" s="43" t="s">
        <v>11</v>
      </c>
      <c r="J25" s="43" t="s">
        <v>11</v>
      </c>
      <c r="K25" s="43" t="s">
        <v>11</v>
      </c>
      <c r="L25" s="68" t="s">
        <v>9</v>
      </c>
      <c r="M25" s="34" t="s">
        <v>30</v>
      </c>
      <c r="N25" s="34" t="s">
        <v>30</v>
      </c>
      <c r="O25" s="44" t="s">
        <v>10</v>
      </c>
      <c r="P25" s="34" t="s">
        <v>30</v>
      </c>
      <c r="Q25" s="43" t="s">
        <v>11</v>
      </c>
      <c r="R25" s="68" t="s">
        <v>9</v>
      </c>
      <c r="S25" s="44" t="s">
        <v>10</v>
      </c>
      <c r="T25" s="68" t="s">
        <v>9</v>
      </c>
      <c r="U25" s="68" t="s">
        <v>9</v>
      </c>
      <c r="V25" s="68" t="s">
        <v>9</v>
      </c>
      <c r="W25" s="44" t="s">
        <v>10</v>
      </c>
    </row>
    <row r="26" spans="1:23" x14ac:dyDescent="0.25">
      <c r="A26" s="28">
        <v>43368</v>
      </c>
      <c r="B26" s="27" t="s">
        <v>28</v>
      </c>
      <c r="C26" s="24" t="s">
        <v>7</v>
      </c>
      <c r="D26" s="25" t="s">
        <v>8</v>
      </c>
      <c r="E26" s="19" t="s">
        <v>6</v>
      </c>
      <c r="F26" s="19" t="s">
        <v>6</v>
      </c>
      <c r="G26" s="43" t="s">
        <v>11</v>
      </c>
      <c r="H26" s="43" t="s">
        <v>11</v>
      </c>
      <c r="I26" s="43" t="s">
        <v>11</v>
      </c>
      <c r="J26" s="43" t="s">
        <v>11</v>
      </c>
      <c r="K26" s="43" t="s">
        <v>11</v>
      </c>
      <c r="L26" s="73" t="s">
        <v>9</v>
      </c>
      <c r="M26" s="34" t="s">
        <v>30</v>
      </c>
      <c r="N26" s="34" t="s">
        <v>30</v>
      </c>
      <c r="O26" s="61" t="s">
        <v>52</v>
      </c>
      <c r="P26" s="34" t="s">
        <v>30</v>
      </c>
      <c r="Q26" s="43" t="s">
        <v>11</v>
      </c>
      <c r="R26" s="68" t="s">
        <v>9</v>
      </c>
      <c r="S26" s="44" t="s">
        <v>10</v>
      </c>
      <c r="T26" s="68" t="s">
        <v>9</v>
      </c>
      <c r="U26" s="68" t="s">
        <v>9</v>
      </c>
      <c r="V26" s="68" t="s">
        <v>9</v>
      </c>
      <c r="W26" s="44" t="s">
        <v>10</v>
      </c>
    </row>
    <row r="27" spans="1:23" x14ac:dyDescent="0.25">
      <c r="A27" s="28">
        <v>43369</v>
      </c>
      <c r="B27" s="27" t="s">
        <v>29</v>
      </c>
      <c r="C27" s="24" t="s">
        <v>7</v>
      </c>
      <c r="D27" s="25" t="s">
        <v>8</v>
      </c>
      <c r="E27" s="19" t="s">
        <v>6</v>
      </c>
      <c r="F27" s="19" t="s">
        <v>6</v>
      </c>
      <c r="G27" s="43" t="s">
        <v>11</v>
      </c>
      <c r="H27" s="43" t="s">
        <v>11</v>
      </c>
      <c r="I27" s="43" t="s">
        <v>11</v>
      </c>
      <c r="J27" s="43" t="s">
        <v>11</v>
      </c>
      <c r="K27" s="43" t="s">
        <v>11</v>
      </c>
      <c r="L27" s="73" t="s">
        <v>9</v>
      </c>
      <c r="M27" s="34" t="s">
        <v>30</v>
      </c>
      <c r="N27" s="34" t="s">
        <v>30</v>
      </c>
      <c r="O27" s="44" t="s">
        <v>10</v>
      </c>
      <c r="P27" s="34" t="s">
        <v>30</v>
      </c>
      <c r="Q27" s="43" t="s">
        <v>11</v>
      </c>
      <c r="R27" s="68" t="s">
        <v>9</v>
      </c>
      <c r="S27" s="44" t="s">
        <v>10</v>
      </c>
      <c r="T27" s="68" t="s">
        <v>9</v>
      </c>
      <c r="U27" s="68" t="s">
        <v>9</v>
      </c>
      <c r="V27" s="68" t="s">
        <v>9</v>
      </c>
      <c r="W27" s="44" t="s">
        <v>10</v>
      </c>
    </row>
    <row r="28" spans="1:23" x14ac:dyDescent="0.25">
      <c r="A28" s="28">
        <v>43370</v>
      </c>
      <c r="B28" s="27" t="s">
        <v>23</v>
      </c>
      <c r="C28" s="19" t="s">
        <v>6</v>
      </c>
      <c r="D28" s="19" t="s">
        <v>6</v>
      </c>
      <c r="E28" s="25" t="s">
        <v>8</v>
      </c>
      <c r="F28" s="24" t="s">
        <v>7</v>
      </c>
      <c r="G28" s="43" t="s">
        <v>11</v>
      </c>
      <c r="H28" s="43" t="s">
        <v>11</v>
      </c>
      <c r="I28" s="43" t="s">
        <v>11</v>
      </c>
      <c r="J28" s="43" t="s">
        <v>11</v>
      </c>
      <c r="K28" s="43" t="s">
        <v>11</v>
      </c>
      <c r="L28" s="61" t="s">
        <v>4</v>
      </c>
      <c r="M28" s="34" t="s">
        <v>30</v>
      </c>
      <c r="N28" s="34" t="s">
        <v>30</v>
      </c>
      <c r="O28" s="44" t="s">
        <v>10</v>
      </c>
      <c r="P28" s="34" t="s">
        <v>30</v>
      </c>
      <c r="Q28" s="50" t="s">
        <v>11</v>
      </c>
      <c r="R28" s="68" t="s">
        <v>9</v>
      </c>
      <c r="S28" s="44" t="s">
        <v>10</v>
      </c>
      <c r="T28" s="68" t="s">
        <v>9</v>
      </c>
      <c r="U28" s="68" t="s">
        <v>9</v>
      </c>
      <c r="V28" s="68" t="s">
        <v>9</v>
      </c>
      <c r="W28" s="44" t="s">
        <v>10</v>
      </c>
    </row>
    <row r="29" spans="1:23" x14ac:dyDescent="0.25">
      <c r="A29" s="28">
        <v>43371</v>
      </c>
      <c r="B29" s="27" t="s">
        <v>24</v>
      </c>
      <c r="C29" s="19" t="s">
        <v>6</v>
      </c>
      <c r="D29" s="19" t="s">
        <v>6</v>
      </c>
      <c r="E29" s="25" t="s">
        <v>8</v>
      </c>
      <c r="F29" s="24" t="s">
        <v>7</v>
      </c>
      <c r="G29" s="43" t="s">
        <v>11</v>
      </c>
      <c r="H29" s="43" t="s">
        <v>11</v>
      </c>
      <c r="I29" s="43" t="s">
        <v>11</v>
      </c>
      <c r="J29" s="43" t="s">
        <v>11</v>
      </c>
      <c r="K29" s="43" t="s">
        <v>11</v>
      </c>
      <c r="L29" s="68" t="s">
        <v>9</v>
      </c>
      <c r="M29" s="34" t="s">
        <v>30</v>
      </c>
      <c r="N29" s="68" t="s">
        <v>9</v>
      </c>
      <c r="O29" s="44" t="s">
        <v>10</v>
      </c>
      <c r="P29" s="34" t="s">
        <v>30</v>
      </c>
      <c r="Q29" s="43" t="s">
        <v>11</v>
      </c>
      <c r="R29" s="34" t="s">
        <v>30</v>
      </c>
      <c r="S29" s="44" t="s">
        <v>10</v>
      </c>
      <c r="T29" s="68" t="s">
        <v>9</v>
      </c>
      <c r="U29" s="68" t="s">
        <v>9</v>
      </c>
      <c r="V29" s="68" t="s">
        <v>9</v>
      </c>
      <c r="W29" s="44" t="s">
        <v>10</v>
      </c>
    </row>
    <row r="30" spans="1:23" x14ac:dyDescent="0.25">
      <c r="A30" s="28">
        <v>43372</v>
      </c>
      <c r="B30" s="27" t="s">
        <v>25</v>
      </c>
      <c r="C30" s="19" t="s">
        <v>6</v>
      </c>
      <c r="D30" s="19" t="s">
        <v>6</v>
      </c>
      <c r="E30" s="25" t="s">
        <v>8</v>
      </c>
      <c r="F30" s="24" t="s">
        <v>7</v>
      </c>
      <c r="G30" s="19" t="s">
        <v>6</v>
      </c>
      <c r="H30" s="19" t="s">
        <v>6</v>
      </c>
      <c r="I30" s="19" t="s">
        <v>6</v>
      </c>
      <c r="J30" s="19" t="s">
        <v>6</v>
      </c>
      <c r="K30" s="19" t="s">
        <v>6</v>
      </c>
      <c r="L30" s="19" t="s">
        <v>6</v>
      </c>
      <c r="M30" s="19" t="s">
        <v>6</v>
      </c>
      <c r="N30" s="19" t="s">
        <v>6</v>
      </c>
      <c r="O30" s="19" t="s">
        <v>6</v>
      </c>
      <c r="P30" s="19" t="s">
        <v>6</v>
      </c>
      <c r="Q30" s="19" t="s">
        <v>6</v>
      </c>
      <c r="R30" s="19" t="s">
        <v>6</v>
      </c>
      <c r="S30" s="19" t="s">
        <v>6</v>
      </c>
      <c r="T30" s="19" t="s">
        <v>6</v>
      </c>
      <c r="U30" s="19" t="s">
        <v>6</v>
      </c>
      <c r="V30" s="19" t="s">
        <v>6</v>
      </c>
      <c r="W30" s="19" t="s">
        <v>6</v>
      </c>
    </row>
    <row r="31" spans="1:23" x14ac:dyDescent="0.25">
      <c r="A31" s="28">
        <v>43373</v>
      </c>
      <c r="B31" s="27" t="s">
        <v>26</v>
      </c>
      <c r="C31" s="19" t="s">
        <v>6</v>
      </c>
      <c r="D31" s="19" t="s">
        <v>6</v>
      </c>
      <c r="E31" s="25" t="s">
        <v>8</v>
      </c>
      <c r="F31" s="24" t="s">
        <v>7</v>
      </c>
      <c r="G31" s="79" t="s">
        <v>6</v>
      </c>
      <c r="H31" s="19" t="s">
        <v>6</v>
      </c>
      <c r="I31" s="19" t="s">
        <v>6</v>
      </c>
      <c r="J31" s="19" t="s">
        <v>6</v>
      </c>
      <c r="K31" s="19" t="s">
        <v>6</v>
      </c>
      <c r="L31" s="19" t="s">
        <v>6</v>
      </c>
      <c r="M31" s="19" t="s">
        <v>6</v>
      </c>
      <c r="N31" s="79" t="s">
        <v>6</v>
      </c>
      <c r="O31" s="19" t="s">
        <v>6</v>
      </c>
      <c r="P31" s="19" t="s">
        <v>6</v>
      </c>
      <c r="Q31" s="19" t="s">
        <v>6</v>
      </c>
      <c r="R31" s="79" t="s">
        <v>6</v>
      </c>
      <c r="S31" s="79" t="s">
        <v>6</v>
      </c>
      <c r="T31" s="19" t="s">
        <v>6</v>
      </c>
      <c r="U31" s="79" t="s">
        <v>6</v>
      </c>
      <c r="V31" s="19" t="s">
        <v>6</v>
      </c>
      <c r="W31" s="19" t="s">
        <v>6</v>
      </c>
    </row>
    <row r="38" spans="2:23" ht="45" x14ac:dyDescent="0.25">
      <c r="B38" s="75"/>
      <c r="C38" s="75" t="s">
        <v>44</v>
      </c>
      <c r="D38" s="75" t="s">
        <v>85</v>
      </c>
      <c r="E38" s="75" t="s">
        <v>45</v>
      </c>
      <c r="F38" s="75" t="s">
        <v>38</v>
      </c>
      <c r="G38" s="75" t="s">
        <v>47</v>
      </c>
      <c r="H38" s="75" t="s">
        <v>88</v>
      </c>
      <c r="I38" s="75" t="s">
        <v>41</v>
      </c>
      <c r="J38" s="75" t="s">
        <v>39</v>
      </c>
      <c r="K38" s="75" t="s">
        <v>42</v>
      </c>
      <c r="L38" s="75" t="s">
        <v>86</v>
      </c>
      <c r="M38" s="75" t="s">
        <v>81</v>
      </c>
      <c r="N38" s="75" t="s">
        <v>89</v>
      </c>
      <c r="O38" s="75" t="s">
        <v>36</v>
      </c>
      <c r="P38" s="75" t="s">
        <v>87</v>
      </c>
      <c r="Q38" s="75" t="s">
        <v>3</v>
      </c>
      <c r="R38" s="75" t="s">
        <v>82</v>
      </c>
      <c r="S38" s="75" t="s">
        <v>60</v>
      </c>
      <c r="T38" s="75" t="s">
        <v>90</v>
      </c>
      <c r="U38" s="75" t="s">
        <v>83</v>
      </c>
      <c r="V38" s="75" t="s">
        <v>84</v>
      </c>
      <c r="W38" s="75" t="s">
        <v>50</v>
      </c>
    </row>
    <row r="39" spans="2:23" x14ac:dyDescent="0.25">
      <c r="B39" s="76" t="s">
        <v>77</v>
      </c>
      <c r="C39" s="74">
        <f>COUNTIF(C1:C35,"A/L")*1.5</f>
        <v>6</v>
      </c>
      <c r="D39" s="74">
        <f t="shared" ref="D39:F39" si="0">COUNTIF(D1:D35,"A/L")*1.5</f>
        <v>3</v>
      </c>
      <c r="E39" s="74">
        <f t="shared" si="0"/>
        <v>3</v>
      </c>
      <c r="F39" s="74">
        <f t="shared" si="0"/>
        <v>0</v>
      </c>
      <c r="G39" s="74">
        <f t="shared" ref="G39:U39" si="1">COUNTIF(G1:G35,"A/L")</f>
        <v>0</v>
      </c>
      <c r="H39" s="74">
        <f t="shared" si="1"/>
        <v>4</v>
      </c>
      <c r="I39" s="74">
        <f t="shared" si="1"/>
        <v>0</v>
      </c>
      <c r="J39" s="74">
        <f t="shared" si="1"/>
        <v>0</v>
      </c>
      <c r="K39" s="74">
        <f t="shared" si="1"/>
        <v>5</v>
      </c>
      <c r="L39" s="74">
        <f t="shared" si="1"/>
        <v>0</v>
      </c>
      <c r="M39" s="74">
        <f t="shared" si="1"/>
        <v>5</v>
      </c>
      <c r="N39" s="74">
        <f t="shared" si="1"/>
        <v>4</v>
      </c>
      <c r="O39" s="74">
        <f t="shared" si="1"/>
        <v>0</v>
      </c>
      <c r="P39" s="74">
        <f t="shared" si="1"/>
        <v>6</v>
      </c>
      <c r="Q39" s="74">
        <f t="shared" si="1"/>
        <v>0</v>
      </c>
      <c r="R39" s="74">
        <f t="shared" si="1"/>
        <v>1</v>
      </c>
      <c r="S39" s="74">
        <f t="shared" si="1"/>
        <v>0</v>
      </c>
      <c r="T39" s="74">
        <f t="shared" si="1"/>
        <v>2</v>
      </c>
      <c r="U39" s="74">
        <f t="shared" si="1"/>
        <v>0</v>
      </c>
      <c r="V39" s="74">
        <f t="shared" ref="V39:W39" si="2">COUNTIF(V1:V35,"A/L")</f>
        <v>0</v>
      </c>
      <c r="W39" s="74">
        <f t="shared" si="2"/>
        <v>0</v>
      </c>
    </row>
    <row r="40" spans="2:23" x14ac:dyDescent="0.25">
      <c r="B40" s="76" t="s">
        <v>52</v>
      </c>
      <c r="C40" s="74">
        <f>COUNTIF(C1:C35,"Casual")*1.5</f>
        <v>0</v>
      </c>
      <c r="D40" s="74">
        <f t="shared" ref="D40:F40" si="3">COUNTIF(D1:D35,"Casual")*1.5</f>
        <v>0</v>
      </c>
      <c r="E40" s="74">
        <f t="shared" si="3"/>
        <v>1.5</v>
      </c>
      <c r="F40" s="74">
        <f t="shared" si="3"/>
        <v>0</v>
      </c>
      <c r="G40" s="74">
        <f t="shared" ref="G40:U40" si="4">COUNTIF(G1:G35,"Casual")</f>
        <v>0</v>
      </c>
      <c r="H40" s="74">
        <f t="shared" si="4"/>
        <v>0</v>
      </c>
      <c r="I40" s="74">
        <f t="shared" si="4"/>
        <v>2</v>
      </c>
      <c r="J40" s="74">
        <f t="shared" si="4"/>
        <v>0</v>
      </c>
      <c r="K40" s="74">
        <f t="shared" si="4"/>
        <v>1</v>
      </c>
      <c r="L40" s="74">
        <f t="shared" si="4"/>
        <v>0</v>
      </c>
      <c r="M40" s="74">
        <f t="shared" si="4"/>
        <v>0</v>
      </c>
      <c r="N40" s="74">
        <f t="shared" si="4"/>
        <v>1</v>
      </c>
      <c r="O40" s="74">
        <f t="shared" si="4"/>
        <v>2</v>
      </c>
      <c r="P40" s="74">
        <f t="shared" si="4"/>
        <v>1</v>
      </c>
      <c r="Q40" s="74">
        <f t="shared" si="4"/>
        <v>0</v>
      </c>
      <c r="R40" s="74">
        <f t="shared" si="4"/>
        <v>0</v>
      </c>
      <c r="S40" s="74">
        <f t="shared" si="4"/>
        <v>0</v>
      </c>
      <c r="T40" s="74">
        <f t="shared" si="4"/>
        <v>0</v>
      </c>
      <c r="U40" s="74">
        <f t="shared" si="4"/>
        <v>0</v>
      </c>
      <c r="V40" s="74">
        <f t="shared" ref="V40:W40" si="5">COUNTIF(V1:V35,"Casual")</f>
        <v>0</v>
      </c>
      <c r="W40" s="74">
        <f t="shared" si="5"/>
        <v>0</v>
      </c>
    </row>
    <row r="41" spans="2:23" x14ac:dyDescent="0.25">
      <c r="B41" s="76" t="s">
        <v>4</v>
      </c>
      <c r="C41" s="74">
        <f t="shared" ref="C41:F41" si="6">COUNTIF(C1:C35,"Sick")</f>
        <v>0</v>
      </c>
      <c r="D41" s="74">
        <f t="shared" si="6"/>
        <v>0</v>
      </c>
      <c r="E41" s="74">
        <f t="shared" si="6"/>
        <v>0</v>
      </c>
      <c r="F41" s="74">
        <f t="shared" si="6"/>
        <v>0</v>
      </c>
      <c r="G41" s="74">
        <f t="shared" ref="G41:U41" si="7">COUNTIF(G1:G35,"Sick")</f>
        <v>0</v>
      </c>
      <c r="H41" s="74">
        <f t="shared" si="7"/>
        <v>0</v>
      </c>
      <c r="I41" s="74">
        <f t="shared" si="7"/>
        <v>2</v>
      </c>
      <c r="J41" s="74">
        <f t="shared" si="7"/>
        <v>0</v>
      </c>
      <c r="K41" s="74">
        <f t="shared" si="7"/>
        <v>0</v>
      </c>
      <c r="L41" s="74">
        <f t="shared" si="7"/>
        <v>3</v>
      </c>
      <c r="M41" s="74">
        <f t="shared" si="7"/>
        <v>0</v>
      </c>
      <c r="N41" s="74">
        <f t="shared" si="7"/>
        <v>0</v>
      </c>
      <c r="O41" s="74">
        <f t="shared" si="7"/>
        <v>0</v>
      </c>
      <c r="P41" s="74">
        <f t="shared" si="7"/>
        <v>0</v>
      </c>
      <c r="Q41" s="74">
        <f t="shared" si="7"/>
        <v>0</v>
      </c>
      <c r="R41" s="74">
        <f t="shared" si="7"/>
        <v>0</v>
      </c>
      <c r="S41" s="74">
        <f t="shared" si="7"/>
        <v>1</v>
      </c>
      <c r="T41" s="74">
        <f t="shared" si="7"/>
        <v>0</v>
      </c>
      <c r="U41" s="74">
        <f t="shared" si="7"/>
        <v>0</v>
      </c>
      <c r="V41" s="74">
        <f t="shared" ref="V41:W41" si="8">COUNTIF(V1:V35,"Sick")</f>
        <v>1</v>
      </c>
      <c r="W41" s="74">
        <f t="shared" si="8"/>
        <v>0</v>
      </c>
    </row>
  </sheetData>
  <conditionalFormatting sqref="G39:W41">
    <cfRule type="cellIs" dxfId="29" priority="8" operator="greaterThan">
      <formula>0</formula>
    </cfRule>
  </conditionalFormatting>
  <conditionalFormatting sqref="G39:W39">
    <cfRule type="cellIs" dxfId="28" priority="6" operator="greaterThan">
      <formula>0</formula>
    </cfRule>
    <cfRule type="cellIs" dxfId="27" priority="7" operator="greaterThan">
      <formula>0</formula>
    </cfRule>
  </conditionalFormatting>
  <conditionalFormatting sqref="G40:W41">
    <cfRule type="cellIs" dxfId="26" priority="5" operator="greaterThan">
      <formula>0</formula>
    </cfRule>
  </conditionalFormatting>
  <conditionalFormatting sqref="C39:F41">
    <cfRule type="cellIs" dxfId="25" priority="4" operator="greaterThan">
      <formula>0</formula>
    </cfRule>
  </conditionalFormatting>
  <conditionalFormatting sqref="C39:F39">
    <cfRule type="cellIs" dxfId="24" priority="2" operator="greaterThan">
      <formula>0</formula>
    </cfRule>
    <cfRule type="cellIs" dxfId="23" priority="3" operator="greaterThan">
      <formula>0</formula>
    </cfRule>
  </conditionalFormatting>
  <conditionalFormatting sqref="C40:F41">
    <cfRule type="cellIs" dxfId="22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18</vt:lpstr>
      <vt:lpstr>Feb 18</vt:lpstr>
      <vt:lpstr>Mar 18</vt:lpstr>
      <vt:lpstr>Apr 18</vt:lpstr>
      <vt:lpstr>May 18</vt:lpstr>
      <vt:lpstr>Jun 18</vt:lpstr>
      <vt:lpstr>Jul 18</vt:lpstr>
      <vt:lpstr>Aug 18</vt:lpstr>
      <vt:lpstr>Sep 18</vt:lpstr>
      <vt:lpstr>Oct 18</vt:lpstr>
      <vt:lpstr>Nov 18</vt:lpstr>
      <vt:lpstr>Dec 18</vt:lpstr>
      <vt:lpstr>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2018-12-28T16:02:59Z</dcterms:modified>
</cp:coreProperties>
</file>