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codeName="ThisWorkbook" defaultThemeVersion="124226"/>
  <bookViews>
    <workbookView xWindow="240" yWindow="108" windowWidth="14808" windowHeight="8016" activeTab="3"/>
  </bookViews>
  <sheets>
    <sheet name="Data Info" sheetId="4" r:id="rId1"/>
    <sheet name="WHO GHO" sheetId="8" r:id="rId2"/>
    <sheet name="Abbrevations" sheetId="6" r:id="rId3"/>
    <sheet name="Cardiovascular Disease" sheetId="12" r:id="rId4"/>
  </sheets>
  <definedNames>
    <definedName name="_xlnm.Print_Area" localSheetId="2">Abbrevations!$B$2:$E$8</definedName>
    <definedName name="_xlnm.Print_Area" localSheetId="0">'Data Info'!$B$2:$J$52</definedName>
  </definedNames>
  <calcPr calcId="125725"/>
</workbook>
</file>

<file path=xl/calcChain.xml><?xml version="1.0" encoding="utf-8"?>
<calcChain xmlns="http://schemas.openxmlformats.org/spreadsheetml/2006/main">
  <c r="B50" i="4"/>
  <c r="J73"/>
  <c r="B67" l="1"/>
  <c r="B68" s="1"/>
  <c r="B69" s="1"/>
  <c r="B70" s="1"/>
  <c r="B66"/>
  <c r="B51"/>
  <c r="B52" s="1"/>
  <c r="B53" s="1"/>
  <c r="B54" s="1"/>
  <c r="B55" s="1"/>
  <c r="B56" s="1"/>
  <c r="B57" s="1"/>
  <c r="B58" s="1"/>
  <c r="B59" s="1"/>
  <c r="B60" s="1"/>
  <c r="B61" s="1"/>
  <c r="B62" s="1"/>
</calcChain>
</file>

<file path=xl/sharedStrings.xml><?xml version="1.0" encoding="utf-8"?>
<sst xmlns="http://schemas.openxmlformats.org/spreadsheetml/2006/main" count="643" uniqueCount="338">
  <si>
    <t>Example</t>
  </si>
  <si>
    <t>S.No.</t>
  </si>
  <si>
    <t>Data Source</t>
  </si>
  <si>
    <t>Links</t>
  </si>
  <si>
    <t>WHO</t>
  </si>
  <si>
    <t>Notes</t>
  </si>
  <si>
    <t>Level</t>
  </si>
  <si>
    <t>Country level</t>
  </si>
  <si>
    <t>Life expectancy, Top 10 causes of death, Probability of Dying, Per capita expenditure on Health, % children stunted</t>
  </si>
  <si>
    <t>http://www.who.int/gho/countries/ind/country_profiles/en/</t>
  </si>
  <si>
    <t>Summary Statistics from 2002-present for &gt;30 indicators (health planning to disease specific)</t>
  </si>
  <si>
    <t>State wise</t>
  </si>
  <si>
    <t>https://nrhm-mis.nic.in/SitePages/HMIS-PeriodicReport.aspx?RootFolder=%2FPart%20B%20Demographic%20and%20Vital%20Indicators%2FSRS%20Bulletins&amp;FolderCTID=0x012000F14E657A4E28DE48BA36CCAF7331E92D&amp;View={15AC35C6-AEC6-4336-AC51-6F9CE3A31418}</t>
  </si>
  <si>
    <t>District Level</t>
  </si>
  <si>
    <t>Short Description</t>
  </si>
  <si>
    <t>https://nrhm-mis.nic.in/SitePages/HMIS-Publications.aspx</t>
  </si>
  <si>
    <t>File Name</t>
  </si>
  <si>
    <t>SRS (Sample Registeration system) latest data available which gives state-wise information about birth, death and infant mortality rate. It also provides information for above stats on basis of gender and rural-urban split</t>
  </si>
  <si>
    <t>Ministry of Health</t>
  </si>
  <si>
    <t>Downloaded data for latest year i.e. 2014, but data available for previous years too</t>
  </si>
  <si>
    <t># 1-2 file</t>
  </si>
  <si>
    <t>https://nrhm-mis.nic.in/SitePages/HMIS-PeriodicReport.aspx</t>
  </si>
  <si>
    <t>Crude Death rate, Birth rate, Infant Mortality and Total Fertility Rate in Excel Format. Maternal Mortality rate is also given in good pdf format</t>
  </si>
  <si>
    <t># 3-4 file</t>
  </si>
  <si>
    <t>https://nrhm-mis.nic.in/SitePages/HMIS-PeriodicReport.aspx?RootFolder=%2FPart%20B%20Demographic%20and%20Vital%20Indicators%2FPIP%20Monitoring%20of%20various%20districts%20during%202013-14%2FDistricts%20PIP%20Report%202013-14&amp;FolderCTID=0x012000F14E657A4E28DE48BA36CCAF7331E92D&amp;View={15AC35C6-AEC6-4336-AC51-6F9CE3A31418}</t>
  </si>
  <si>
    <t>PIP</t>
  </si>
  <si>
    <t xml:space="preserve">Program Implementation Plan (PIP) </t>
  </si>
  <si>
    <t>National Health Mission (NHM)</t>
  </si>
  <si>
    <t>NHM</t>
  </si>
  <si>
    <t>CHC</t>
  </si>
  <si>
    <t>Community Health Centre</t>
  </si>
  <si>
    <t>ANM</t>
  </si>
  <si>
    <t>ASHA</t>
  </si>
  <si>
    <t>JSSK</t>
  </si>
  <si>
    <t xml:space="preserve">The Janani Shishu Suraksha Karyakam (JSSK) </t>
  </si>
  <si>
    <t>JSSK is being implemented in the District. Beneficiaries are getting free drugs, diet and transport facility.</t>
  </si>
  <si>
    <t>State wise Info</t>
  </si>
  <si>
    <t>Folder Name</t>
  </si>
  <si>
    <t>Sub-Folder Name</t>
  </si>
  <si>
    <t>Reports are not consistent across states and even districts. Should I download for 21 states, what specific kind of information should I be capturing or looking for ?</t>
  </si>
  <si>
    <t>https://data.gov.in/catalog/rural-health-statistics-2015</t>
  </si>
  <si>
    <t>https://data.gov.in/ministrydepartment/ministry-health-and-family-welfare</t>
  </si>
  <si>
    <t>Ministry of Health &amp; Family Welfare (Health Mangement Information System)</t>
  </si>
  <si>
    <t>State level</t>
  </si>
  <si>
    <t>Demographic Indicators</t>
  </si>
  <si>
    <t>Data of Infant Mortality, Birth, Death Rate</t>
  </si>
  <si>
    <t>1. Comparative Systems;                2. Rural Health Infrastructure;  3. Health Manpower in Rural areas; 4. Status of Facilities available; 5. Rural Health Infrastructure in Tribal Areas</t>
  </si>
  <si>
    <t xml:space="preserve">Information on Physical Instructure &amp; Human Resources like doctors, surgeons, nurses, gynaecologist, pharmacisits, availability of water facilites                                                       </t>
  </si>
  <si>
    <t xml:space="preserve">Information about Sub Centers, PHC, Sub-divisional, District Hospitals </t>
  </si>
  <si>
    <t>District-wise Health Care Infrastruture</t>
  </si>
  <si>
    <t>https://nrhm-mis.nic.in/Pages/RHS2016.aspx?&amp;&amp;p_SortBehavior=0&amp;p_S_x005F_x002e_No_x005F_x002e_=176%2e000000000000&amp;&amp;RootFolder=%2fRURAL%20HEALTH%20STATISTICS%2f%28A%29RHS%20-%202016&amp;PageFirstRow=1&amp;&amp;View={3EF44ABD-FC77-4A1F-9195-D34FCD06C7BA}</t>
  </si>
  <si>
    <t>All Publication Lists</t>
  </si>
  <si>
    <t>Open Data Platform</t>
  </si>
  <si>
    <t>https://nrhm-mis.nic.in/SitePages/Pub-FW-Statistics2015.aspx</t>
  </si>
  <si>
    <t>Main portal</t>
  </si>
  <si>
    <t>Abbrevation</t>
  </si>
  <si>
    <t>Full Form</t>
  </si>
  <si>
    <t>Description</t>
  </si>
  <si>
    <t xml:space="preserve">21 states information is available. For e.g. M.P., Uttarakhsand , UP have in general have good data. Indian Economic Growth Center, Univ. of Lucknow, Univ. of Patna are preparing documents. </t>
  </si>
  <si>
    <t>District wise report gives information on PIP monitoring of critical areas
like maternal and child health, immunization, family planning, adolescent health, human resources and programme management, and qualitative interaction with beneficiaries</t>
  </si>
  <si>
    <t>ARHS</t>
  </si>
  <si>
    <t>Adolescent Reproductive and Sexual Health</t>
  </si>
  <si>
    <t>Auxiliary Nursing Midwifery</t>
  </si>
  <si>
    <t>https://en.wikipedia.org/wiki/Accredited_Social_Health_Activist</t>
  </si>
  <si>
    <t>Accredited Social Health Activist</t>
  </si>
  <si>
    <t>https://en.wikipedia.org/wiki/Auxiliary_nurse_midwife</t>
  </si>
  <si>
    <t>The Accredited Social Health Activist (ASHA) is a community health worker. Depending on the area covered by the sub-centre, each ANM is supported by four or five ASHAs. ANMs are supposed to take weekly or fortnightly meeting with ASHAs to review work done the last week or fortnight. ANMs guides ASHAs on aspects of health care.
With the Anganwadi Worker (AWW), the ANM acts as a resource person for the training of ASHAs. The ANM motivates ASHAs to bring beneficiaries to the institution. The ASHA brings pregnant women to the ANM for check-ups. She also brings married couples to the ANM for counseling on the family planning. The ASHA brings children to immunisation sessions held by the ANM. The ASHA act as bridge between the ANM and the village</t>
  </si>
  <si>
    <t>Relationship between ANM, ASHA and AWW</t>
  </si>
  <si>
    <t>AWW</t>
  </si>
  <si>
    <t>Anganwadi Worker</t>
  </si>
  <si>
    <t>https://en.wikipedia.org/wiki/Anganwadi</t>
  </si>
  <si>
    <t>RHS (Rural Health Statisitcs)</t>
  </si>
  <si>
    <t>--</t>
  </si>
  <si>
    <t>2015 File. Has info for Child Health, Fertility, Family Planning, Maternal Health, Population &amp; Vital Statisitcs, Infrastructure</t>
  </si>
  <si>
    <t>State Level</t>
  </si>
  <si>
    <t>Rural Health Statistics (RHS)</t>
  </si>
  <si>
    <t>1. Rural Health Statistics (RHS), 2. Health &amp; Family Welfare Statistics in India, 3. DLHS Survey, 4. Annual Health Survey, 5. National Family Health Survey (NFHS)</t>
  </si>
  <si>
    <t>Consists of different relevent files &amp; data sets</t>
  </si>
  <si>
    <t>Open Government Data Platform (OGD</t>
  </si>
  <si>
    <t>https://data.gov.in/catalog/district-level-household-and-facility-survey-dlhs-4</t>
  </si>
  <si>
    <t>Excel files for Rural Health Statistics 2015 are available over here</t>
  </si>
  <si>
    <t>https://data.gov.in/catalog/health-and-family-welfare-statistics-2015</t>
  </si>
  <si>
    <t>Open Government Data Platform (OGD)</t>
  </si>
  <si>
    <t>Excel files for Health and Family Welfare Statistics are available over here</t>
  </si>
  <si>
    <t>Open Government Data Platform</t>
  </si>
  <si>
    <t>https://data.gov.in/catalog/annual-health-survey-combined-household-houselist-information</t>
  </si>
  <si>
    <t>District Level Household Survey: Excel files for DLHS 4 are available over here</t>
  </si>
  <si>
    <t>Health &amp; Family Welfare Statistics in India</t>
  </si>
  <si>
    <t>Health &amp;  Family Welfare Statistics in India</t>
  </si>
  <si>
    <t># 7: Health &amp;  Family Welfare Statistics in India 2015</t>
  </si>
  <si>
    <t xml:space="preserve">^ Same as above (Information on Physical Instructure &amp; Human Resources like doctors, surgeons, nurses, gynaecologist, pharmacisits, availability of water facilites)                                                      </t>
  </si>
  <si>
    <t>http://www.who.int/healthinfo/statistics/en/</t>
  </si>
  <si>
    <t>http://apps.who.int/gho/data/node.country.country-IND</t>
  </si>
  <si>
    <t># Neo-natal deaths, fertility rate, malaria/leprosy reported cases</t>
  </si>
  <si>
    <t>http://apps.who.int/gho/data/?theme=main&amp;vid=60740</t>
  </si>
  <si>
    <t>Life tables are present</t>
  </si>
  <si>
    <t>Age specific death rate, Probability of dying age-wise and Life expectancy at each age group can be found out</t>
  </si>
  <si>
    <t>Disease and Injury</t>
  </si>
  <si>
    <t># 15 file</t>
  </si>
  <si>
    <t>Deaths due to Cardiovascular diseases, respiratory diseases</t>
  </si>
  <si>
    <t>Country Level (Sex-level)</t>
  </si>
  <si>
    <t>Country Level (Sex-level, age-level)</t>
  </si>
  <si>
    <t># 16 file</t>
  </si>
  <si>
    <t>http://www.who.int/healthinfo/global_burden_disease/estimates_country/en/</t>
  </si>
  <si>
    <t>WHO: Health statistics and information systems</t>
  </si>
  <si>
    <t>For 2008, Country-wise # Deaths, Death-rate and Age standarized death rate based on Male and Females</t>
  </si>
  <si>
    <t>For 2008, Age wise, sex wise and country-wise # Deaths due to diseases/injuries</t>
  </si>
  <si>
    <t>For 2004, # death , Disability-Adjusted Life Year (DALY), Death rates, DALY rates, age standardized death rates and age standardized DALY rates are found</t>
  </si>
  <si>
    <t>Country Level (Overall)</t>
  </si>
  <si>
    <t># 17 file</t>
  </si>
  <si>
    <t>For all sexes</t>
  </si>
  <si>
    <t>For men and women</t>
  </si>
  <si>
    <t># 18, 19 File</t>
  </si>
  <si>
    <t>For 2004, age group wise, # death , Disability-Adjusted Life Year (DALY), Death rates, DALY rates, age standardized death rates and age standardized DALY rates are found</t>
  </si>
  <si>
    <t>For all sexes (age group 0-14, 15-59, 60+)</t>
  </si>
  <si>
    <t>Country Level (Sex-level and Age group wise)</t>
  </si>
  <si>
    <t># 20 file</t>
  </si>
  <si>
    <t># 21, 22 file</t>
  </si>
  <si>
    <t>For males and females (age group 0-14, 15-59, 60+)</t>
  </si>
  <si>
    <t>Country Level (Overall , Age group wise)</t>
  </si>
  <si>
    <t>Same as # 15 file (age group 0-14, 15-59, 60+)</t>
  </si>
  <si>
    <t>http://www.who.int/gho/countries/ind/en/</t>
  </si>
  <si>
    <t>Parent Link</t>
  </si>
  <si>
    <t>Sir, we would need to draw a line for what kind of data we need , because WHO provides data for 1000 indicators and under each indicator there are different layers of description. Hence it is impossible to get all the data which is required.</t>
  </si>
  <si>
    <t>e.g. Child Health</t>
  </si>
  <si>
    <t>GHO</t>
  </si>
  <si>
    <t>By theme</t>
  </si>
  <si>
    <t>http://apps.who.int/gho/data/node.home</t>
  </si>
  <si>
    <t>http://apps.who.int/gho/data/node.main</t>
  </si>
  <si>
    <t>By category</t>
  </si>
  <si>
    <t>http://apps.who.int/gho/data/node.imr</t>
  </si>
  <si>
    <t>By indicator</t>
  </si>
  <si>
    <t>40 category</t>
  </si>
  <si>
    <t>Excel (CSV)</t>
  </si>
  <si>
    <t>From GHO (Country summary of statistics)</t>
  </si>
  <si>
    <t>File Format</t>
  </si>
  <si>
    <t>1000 indicators here....The GHO "By indicator" provides a list of all indicators for which the Observatory contains data. Each indicator page consists of a link to the definition of the indicator and a series of links to the various data views that contain information about the selected indicator.</t>
  </si>
  <si>
    <t>Sub-section</t>
  </si>
  <si>
    <t>Section</t>
  </si>
  <si>
    <t>1. Infant Nutrition</t>
  </si>
  <si>
    <t>2. Preventing child deaths</t>
  </si>
  <si>
    <t>3. Under-five mortality and causes of death</t>
  </si>
  <si>
    <t>Pre-Parent Link</t>
  </si>
  <si>
    <t>Main link to access data</t>
  </si>
  <si>
    <t>Sub-Notes</t>
  </si>
  <si>
    <t>AIDS info</t>
  </si>
  <si>
    <t>http://aidsinfo.unaids.org/</t>
  </si>
  <si>
    <t>Portal: Variety of information available related to AIDS</t>
  </si>
  <si>
    <t>http://www.who.int/health-accounts/ghed/en/</t>
  </si>
  <si>
    <t>Immunization surveillance, assessment and monitoring online country profiles</t>
  </si>
  <si>
    <t>Information on vaccination coverage time series data in India</t>
  </si>
  <si>
    <t>Converted Excel (CSV) + PDF</t>
  </si>
  <si>
    <t>http://www.childmortality.org/index.php?r=site/graph&amp;ID=IND_India</t>
  </si>
  <si>
    <t>Child Mortality Estimates</t>
  </si>
  <si>
    <t>Child Mortality</t>
  </si>
  <si>
    <t>Gives country profile for child, maternal mortality</t>
  </si>
  <si>
    <t>http://countdown2030.org/country-profiles/india</t>
  </si>
  <si>
    <t>Country Level</t>
  </si>
  <si>
    <t>1_General Health Statistical profile</t>
  </si>
  <si>
    <t>1. Global Health Observatory (GHO): Has data for around 1000 indicators;       2. Global Health Estimates (GHE) : Has moratlity data due to diseases                                          3. WHO Mortality Database : a crude form of 2nd option and more</t>
  </si>
  <si>
    <t>Basic Health Statistics Information</t>
  </si>
  <si>
    <t>Info on Deaths due to chronic diseases and their economic impact</t>
  </si>
  <si>
    <t>2_WHO Chronic Diseases and Health Promotion database</t>
  </si>
  <si>
    <t>3_Estimates on the use of water sources and sanitation facilities</t>
  </si>
  <si>
    <t>Info on water usage and sanitation facilites</t>
  </si>
  <si>
    <t xml:space="preserve">Excel (CSV) </t>
  </si>
  <si>
    <t>4_WHO environmental burden of disease country profiles</t>
  </si>
  <si>
    <t>Environmental burden of disease described</t>
  </si>
  <si>
    <t>OFFICIAL DEVELOPMENT ASSISTANCE information i.e. expenditure on different policies</t>
  </si>
  <si>
    <t>5_Governance and aid effectiveness</t>
  </si>
  <si>
    <t>The global health expenditure database that WHO has maintained for the past ten years, provides internationally comparable numbers on national health expenditures.</t>
  </si>
  <si>
    <t>Country wise health finance information</t>
  </si>
  <si>
    <t>http://apps.who.int/immunization_monitoring/globalsummary/countries?countrycriteria%5Bcountry%5D%5B%5D=IND&amp;commit=OK</t>
  </si>
  <si>
    <t>Online Portal</t>
  </si>
  <si>
    <t>Has information on WHO vaccine-preventable diseases</t>
  </si>
  <si>
    <t>Has estimates of estimates of immunization coverage</t>
  </si>
  <si>
    <t>6_Review of National Immunization Coverage WHO_UNICEF</t>
  </si>
  <si>
    <t>7_Malaria country profile</t>
  </si>
  <si>
    <t>Exhaustive information on Malaria</t>
  </si>
  <si>
    <t>Like # deaths, coverage, financing</t>
  </si>
  <si>
    <t>3 files are present</t>
  </si>
  <si>
    <t>3 separate files for 1. Under five, 2. neo-natal, 3. infant mortality rate</t>
  </si>
  <si>
    <t>8_Countdown country profile UNICEF_WHO and partners</t>
  </si>
  <si>
    <t>9_Noncommunicable diseases country profile</t>
  </si>
  <si>
    <t>Non-communicable disease statistics are given</t>
  </si>
  <si>
    <t>Like mortality, risk factors</t>
  </si>
  <si>
    <t xml:space="preserve">Data on iodine deficiency </t>
  </si>
  <si>
    <t xml:space="preserve">Data on Anaemia </t>
  </si>
  <si>
    <t>It includes data on prevalence of anaemia and mean haemoglobin concentration</t>
  </si>
  <si>
    <t>It includes data on goitre prevalence and/or urinary iodine concentration</t>
  </si>
  <si>
    <t>11_WHO Global Database on Anaemia</t>
  </si>
  <si>
    <t>10_WHO Global Database on Iodine deficiency</t>
  </si>
  <si>
    <t xml:space="preserve">Data on Vitamin A Deficiency </t>
  </si>
  <si>
    <t>It includes data on xerophthalmia and/or serum or plasma retinol concentration</t>
  </si>
  <si>
    <t>12_WHO Global Database on vitamin A deficiency</t>
  </si>
  <si>
    <t xml:space="preserve"> Data on Infant and Young Child Feeding</t>
  </si>
  <si>
    <t>Stats like months of breast, bottle feeding, etc</t>
  </si>
  <si>
    <t>13_WHO Global data bank on infant and young child feeding</t>
  </si>
  <si>
    <t>http://www.who.int/nutgrowthdb/database/countries/ind/en/</t>
  </si>
  <si>
    <t>14_WHO Global Database on Child Growth and Malnutrition</t>
  </si>
  <si>
    <t>Data on child weight, height</t>
  </si>
  <si>
    <t>State-wise and rural-urban wise details</t>
  </si>
  <si>
    <t>Alcohol Consumption and Patterns given</t>
  </si>
  <si>
    <t>15_ALCOHOL CONSUMPTION LEVELS AND PATTERNS</t>
  </si>
  <si>
    <t>Information on substance abuse policy, laws, prevelance etc</t>
  </si>
  <si>
    <t>16_Resources for the prevention and treatment of substance use disorders</t>
  </si>
  <si>
    <t>Information on Tobacco usage, taxes, usage etc</t>
  </si>
  <si>
    <t>17_Tobacco Control</t>
  </si>
  <si>
    <t>Information on mental disorder patients, expenditure by government etc</t>
  </si>
  <si>
    <t>18_Mental Health</t>
  </si>
  <si>
    <t>http://www.who.int/tb/country/data/profiles/en/</t>
  </si>
  <si>
    <t>Data on TB prevelance, treatment, gov. expenditure in India</t>
  </si>
  <si>
    <t>19_TB Tuberculosis Country Profile</t>
  </si>
  <si>
    <t>20_Urban Health Country Profile</t>
  </si>
  <si>
    <t xml:space="preserve">Information on Obesity, Tobaco consumption, knowledge of HIV for urban population </t>
  </si>
  <si>
    <t>Data on road traffic fatalities, # vehicles, government laws</t>
  </si>
  <si>
    <t>21_Road safety</t>
  </si>
  <si>
    <t>Information on law and prevention programme by types of violence</t>
  </si>
  <si>
    <t>22_Violence prevention</t>
  </si>
  <si>
    <t>From India: country profiles</t>
  </si>
  <si>
    <t>23_GHO Data CSV Format</t>
  </si>
  <si>
    <t>24_WHO India Life Tables</t>
  </si>
  <si>
    <t>Global Level</t>
  </si>
  <si>
    <t>e.g. for Diptheria, Measles, Mums etc</t>
  </si>
  <si>
    <t>very good data</t>
  </si>
  <si>
    <t>File would want password, but open it in read mode only</t>
  </si>
  <si>
    <t>http://www.who.int/immunization/monitoring_surveillance/data/en/</t>
  </si>
  <si>
    <t>26_Cases of Selected Vaccine Preventable Diseases VPDs</t>
  </si>
  <si>
    <t>Data on reported cases of Selected Vaccine Preventable Diseases (VPDs) for various countires including India</t>
  </si>
  <si>
    <t>27_Trends in Maternal mortality</t>
  </si>
  <si>
    <t>Information on maternal mortality rate, deaths, skill attendance on birth</t>
  </si>
  <si>
    <t>From GHO (Country life tables)</t>
  </si>
  <si>
    <t>From GHO (Disease and injury country estimates)</t>
  </si>
  <si>
    <t>WHO: GHO (Global Health Observatory)</t>
  </si>
  <si>
    <t>28_WHO Country Cooperation Strategy with Ministry of Health &amp; Welfare</t>
  </si>
  <si>
    <t>29_Summary_WHO Country Cooperation Strategy with Ministry of Health &amp; Welfare</t>
  </si>
  <si>
    <t>http://www.who.int/countries/ind/en/</t>
  </si>
  <si>
    <t>PDF</t>
  </si>
  <si>
    <t>Exhaustive report by WHO on India's health and development challneges</t>
  </si>
  <si>
    <t>It is executive summary of above file</t>
  </si>
  <si>
    <t>Zip file downloaded in folder named as 'Data'  but data is missing</t>
  </si>
  <si>
    <t>Not an exhaustive file… 25_Health System Financing Profile by country (info about India)</t>
  </si>
  <si>
    <t># 5: RHS 2016 without Hindi pages , # 6: RHS 2016</t>
  </si>
  <si>
    <t>In Excel.zip folder has all data sets</t>
  </si>
  <si>
    <t>All relevant Excel files are present along with PDF</t>
  </si>
  <si>
    <t>Original Excel + PDF</t>
  </si>
  <si>
    <t>PDF, DOC</t>
  </si>
  <si>
    <t>Exhaustive reports</t>
  </si>
  <si>
    <t>Exhaustive report</t>
  </si>
  <si>
    <t>Original Excel (check: In Excel.zip folder)</t>
  </si>
  <si>
    <t>Portal</t>
  </si>
  <si>
    <t>Original Excel (CSV)</t>
  </si>
  <si>
    <t>https://data.gov.in/catalog/indicators-annual-health-survey</t>
  </si>
  <si>
    <t>8_Report on Causes of Deaths in India 2010 - 2013 - by RGI</t>
  </si>
  <si>
    <t>It gives distribution of deaths in India between 2010-13 due to different diseases as per age groups and by sex</t>
  </si>
  <si>
    <t>https://nrhm-mis.nic.in/SitePages/HMIS-Publications.aspx?RootFolder=%2FPubSurvey_Reports%2FNational%20Family%20Health%20Survey%20%28NFHS%29&amp;FolderCTID=0x0120006582D626E3ADDA4A90571A3DF2E00AE7&amp;View={9BA2165D-4113-4293-BF23-7FE70CEE8296}</t>
  </si>
  <si>
    <t>Report titled as 'Report on Causes of Deaths in India 2010 - 2013 - by RGI'</t>
  </si>
  <si>
    <t>https://nrhm-mis.nic.in/SitePages/Home.aspx</t>
  </si>
  <si>
    <t>Click on publication button on parent link to reach this link</t>
  </si>
  <si>
    <t>Original Excel</t>
  </si>
  <si>
    <t>10_Times Series data on CBR CDR IMR and TFR</t>
  </si>
  <si>
    <t>Latest till 2015 state-wise data on Crude Birth/death rate, Infant Mortality, Total Fertility Rate</t>
  </si>
  <si>
    <t>https://nrhm-mis.nic.in/Pages/HMIS-PeriodicReport.aspx</t>
  </si>
  <si>
    <t>Under 'Statistical Reports &amp; Publications' click on Other reports</t>
  </si>
  <si>
    <t>9_Demographic Indicators</t>
  </si>
  <si>
    <t>Latest data on Contraceptive usage, mean age at mairrage and other vital statistics</t>
  </si>
  <si>
    <t>Portal for monitoring performance of functional hospitals, Primary Health Centre, Community Health Centre</t>
  </si>
  <si>
    <t>Under 'Statistical Reports &amp; Publications' click on HIMS Standard and Analytical Reports</t>
  </si>
  <si>
    <t>Not of much use to us</t>
  </si>
  <si>
    <t>Please sort files by 'Date modified' option to get correct  chronological order of files</t>
  </si>
  <si>
    <t>Rural Health Statistics 2015</t>
  </si>
  <si>
    <t>79 files</t>
  </si>
  <si>
    <t>28 files</t>
  </si>
  <si>
    <t>190 files</t>
  </si>
  <si>
    <t>285 files</t>
  </si>
  <si>
    <t>5 files</t>
  </si>
  <si>
    <t>DLHS 4 automated</t>
  </si>
  <si>
    <t>Health &amp; Family Welfare Statistics</t>
  </si>
  <si>
    <t>Country, State level</t>
  </si>
  <si>
    <t>It has Excel files of different state wise household level health indicators information</t>
  </si>
  <si>
    <t>Data has Household Characteristics like Sex Ratio, Effective Literacy Rate, Marriage, Schooling Status, Work Status, Disability, Injury, Acute Illness, Chronic Illness, Fertility, Abortion, Family Planning Practices, Unmet Need for Family Planning, Ante Natal Care, Delivery Care, Post Natal Care, Janani Suraksha Yojana (JSY), Immunization, Vitamin A &amp; Iron Supplement and Birth Weight, Childhood Diseases, Breastfeeding and Supplementation, Birth Registration</t>
  </si>
  <si>
    <t>State-District Level</t>
  </si>
  <si>
    <t>Summary level data of information collected through Annual Health Survey 2010-13</t>
  </si>
  <si>
    <t>Indicators from Annual Health Survey</t>
  </si>
  <si>
    <t>Indicators from Annual Health Survey 2010-13</t>
  </si>
  <si>
    <r>
      <t xml:space="preserve">Annual Health Survey 2010-13 : </t>
    </r>
    <r>
      <rPr>
        <sz val="11"/>
        <color theme="1"/>
        <rFont val="Calibri"/>
        <family val="2"/>
        <scheme val="minor"/>
      </rPr>
      <t>It contains data of all 3 rounds of AHS Survey i.e Baseline, First Updation Round and Second Updation Round from 2010-13 across 9 states</t>
    </r>
  </si>
  <si>
    <t>It contains district wise data on population and household profile, percentage of households having electricity, improved source of drinking water, having access to improved toilet facility, use clean fuel for cooking, mean age of marriage for girls and boys and percentage of currently married women married below age 18 years and 21 years, characteristics of women, fertility, current use of family planning methods</t>
  </si>
  <si>
    <r>
      <rPr>
        <b/>
        <sz val="11"/>
        <color theme="1"/>
        <rFont val="Calibri"/>
        <family val="2"/>
        <scheme val="minor"/>
      </rPr>
      <t xml:space="preserve">District Level Household and Facility Survey (DLHS-4) 2012-13 : </t>
    </r>
    <r>
      <rPr>
        <sz val="11"/>
        <color theme="1"/>
        <rFont val="Calibri"/>
        <family val="2"/>
        <scheme val="minor"/>
      </rPr>
      <t>It is designed to provide information on family planning, maternal and child health, reproductive health of ever married women and adolescent girls, utilization of maternal and child healthcare services at the district level for India.</t>
    </r>
  </si>
  <si>
    <r>
      <t xml:space="preserve">Open Government Data Platform (OGD) India is a single-point of access to Datasets/Apps in open format published by Ministries/Departments. In our case </t>
    </r>
    <r>
      <rPr>
        <b/>
        <sz val="11"/>
        <color theme="1"/>
        <rFont val="Calibri"/>
        <family val="2"/>
        <scheme val="minor"/>
      </rPr>
      <t>Minsitry of Health &amp; Family Welfare</t>
    </r>
  </si>
  <si>
    <r>
      <rPr>
        <b/>
        <sz val="11"/>
        <color theme="1"/>
        <rFont val="Calibri"/>
        <family val="2"/>
        <scheme val="minor"/>
      </rPr>
      <t xml:space="preserve">Rural Health Statistics 2015: </t>
    </r>
    <r>
      <rPr>
        <sz val="11"/>
        <color theme="1"/>
        <rFont val="Calibri"/>
        <family val="2"/>
        <scheme val="minor"/>
      </rPr>
      <t xml:space="preserve">Contains data on Infrastructural information and building positions of Sub Centres, Primary Health Centres (PHCs) and Community Health Centres (CHCs)                                                   </t>
    </r>
  </si>
  <si>
    <t>It also contains state wise number of Sub Divisional Hospital, District Hospital &amp; Mobile Medical Units. Get state/Ut wise information of Specialist Doctors, Health Workers, Auxiliary Mid wife Nurse (ANM), Nursing Staffs, Health Assistants, Radiographers, Pharmacists.</t>
  </si>
  <si>
    <r>
      <t xml:space="preserve"> </t>
    </r>
    <r>
      <rPr>
        <b/>
        <sz val="11"/>
        <color theme="1"/>
        <rFont val="Calibri"/>
        <family val="2"/>
        <scheme val="minor"/>
      </rPr>
      <t xml:space="preserve">Health and Family Welfare Statistics 2015 : </t>
    </r>
    <r>
      <rPr>
        <sz val="11"/>
        <color theme="1"/>
        <rFont val="Calibri"/>
        <family val="2"/>
        <scheme val="minor"/>
      </rPr>
      <t>It provides health and family welfare performance statistics on the various facets of the health and family welfare programmes in India like Child Health, Fertility, Family Planning, Maternal Health, Population &amp; Vital Statisitcs indicators, Performances of Family Welfare Programmes, Targets/Need Assessed and Achievements of Maternal Health Activities, Child Health</t>
    </r>
  </si>
  <si>
    <t>It also include information from National Family Health Survey (NFHS), District Level Household and Facility Survey (DLHS), Annual Health Survey (AHS), Coverage Evaluation Survey (CES) etc.], information on selected indicators from Annual Health Survey (AHS) and Concurrent Evaluation of National Health Mission</t>
  </si>
  <si>
    <t>Annual Health Survey</t>
  </si>
  <si>
    <t>https://nrhm-mis.nic.in/SitePages/NFHS.aspx</t>
  </si>
  <si>
    <t xml:space="preserve">National Family Health Survey (NFHS-4): 2015-16 It provides information
on population, health and nutrition for India and each State </t>
  </si>
  <si>
    <t>The contents of previous rounds of NFHS are generally retained and additional components are added. e.g. in this year round, information on malaria prevention, migration in the context of HIV, abortion, violence during pregnancy etc. have been added</t>
  </si>
  <si>
    <t>National Family Health Survey (NFHS-4)</t>
  </si>
  <si>
    <t>Countr, State Level</t>
  </si>
  <si>
    <t>30 Excel files</t>
  </si>
  <si>
    <t>There is India level file and then state-wise information for remaining 30 states</t>
  </si>
  <si>
    <t>http://www.who.int/mediacentre/factsheets/fs317/en/</t>
  </si>
  <si>
    <t>Cardiovascular Disease</t>
  </si>
  <si>
    <t>http://www.webmd.com/heart-disease/stroke</t>
  </si>
  <si>
    <t>Stroke</t>
  </si>
  <si>
    <t>schemic stroke is similar to a heart attack, except it occurs in the blood vessels of the brain</t>
  </si>
  <si>
    <t>http://www.who.int/cardiovascular_diseases/en/</t>
  </si>
  <si>
    <t>Global Burden of Disease (GBD) project</t>
  </si>
  <si>
    <t>http://www.who.int/healthinfo/global_burden_disease/about/en/</t>
  </si>
  <si>
    <t>http://www.who.int/healthinfo/global_burden_disease/GBD_report_2004update_full.pdf?ua=1</t>
  </si>
  <si>
    <t>http://www.who.int/healthinfo/global_burden_disease/2004_report_update/en/</t>
  </si>
  <si>
    <t>see pg 68/83, pg 70</t>
  </si>
  <si>
    <t>http://www.who.int/healthinfo/global_burden_disease/GlobalCOD_method_2000_2015.pdf?ua=1</t>
  </si>
  <si>
    <t>http://www.who.int/healthinfo/global_burden_disease/estimates/en/index1.html</t>
  </si>
  <si>
    <t>http://www.who.int/topics/global_burden_of_disease/en/</t>
  </si>
  <si>
    <t>Sheet name 'Tables' : look at row 82 and 86</t>
  </si>
  <si>
    <t>Sheet name 'Annexure-1' : look at row 25</t>
  </si>
  <si>
    <t>Sheet name 'Annexure-2' : look at row 27</t>
  </si>
  <si>
    <t>Sheet name 'Annexure-3' : look at row 21 and 25</t>
  </si>
  <si>
    <t>Name</t>
  </si>
  <si>
    <t>Link</t>
  </si>
  <si>
    <t>Note</t>
  </si>
  <si>
    <t>Cardiovascular and Congenital anomalies death's ICD 10 codes for all age group</t>
  </si>
  <si>
    <t>Congenital anomalies death's ICD 10 codes for age: 0-28 days</t>
  </si>
  <si>
    <t>Congenital anomalies death's ICD 10 codes for age: 1 month-59 months</t>
  </si>
  <si>
    <t>Cardiovascular and Congenital anomalies death's ICD 10 codes for age: 5 year and above</t>
  </si>
  <si>
    <t>CAUSES OF DEATH 
STATISTICS 2010-13</t>
  </si>
  <si>
    <t>Source</t>
  </si>
  <si>
    <t>WHO methods and data sources
for country-level causes of death
2000-2015</t>
  </si>
  <si>
    <t>GLOBAL BURDEN OF DISEASE 2004 UPDATE</t>
  </si>
  <si>
    <t>5 types of heart disease deaths are considered with ICD 10 code</t>
  </si>
  <si>
    <t>see pg 124/160. Also see footnote c on pg 125</t>
  </si>
  <si>
    <t>ICD 10 codes</t>
  </si>
  <si>
    <t>http://www.icd10data.com/ICD10CM/Codes</t>
  </si>
  <si>
    <t>almost same as that mentioned in GLOBAL BURDEN OF DISEASE 2004 UPDATE</t>
  </si>
  <si>
    <t>http://www.who.int/classifications/icd/en/</t>
  </si>
  <si>
    <t>-</t>
  </si>
  <si>
    <t>Specific section of the file</t>
  </si>
</sst>
</file>

<file path=xl/styles.xml><?xml version="1.0" encoding="utf-8"?>
<styleSheet xmlns="http://schemas.openxmlformats.org/spreadsheetml/2006/main">
  <fonts count="7">
    <font>
      <sz val="11"/>
      <color theme="1"/>
      <name val="Calibri"/>
      <family val="2"/>
      <scheme val="minor"/>
    </font>
    <font>
      <i/>
      <sz val="11"/>
      <color theme="1"/>
      <name val="Calibri"/>
      <family val="2"/>
      <scheme val="minor"/>
    </font>
    <font>
      <b/>
      <sz val="12"/>
      <color theme="1"/>
      <name val="Calibri"/>
      <family val="2"/>
      <scheme val="minor"/>
    </font>
    <font>
      <b/>
      <sz val="11"/>
      <color theme="1"/>
      <name val="Calibri"/>
      <family val="2"/>
      <scheme val="minor"/>
    </font>
    <font>
      <sz val="12"/>
      <color theme="1"/>
      <name val="Calibri"/>
      <family val="2"/>
      <scheme val="minor"/>
    </font>
    <font>
      <i/>
      <sz val="12"/>
      <color theme="1"/>
      <name val="Calibri"/>
      <family val="2"/>
      <scheme val="minor"/>
    </font>
    <font>
      <b/>
      <sz val="11"/>
      <color rgb="FF00B0F0"/>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rgb="FF00B0F0"/>
        <bgColor indexed="64"/>
      </patternFill>
    </fill>
    <fill>
      <patternFill patternType="solid">
        <fgColor theme="6" tint="0.59999389629810485"/>
        <bgColor indexed="64"/>
      </patternFill>
    </fill>
    <fill>
      <patternFill patternType="solid">
        <fgColor rgb="FFFFFF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92">
    <xf numFmtId="0" fontId="0" fillId="0" borderId="0" xfId="0"/>
    <xf numFmtId="0" fontId="2" fillId="2" borderId="1" xfId="0" applyFont="1" applyFill="1" applyBorder="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top" wrapText="1"/>
    </xf>
    <xf numFmtId="0" fontId="0" fillId="0" borderId="0" xfId="0" applyAlignment="1">
      <alignment horizontal="center" vertical="center" wrapText="1"/>
    </xf>
    <xf numFmtId="0" fontId="0" fillId="0" borderId="1" xfId="0" applyFill="1" applyBorder="1" applyAlignment="1">
      <alignment horizontal="center" vertical="center" wrapText="1"/>
    </xf>
    <xf numFmtId="0" fontId="0" fillId="0" borderId="1" xfId="0" applyNumberFormat="1" applyBorder="1" applyAlignment="1">
      <alignment horizontal="center" vertical="center" wrapText="1"/>
    </xf>
    <xf numFmtId="0" fontId="2" fillId="2" borderId="1" xfId="0" applyFont="1" applyFill="1" applyBorder="1" applyAlignment="1">
      <alignment horizontal="center" vertical="top" wrapText="1"/>
    </xf>
    <xf numFmtId="0" fontId="0" fillId="0" borderId="0" xfId="0" applyAlignment="1">
      <alignment horizontal="center" vertical="top" wrapText="1"/>
    </xf>
    <xf numFmtId="0" fontId="1" fillId="0" borderId="1" xfId="0" applyFont="1" applyBorder="1" applyAlignment="1">
      <alignment horizontal="center" vertical="top" wrapText="1"/>
    </xf>
    <xf numFmtId="0" fontId="0" fillId="0" borderId="1" xfId="0" quotePrefix="1" applyBorder="1" applyAlignment="1">
      <alignment horizontal="center" vertical="center" wrapText="1"/>
    </xf>
    <xf numFmtId="0" fontId="0" fillId="0" borderId="3" xfId="0" applyBorder="1" applyAlignment="1">
      <alignment horizontal="center" vertical="center" wrapText="1"/>
    </xf>
    <xf numFmtId="0" fontId="0" fillId="0" borderId="2" xfId="0" applyNumberFormat="1" applyBorder="1" applyAlignment="1">
      <alignment horizontal="center" vertical="center" wrapText="1"/>
    </xf>
    <xf numFmtId="0" fontId="0" fillId="0" borderId="1" xfId="0" applyFont="1" applyBorder="1" applyAlignment="1">
      <alignment horizontal="center" vertical="center" wrapText="1"/>
    </xf>
    <xf numFmtId="0" fontId="1" fillId="0" borderId="2" xfId="0" applyFont="1" applyBorder="1" applyAlignment="1">
      <alignment vertical="center" wrapText="1"/>
    </xf>
    <xf numFmtId="0" fontId="0" fillId="0" borderId="2" xfId="0" applyBorder="1" applyAlignment="1">
      <alignment vertical="center" wrapText="1"/>
    </xf>
    <xf numFmtId="0" fontId="1" fillId="0" borderId="1" xfId="0" applyFont="1" applyBorder="1" applyAlignment="1">
      <alignment horizontal="left" vertical="center" wrapText="1"/>
    </xf>
    <xf numFmtId="0" fontId="3" fillId="0" borderId="1" xfId="0" applyFont="1" applyBorder="1" applyAlignment="1">
      <alignment horizontal="center" vertical="center" wrapText="1"/>
    </xf>
    <xf numFmtId="0" fontId="0" fillId="0" borderId="2" xfId="0" applyBorder="1" applyAlignment="1">
      <alignment horizontal="center" vertical="center" wrapText="1"/>
    </xf>
    <xf numFmtId="0" fontId="1"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1" fillId="0" borderId="2" xfId="0" applyFont="1" applyBorder="1" applyAlignment="1">
      <alignment horizontal="center" vertical="center" wrapText="1"/>
    </xf>
    <xf numFmtId="0" fontId="0" fillId="0" borderId="4" xfId="0" applyBorder="1" applyAlignment="1">
      <alignment horizontal="center" vertical="center" wrapText="1"/>
    </xf>
    <xf numFmtId="0" fontId="2" fillId="0" borderId="1" xfId="0" applyFont="1" applyFill="1" applyBorder="1" applyAlignment="1">
      <alignment horizontal="center" vertical="center" wrapText="1"/>
    </xf>
    <xf numFmtId="0" fontId="0" fillId="0" borderId="0" xfId="0" applyFill="1" applyAlignment="1">
      <alignment horizontal="center" vertical="center" wrapText="1"/>
    </xf>
    <xf numFmtId="0" fontId="4" fillId="0" borderId="1" xfId="0" applyFont="1" applyFill="1" applyBorder="1" applyAlignment="1">
      <alignment horizontal="center" vertical="center" wrapText="1"/>
    </xf>
    <xf numFmtId="0" fontId="0" fillId="0" borderId="2" xfId="0" applyBorder="1" applyAlignment="1">
      <alignment horizontal="center" vertical="center" wrapText="1"/>
    </xf>
    <xf numFmtId="0" fontId="1" fillId="0" borderId="2" xfId="0" applyFont="1" applyBorder="1" applyAlignment="1">
      <alignment horizontal="center" vertical="center" wrapText="1"/>
    </xf>
    <xf numFmtId="0" fontId="0" fillId="0" borderId="0" xfId="0" applyAlignment="1">
      <alignment vertical="center"/>
    </xf>
    <xf numFmtId="0" fontId="2" fillId="3" borderId="5" xfId="0" applyFont="1" applyFill="1" applyBorder="1" applyAlignment="1">
      <alignment vertical="center" wrapText="1"/>
    </xf>
    <xf numFmtId="0" fontId="2" fillId="3" borderId="6" xfId="0" applyFont="1" applyFill="1" applyBorder="1" applyAlignment="1">
      <alignment vertical="center" wrapText="1"/>
    </xf>
    <xf numFmtId="0" fontId="2" fillId="3" borderId="13" xfId="0" applyFont="1" applyFill="1" applyBorder="1" applyAlignment="1">
      <alignment vertical="center" wrapText="1"/>
    </xf>
    <xf numFmtId="0" fontId="2" fillId="3" borderId="7" xfId="0" applyFont="1" applyFill="1" applyBorder="1" applyAlignment="1">
      <alignment vertical="center" wrapText="1"/>
    </xf>
    <xf numFmtId="0" fontId="2" fillId="3" borderId="0" xfId="0" applyFont="1" applyFill="1" applyBorder="1" applyAlignment="1">
      <alignment vertical="center" wrapText="1"/>
    </xf>
    <xf numFmtId="0" fontId="0" fillId="0" borderId="0" xfId="0" applyAlignment="1">
      <alignment vertical="center" wrapText="1"/>
    </xf>
    <xf numFmtId="0" fontId="0" fillId="0" borderId="8" xfId="0"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14" xfId="0" applyBorder="1" applyAlignment="1">
      <alignment vertical="center" wrapText="1"/>
    </xf>
    <xf numFmtId="0" fontId="0" fillId="0" borderId="9" xfId="0" applyBorder="1" applyAlignment="1">
      <alignment vertical="center"/>
    </xf>
    <xf numFmtId="0" fontId="0" fillId="0" borderId="0" xfId="0" applyBorder="1" applyAlignment="1">
      <alignment vertical="center"/>
    </xf>
    <xf numFmtId="0" fontId="0" fillId="0" borderId="14"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0" fillId="0" borderId="15" xfId="0" applyBorder="1" applyAlignment="1">
      <alignment vertical="center"/>
    </xf>
    <xf numFmtId="0" fontId="0" fillId="0" borderId="12" xfId="0" applyBorder="1" applyAlignment="1">
      <alignment vertical="center"/>
    </xf>
    <xf numFmtId="0" fontId="0" fillId="0" borderId="2" xfId="0" applyBorder="1" applyAlignment="1">
      <alignment horizontal="center" vertical="center" wrapText="1"/>
    </xf>
    <xf numFmtId="0" fontId="1"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1" fillId="0" borderId="2" xfId="0" applyFont="1" applyBorder="1" applyAlignment="1">
      <alignment horizontal="center" vertical="center" wrapText="1"/>
    </xf>
    <xf numFmtId="0" fontId="4" fillId="0" borderId="2"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4" borderId="2" xfId="0" applyFill="1" applyBorder="1" applyAlignment="1">
      <alignment horizontal="center" vertical="center" wrapText="1"/>
    </xf>
    <xf numFmtId="0" fontId="1" fillId="4" borderId="2"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1" xfId="0" applyFont="1" applyFill="1" applyBorder="1" applyAlignment="1">
      <alignment horizontal="center" vertical="center" wrapText="1"/>
    </xf>
    <xf numFmtId="0" fontId="0" fillId="4" borderId="3" xfId="0" applyFill="1" applyBorder="1" applyAlignment="1">
      <alignment horizontal="center" vertical="center" wrapText="1"/>
    </xf>
    <xf numFmtId="0" fontId="0" fillId="4" borderId="0" xfId="0" applyFill="1" applyAlignment="1">
      <alignment horizontal="center" vertical="center" wrapText="1"/>
    </xf>
    <xf numFmtId="0" fontId="4" fillId="4"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5" borderId="2" xfId="0" applyFill="1" applyBorder="1" applyAlignment="1">
      <alignment horizontal="center" vertical="center" wrapText="1"/>
    </xf>
    <xf numFmtId="0" fontId="1" fillId="5" borderId="2" xfId="0" applyFont="1" applyFill="1" applyBorder="1" applyAlignment="1">
      <alignment horizontal="center" vertical="center" wrapText="1"/>
    </xf>
    <xf numFmtId="0" fontId="0" fillId="5" borderId="1" xfId="0" applyFill="1" applyBorder="1" applyAlignment="1">
      <alignment horizontal="center" vertical="center" wrapText="1"/>
    </xf>
    <xf numFmtId="0" fontId="1" fillId="5" borderId="1" xfId="0" applyFont="1" applyFill="1" applyBorder="1" applyAlignment="1">
      <alignment horizontal="center" vertical="center" wrapText="1"/>
    </xf>
    <xf numFmtId="0" fontId="0" fillId="5" borderId="0" xfId="0" applyFill="1" applyAlignment="1">
      <alignment horizontal="center" vertical="center" wrapText="1"/>
    </xf>
    <xf numFmtId="0" fontId="0" fillId="5" borderId="3" xfId="0" applyFill="1" applyBorder="1" applyAlignment="1">
      <alignment horizontal="center" vertical="center" wrapText="1"/>
    </xf>
    <xf numFmtId="0" fontId="1" fillId="5" borderId="4" xfId="0" applyFont="1" applyFill="1" applyBorder="1" applyAlignment="1">
      <alignment horizontal="center" vertical="center" wrapText="1"/>
    </xf>
    <xf numFmtId="0" fontId="0" fillId="5" borderId="4" xfId="0" applyFill="1" applyBorder="1" applyAlignment="1">
      <alignment horizontal="center" vertical="center" wrapText="1"/>
    </xf>
    <xf numFmtId="0" fontId="0" fillId="0" borderId="2" xfId="0" applyBorder="1" applyAlignment="1">
      <alignment horizontal="center" vertical="center" wrapText="1"/>
    </xf>
    <xf numFmtId="0" fontId="0" fillId="5" borderId="3" xfId="0" quotePrefix="1" applyFill="1" applyBorder="1" applyAlignment="1">
      <alignment horizontal="center" vertical="center" wrapText="1"/>
    </xf>
    <xf numFmtId="0" fontId="6" fillId="5" borderId="4" xfId="0" applyFont="1" applyFill="1" applyBorder="1" applyAlignment="1">
      <alignment horizontal="center" vertical="center" wrapText="1"/>
    </xf>
    <xf numFmtId="0" fontId="3" fillId="0" borderId="2" xfId="0" applyFont="1" applyBorder="1" applyAlignment="1">
      <alignment vertical="center" wrapText="1"/>
    </xf>
    <xf numFmtId="0" fontId="0" fillId="6" borderId="1" xfId="0" applyFill="1" applyBorder="1" applyAlignment="1">
      <alignment horizontal="center" vertical="center" wrapText="1"/>
    </xf>
    <xf numFmtId="0" fontId="1" fillId="6"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0" fillId="6" borderId="0" xfId="0" applyFill="1" applyAlignment="1">
      <alignment horizontal="center" vertical="center" wrapText="1"/>
    </xf>
    <xf numFmtId="0" fontId="4" fillId="6" borderId="1" xfId="0" applyFont="1" applyFill="1" applyBorder="1" applyAlignment="1">
      <alignment horizontal="center" vertical="center" wrapText="1"/>
    </xf>
    <xf numFmtId="0" fontId="0" fillId="6" borderId="2" xfId="0" applyFill="1" applyBorder="1" applyAlignment="1">
      <alignment horizontal="center" vertical="center" wrapText="1"/>
    </xf>
    <xf numFmtId="0" fontId="1" fillId="6" borderId="2" xfId="0" applyFont="1" applyFill="1" applyBorder="1" applyAlignment="1">
      <alignment horizontal="center" vertical="center" wrapText="1"/>
    </xf>
    <xf numFmtId="0" fontId="2" fillId="2" borderId="16" xfId="0" applyFont="1" applyFill="1" applyBorder="1" applyAlignment="1">
      <alignment vertical="center" wrapText="1"/>
    </xf>
    <xf numFmtId="0" fontId="2" fillId="2" borderId="1" xfId="0" applyFont="1" applyFill="1" applyBorder="1" applyAlignment="1">
      <alignment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0" fillId="7" borderId="1" xfId="0" applyFill="1" applyBorder="1" applyAlignment="1">
      <alignment vertical="center" wrapText="1"/>
    </xf>
  </cellXfs>
  <cellStyles count="1">
    <cellStyle name="Normal" xfId="0" builtinId="0"/>
  </cellStyles>
  <dxfs count="0"/>
  <tableStyles count="0" defaultTableStyle="TableStyleMedium2" defaultPivotStyle="PivotStyleMedium9"/>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B2:O94"/>
  <sheetViews>
    <sheetView zoomScale="80" zoomScaleNormal="80" workbookViewId="0">
      <pane xSplit="3" ySplit="2" topLeftCell="D62" activePane="bottomRight" state="frozen"/>
      <selection pane="topRight" activeCell="D1" sqref="D1"/>
      <selection pane="bottomLeft" activeCell="A3" sqref="A3"/>
      <selection pane="bottomRight" activeCell="E59" sqref="E59"/>
    </sheetView>
  </sheetViews>
  <sheetFormatPr defaultRowHeight="14.4"/>
  <cols>
    <col min="1" max="1" width="1.44140625" style="5" customWidth="1"/>
    <col min="2" max="2" width="5.88671875" style="5" customWidth="1"/>
    <col min="3" max="3" width="21.77734375" style="5" customWidth="1"/>
    <col min="4" max="4" width="15.109375" style="5" customWidth="1"/>
    <col min="5" max="5" width="42.21875" style="5" customWidth="1"/>
    <col min="6" max="6" width="41.21875" style="5" customWidth="1"/>
    <col min="7" max="7" width="14.6640625" style="5" customWidth="1"/>
    <col min="8" max="8" width="16.109375" style="5" customWidth="1"/>
    <col min="9" max="9" width="14.33203125" style="5" customWidth="1"/>
    <col min="10" max="10" width="26.21875" style="5" customWidth="1"/>
    <col min="11" max="11" width="24" style="5" customWidth="1"/>
    <col min="12" max="12" width="22" style="5" customWidth="1"/>
    <col min="13" max="13" width="40.44140625" style="5" customWidth="1"/>
    <col min="14" max="14" width="20.109375" style="5" customWidth="1"/>
    <col min="15" max="15" width="16.77734375" style="5" customWidth="1"/>
    <col min="16" max="16384" width="8.88671875" style="5"/>
  </cols>
  <sheetData>
    <row r="2" spans="2:15" ht="31.2">
      <c r="B2" s="1" t="s">
        <v>1</v>
      </c>
      <c r="C2" s="1" t="s">
        <v>2</v>
      </c>
      <c r="D2" s="1" t="s">
        <v>6</v>
      </c>
      <c r="E2" s="1" t="s">
        <v>14</v>
      </c>
      <c r="F2" s="1" t="s">
        <v>0</v>
      </c>
      <c r="G2" s="1" t="s">
        <v>37</v>
      </c>
      <c r="H2" s="1" t="s">
        <v>38</v>
      </c>
      <c r="I2" s="1" t="s">
        <v>135</v>
      </c>
      <c r="J2" s="1" t="s">
        <v>16</v>
      </c>
      <c r="K2" s="1" t="s">
        <v>5</v>
      </c>
      <c r="L2" s="1" t="s">
        <v>144</v>
      </c>
      <c r="M2" s="1" t="s">
        <v>3</v>
      </c>
      <c r="N2" s="1" t="s">
        <v>122</v>
      </c>
      <c r="O2" s="1" t="s">
        <v>142</v>
      </c>
    </row>
    <row r="3" spans="2:15" s="26" customFormat="1" ht="21.6" customHeight="1">
      <c r="B3" s="25"/>
      <c r="C3" s="25"/>
      <c r="D3" s="25"/>
      <c r="E3" s="25"/>
      <c r="F3" s="25"/>
      <c r="G3" s="25"/>
      <c r="H3" s="25"/>
      <c r="I3" s="25"/>
      <c r="J3" s="25"/>
      <c r="K3" s="25"/>
      <c r="L3" s="25"/>
      <c r="M3" s="27"/>
      <c r="N3" s="6"/>
      <c r="O3" s="6"/>
    </row>
    <row r="4" spans="2:15" s="26" customFormat="1" ht="104.4" customHeight="1">
      <c r="B4" s="27">
        <v>1</v>
      </c>
      <c r="C4" s="3" t="s">
        <v>4</v>
      </c>
      <c r="D4" s="27"/>
      <c r="E4" s="27" t="s">
        <v>143</v>
      </c>
      <c r="F4" s="27" t="s">
        <v>159</v>
      </c>
      <c r="G4" s="27"/>
      <c r="H4" s="27"/>
      <c r="I4" s="27"/>
      <c r="J4" s="27"/>
      <c r="K4" s="27"/>
      <c r="L4" s="27"/>
      <c r="M4" s="27" t="s">
        <v>91</v>
      </c>
      <c r="N4" s="55"/>
      <c r="O4" s="6"/>
    </row>
    <row r="5" spans="2:15" s="26" customFormat="1" ht="67.2" customHeight="1">
      <c r="B5" s="27">
        <v>2</v>
      </c>
      <c r="C5" s="3" t="s">
        <v>233</v>
      </c>
      <c r="D5" s="54" t="s">
        <v>157</v>
      </c>
      <c r="E5" s="27" t="s">
        <v>160</v>
      </c>
      <c r="F5" s="14" t="s">
        <v>8</v>
      </c>
      <c r="G5" s="2" t="s">
        <v>4</v>
      </c>
      <c r="H5" s="27"/>
      <c r="I5" s="14" t="s">
        <v>151</v>
      </c>
      <c r="J5" s="27" t="s">
        <v>158</v>
      </c>
      <c r="K5" s="27" t="s">
        <v>219</v>
      </c>
      <c r="L5" s="53"/>
      <c r="M5" s="27"/>
      <c r="N5" s="55" t="s">
        <v>9</v>
      </c>
      <c r="O5" s="6"/>
    </row>
    <row r="6" spans="2:15" s="26" customFormat="1" ht="50.4" customHeight="1">
      <c r="B6" s="27">
        <v>3</v>
      </c>
      <c r="C6" s="3" t="s">
        <v>233</v>
      </c>
      <c r="D6" s="3" t="s">
        <v>7</v>
      </c>
      <c r="E6" s="27" t="s">
        <v>161</v>
      </c>
      <c r="F6" s="27"/>
      <c r="G6" s="2" t="s">
        <v>4</v>
      </c>
      <c r="H6" s="27"/>
      <c r="I6" s="14" t="s">
        <v>151</v>
      </c>
      <c r="J6" s="27" t="s">
        <v>162</v>
      </c>
      <c r="K6" s="27" t="s">
        <v>219</v>
      </c>
      <c r="L6" s="53"/>
      <c r="M6" s="27"/>
      <c r="N6" s="55" t="s">
        <v>9</v>
      </c>
      <c r="O6" s="6"/>
    </row>
    <row r="7" spans="2:15" s="26" customFormat="1" ht="54.6" customHeight="1">
      <c r="B7" s="27">
        <v>4</v>
      </c>
      <c r="C7" s="3" t="s">
        <v>233</v>
      </c>
      <c r="D7" s="3" t="s">
        <v>7</v>
      </c>
      <c r="E7" s="27" t="s">
        <v>164</v>
      </c>
      <c r="F7" s="27"/>
      <c r="G7" s="2" t="s">
        <v>4</v>
      </c>
      <c r="H7" s="27"/>
      <c r="I7" s="2" t="s">
        <v>165</v>
      </c>
      <c r="J7" s="27" t="s">
        <v>163</v>
      </c>
      <c r="K7" s="27" t="s">
        <v>219</v>
      </c>
      <c r="L7" s="53"/>
      <c r="M7" s="27"/>
      <c r="N7" s="55" t="s">
        <v>9</v>
      </c>
      <c r="O7" s="6"/>
    </row>
    <row r="8" spans="2:15" s="26" customFormat="1" ht="52.2" customHeight="1">
      <c r="B8" s="27">
        <v>5</v>
      </c>
      <c r="C8" s="3" t="s">
        <v>233</v>
      </c>
      <c r="D8" s="3" t="s">
        <v>7</v>
      </c>
      <c r="E8" s="27" t="s">
        <v>167</v>
      </c>
      <c r="F8" s="27"/>
      <c r="G8" s="2" t="s">
        <v>4</v>
      </c>
      <c r="H8" s="27"/>
      <c r="I8" s="14" t="s">
        <v>151</v>
      </c>
      <c r="J8" s="27" t="s">
        <v>166</v>
      </c>
      <c r="K8" s="27" t="s">
        <v>219</v>
      </c>
      <c r="L8" s="53"/>
      <c r="M8" s="27"/>
      <c r="N8" s="55" t="s">
        <v>9</v>
      </c>
      <c r="O8" s="6"/>
    </row>
    <row r="9" spans="2:15" s="26" customFormat="1" ht="51" customHeight="1">
      <c r="B9" s="27">
        <v>6</v>
      </c>
      <c r="C9" s="3" t="s">
        <v>233</v>
      </c>
      <c r="D9" s="3" t="s">
        <v>7</v>
      </c>
      <c r="E9" s="27" t="s">
        <v>168</v>
      </c>
      <c r="F9" s="27"/>
      <c r="G9" s="2" t="s">
        <v>4</v>
      </c>
      <c r="H9" s="27"/>
      <c r="I9" s="14" t="s">
        <v>151</v>
      </c>
      <c r="J9" s="27" t="s">
        <v>169</v>
      </c>
      <c r="K9" s="27" t="s">
        <v>219</v>
      </c>
      <c r="L9" s="53"/>
      <c r="M9" s="27"/>
      <c r="N9" s="55" t="s">
        <v>9</v>
      </c>
      <c r="O9" s="6"/>
    </row>
    <row r="10" spans="2:15" s="26" customFormat="1" ht="91.8" customHeight="1">
      <c r="B10" s="27">
        <v>7</v>
      </c>
      <c r="C10" s="3" t="s">
        <v>233</v>
      </c>
      <c r="D10" s="3" t="s">
        <v>7</v>
      </c>
      <c r="E10" s="27" t="s">
        <v>171</v>
      </c>
      <c r="F10" s="27" t="s">
        <v>170</v>
      </c>
      <c r="G10" s="27"/>
      <c r="H10" s="27"/>
      <c r="I10" s="27" t="s">
        <v>173</v>
      </c>
      <c r="J10" s="27" t="s">
        <v>241</v>
      </c>
      <c r="K10" s="27" t="s">
        <v>219</v>
      </c>
      <c r="L10" s="27" t="s">
        <v>240</v>
      </c>
      <c r="M10" s="38" t="s">
        <v>148</v>
      </c>
      <c r="N10" s="55" t="s">
        <v>9</v>
      </c>
      <c r="O10" s="6"/>
    </row>
    <row r="11" spans="2:15" s="26" customFormat="1" ht="51" customHeight="1">
      <c r="B11" s="27">
        <v>8</v>
      </c>
      <c r="C11" s="3" t="s">
        <v>233</v>
      </c>
      <c r="D11" s="27"/>
      <c r="E11" s="27" t="s">
        <v>145</v>
      </c>
      <c r="F11" s="27" t="s">
        <v>147</v>
      </c>
      <c r="G11" s="27"/>
      <c r="H11" s="27"/>
      <c r="I11" s="27" t="s">
        <v>173</v>
      </c>
      <c r="J11" s="27"/>
      <c r="K11" s="27" t="s">
        <v>219</v>
      </c>
      <c r="L11" s="53"/>
      <c r="M11" s="38" t="s">
        <v>146</v>
      </c>
      <c r="N11" s="55" t="s">
        <v>9</v>
      </c>
      <c r="O11" s="6"/>
    </row>
    <row r="12" spans="2:15" s="26" customFormat="1" ht="51" customHeight="1">
      <c r="B12" s="27">
        <v>9</v>
      </c>
      <c r="C12" s="3" t="s">
        <v>233</v>
      </c>
      <c r="D12" s="3" t="s">
        <v>7</v>
      </c>
      <c r="E12" s="27" t="s">
        <v>149</v>
      </c>
      <c r="F12" s="27" t="s">
        <v>174</v>
      </c>
      <c r="G12" s="27"/>
      <c r="H12" s="27"/>
      <c r="I12" s="27" t="s">
        <v>173</v>
      </c>
      <c r="J12" s="27"/>
      <c r="K12" s="27" t="s">
        <v>219</v>
      </c>
      <c r="L12" s="53"/>
      <c r="M12" s="27" t="s">
        <v>172</v>
      </c>
      <c r="N12" s="55" t="s">
        <v>9</v>
      </c>
      <c r="O12" s="6"/>
    </row>
    <row r="13" spans="2:15" s="26" customFormat="1" ht="51" customHeight="1">
      <c r="B13" s="27">
        <v>10</v>
      </c>
      <c r="C13" s="3" t="s">
        <v>233</v>
      </c>
      <c r="D13" s="3" t="s">
        <v>7</v>
      </c>
      <c r="E13" s="27" t="s">
        <v>150</v>
      </c>
      <c r="F13" s="27" t="s">
        <v>175</v>
      </c>
      <c r="G13" s="2" t="s">
        <v>4</v>
      </c>
      <c r="H13" s="27"/>
      <c r="I13" s="14" t="s">
        <v>151</v>
      </c>
      <c r="J13" s="27" t="s">
        <v>176</v>
      </c>
      <c r="K13" s="27" t="s">
        <v>219</v>
      </c>
      <c r="L13" s="53"/>
      <c r="M13" s="27"/>
      <c r="N13" s="55" t="s">
        <v>9</v>
      </c>
      <c r="O13" s="6"/>
    </row>
    <row r="14" spans="2:15" s="26" customFormat="1" ht="54.6" customHeight="1">
      <c r="B14" s="27">
        <v>11</v>
      </c>
      <c r="C14" s="3"/>
      <c r="D14" s="3" t="s">
        <v>222</v>
      </c>
      <c r="E14" s="27" t="s">
        <v>228</v>
      </c>
      <c r="F14" s="27" t="s">
        <v>223</v>
      </c>
      <c r="G14" s="2" t="s">
        <v>4</v>
      </c>
      <c r="H14" s="27"/>
      <c r="I14" s="27" t="s">
        <v>165</v>
      </c>
      <c r="J14" s="27" t="s">
        <v>227</v>
      </c>
      <c r="K14" s="27" t="s">
        <v>225</v>
      </c>
      <c r="L14" s="53" t="s">
        <v>224</v>
      </c>
      <c r="M14" s="27" t="s">
        <v>226</v>
      </c>
      <c r="N14" s="55"/>
      <c r="O14" s="6"/>
    </row>
    <row r="15" spans="2:15" s="26" customFormat="1" ht="51" customHeight="1">
      <c r="B15" s="27">
        <v>12</v>
      </c>
      <c r="C15" s="3" t="s">
        <v>233</v>
      </c>
      <c r="D15" s="3" t="s">
        <v>7</v>
      </c>
      <c r="E15" s="27" t="s">
        <v>178</v>
      </c>
      <c r="F15" s="27" t="s">
        <v>179</v>
      </c>
      <c r="G15" s="2" t="s">
        <v>4</v>
      </c>
      <c r="H15" s="27"/>
      <c r="I15" s="2" t="s">
        <v>151</v>
      </c>
      <c r="J15" s="27" t="s">
        <v>177</v>
      </c>
      <c r="K15" s="27" t="s">
        <v>219</v>
      </c>
      <c r="L15" s="53"/>
      <c r="M15" s="27"/>
      <c r="N15" s="55" t="s">
        <v>9</v>
      </c>
      <c r="O15" s="6"/>
    </row>
    <row r="16" spans="2:15" s="26" customFormat="1" ht="51" customHeight="1">
      <c r="B16" s="27">
        <v>13</v>
      </c>
      <c r="C16" s="3" t="s">
        <v>233</v>
      </c>
      <c r="D16" s="3" t="s">
        <v>7</v>
      </c>
      <c r="E16" s="27" t="s">
        <v>153</v>
      </c>
      <c r="F16" s="27" t="s">
        <v>181</v>
      </c>
      <c r="G16" s="2" t="s">
        <v>4</v>
      </c>
      <c r="H16" s="27" t="s">
        <v>154</v>
      </c>
      <c r="I16" s="27" t="s">
        <v>165</v>
      </c>
      <c r="J16" s="27" t="s">
        <v>180</v>
      </c>
      <c r="K16" s="27" t="s">
        <v>219</v>
      </c>
      <c r="L16" s="53"/>
      <c r="M16" s="27" t="s">
        <v>152</v>
      </c>
      <c r="N16" s="55" t="s">
        <v>9</v>
      </c>
      <c r="O16" s="6"/>
    </row>
    <row r="17" spans="2:15" s="26" customFormat="1" ht="51" customHeight="1">
      <c r="B17" s="27">
        <v>14</v>
      </c>
      <c r="C17" s="3" t="s">
        <v>233</v>
      </c>
      <c r="D17" s="3" t="s">
        <v>7</v>
      </c>
      <c r="E17" s="27" t="s">
        <v>155</v>
      </c>
      <c r="F17" s="27"/>
      <c r="G17" s="2" t="s">
        <v>4</v>
      </c>
      <c r="H17" s="27"/>
      <c r="I17" s="27" t="s">
        <v>151</v>
      </c>
      <c r="J17" s="27" t="s">
        <v>182</v>
      </c>
      <c r="K17" s="27" t="s">
        <v>219</v>
      </c>
      <c r="L17" s="53"/>
      <c r="M17" s="27" t="s">
        <v>156</v>
      </c>
      <c r="N17" s="55" t="s">
        <v>9</v>
      </c>
      <c r="O17" s="6"/>
    </row>
    <row r="18" spans="2:15" s="26" customFormat="1" ht="51" customHeight="1">
      <c r="B18" s="27">
        <v>15</v>
      </c>
      <c r="C18" s="3" t="s">
        <v>233</v>
      </c>
      <c r="D18" s="3" t="s">
        <v>7</v>
      </c>
      <c r="E18" s="27" t="s">
        <v>184</v>
      </c>
      <c r="F18" s="27" t="s">
        <v>185</v>
      </c>
      <c r="G18" s="2" t="s">
        <v>4</v>
      </c>
      <c r="H18" s="27"/>
      <c r="I18" s="27" t="s">
        <v>151</v>
      </c>
      <c r="J18" s="27" t="s">
        <v>183</v>
      </c>
      <c r="K18" s="27" t="s">
        <v>219</v>
      </c>
      <c r="L18" s="53"/>
      <c r="M18" s="27"/>
      <c r="N18" s="55" t="s">
        <v>9</v>
      </c>
      <c r="O18" s="6"/>
    </row>
    <row r="19" spans="2:15" s="26" customFormat="1" ht="51" customHeight="1">
      <c r="B19" s="27">
        <v>16</v>
      </c>
      <c r="C19" s="3" t="s">
        <v>233</v>
      </c>
      <c r="D19" s="3" t="s">
        <v>7</v>
      </c>
      <c r="E19" s="27" t="s">
        <v>186</v>
      </c>
      <c r="F19" s="27" t="s">
        <v>189</v>
      </c>
      <c r="G19" s="2" t="s">
        <v>4</v>
      </c>
      <c r="H19" s="27"/>
      <c r="I19" s="27" t="s">
        <v>151</v>
      </c>
      <c r="J19" s="27" t="s">
        <v>191</v>
      </c>
      <c r="K19" s="27" t="s">
        <v>219</v>
      </c>
      <c r="L19" s="53"/>
      <c r="M19" s="27"/>
      <c r="N19" s="55" t="s">
        <v>9</v>
      </c>
      <c r="O19" s="6"/>
    </row>
    <row r="20" spans="2:15" s="26" customFormat="1" ht="51" customHeight="1">
      <c r="B20" s="27">
        <v>17</v>
      </c>
      <c r="C20" s="3" t="s">
        <v>233</v>
      </c>
      <c r="D20" s="3" t="s">
        <v>7</v>
      </c>
      <c r="E20" s="27" t="s">
        <v>187</v>
      </c>
      <c r="F20" s="27" t="s">
        <v>188</v>
      </c>
      <c r="G20" s="2" t="s">
        <v>4</v>
      </c>
      <c r="H20" s="27"/>
      <c r="I20" s="27" t="s">
        <v>151</v>
      </c>
      <c r="J20" s="27" t="s">
        <v>190</v>
      </c>
      <c r="K20" s="27" t="s">
        <v>219</v>
      </c>
      <c r="L20" s="53"/>
      <c r="M20" s="27"/>
      <c r="N20" s="55" t="s">
        <v>9</v>
      </c>
      <c r="O20" s="6"/>
    </row>
    <row r="21" spans="2:15" s="26" customFormat="1" ht="51" customHeight="1">
      <c r="B21" s="27">
        <v>18</v>
      </c>
      <c r="C21" s="3" t="s">
        <v>233</v>
      </c>
      <c r="D21" s="3" t="s">
        <v>7</v>
      </c>
      <c r="E21" s="27" t="s">
        <v>192</v>
      </c>
      <c r="F21" s="27" t="s">
        <v>193</v>
      </c>
      <c r="G21" s="2" t="s">
        <v>4</v>
      </c>
      <c r="H21" s="27"/>
      <c r="I21" s="27" t="s">
        <v>151</v>
      </c>
      <c r="J21" s="27" t="s">
        <v>194</v>
      </c>
      <c r="K21" s="27" t="s">
        <v>219</v>
      </c>
      <c r="L21" s="53"/>
      <c r="M21" s="27"/>
      <c r="N21" s="55" t="s">
        <v>9</v>
      </c>
      <c r="O21" s="6"/>
    </row>
    <row r="22" spans="2:15" s="26" customFormat="1" ht="51" customHeight="1">
      <c r="B22" s="27">
        <v>19</v>
      </c>
      <c r="C22" s="3" t="s">
        <v>233</v>
      </c>
      <c r="D22" s="3" t="s">
        <v>7</v>
      </c>
      <c r="E22" s="27" t="s">
        <v>195</v>
      </c>
      <c r="F22" s="27" t="s">
        <v>196</v>
      </c>
      <c r="G22" s="2" t="s">
        <v>4</v>
      </c>
      <c r="H22" s="27"/>
      <c r="I22" s="27" t="s">
        <v>151</v>
      </c>
      <c r="J22" s="27" t="s">
        <v>197</v>
      </c>
      <c r="K22" s="27" t="s">
        <v>219</v>
      </c>
      <c r="L22" s="53"/>
      <c r="M22" s="27"/>
      <c r="N22" s="55" t="s">
        <v>9</v>
      </c>
      <c r="O22" s="6"/>
    </row>
    <row r="23" spans="2:15" s="26" customFormat="1" ht="51" customHeight="1">
      <c r="B23" s="27">
        <v>20</v>
      </c>
      <c r="C23" s="3" t="s">
        <v>233</v>
      </c>
      <c r="D23" s="3" t="s">
        <v>7</v>
      </c>
      <c r="E23" s="27" t="s">
        <v>200</v>
      </c>
      <c r="F23" s="27" t="s">
        <v>201</v>
      </c>
      <c r="G23" s="2" t="s">
        <v>4</v>
      </c>
      <c r="H23" s="27"/>
      <c r="I23" s="27" t="s">
        <v>151</v>
      </c>
      <c r="J23" s="27" t="s">
        <v>199</v>
      </c>
      <c r="K23" s="27" t="s">
        <v>219</v>
      </c>
      <c r="L23" s="53"/>
      <c r="M23" s="27" t="s">
        <v>198</v>
      </c>
      <c r="N23" s="55" t="s">
        <v>9</v>
      </c>
      <c r="O23" s="6"/>
    </row>
    <row r="24" spans="2:15" s="26" customFormat="1" ht="51" customHeight="1">
      <c r="B24" s="27">
        <v>21</v>
      </c>
      <c r="C24" s="3" t="s">
        <v>233</v>
      </c>
      <c r="D24" s="3" t="s">
        <v>7</v>
      </c>
      <c r="E24" s="27" t="s">
        <v>202</v>
      </c>
      <c r="F24" s="27"/>
      <c r="G24" s="2" t="s">
        <v>4</v>
      </c>
      <c r="H24" s="27"/>
      <c r="I24" s="27" t="s">
        <v>151</v>
      </c>
      <c r="J24" s="27" t="s">
        <v>203</v>
      </c>
      <c r="K24" s="27" t="s">
        <v>219</v>
      </c>
      <c r="L24" s="53"/>
      <c r="M24" s="27"/>
      <c r="N24" s="55" t="s">
        <v>9</v>
      </c>
      <c r="O24" s="6"/>
    </row>
    <row r="25" spans="2:15" s="26" customFormat="1" ht="68.400000000000006" customHeight="1">
      <c r="B25" s="27">
        <v>22</v>
      </c>
      <c r="C25" s="3" t="s">
        <v>233</v>
      </c>
      <c r="D25" s="3" t="s">
        <v>7</v>
      </c>
      <c r="E25" s="27" t="s">
        <v>204</v>
      </c>
      <c r="F25" s="27"/>
      <c r="G25" s="2" t="s">
        <v>4</v>
      </c>
      <c r="H25" s="27"/>
      <c r="I25" s="27" t="s">
        <v>151</v>
      </c>
      <c r="J25" s="27" t="s">
        <v>205</v>
      </c>
      <c r="K25" s="27" t="s">
        <v>219</v>
      </c>
      <c r="L25" s="53"/>
      <c r="M25" s="27"/>
      <c r="N25" s="55" t="s">
        <v>9</v>
      </c>
      <c r="O25" s="6"/>
    </row>
    <row r="26" spans="2:15" s="26" customFormat="1" ht="51" customHeight="1">
      <c r="B26" s="27">
        <v>23</v>
      </c>
      <c r="C26" s="3" t="s">
        <v>233</v>
      </c>
      <c r="D26" s="3" t="s">
        <v>7</v>
      </c>
      <c r="E26" s="27" t="s">
        <v>206</v>
      </c>
      <c r="F26" s="27"/>
      <c r="G26" s="2" t="s">
        <v>4</v>
      </c>
      <c r="H26" s="27"/>
      <c r="I26" s="27" t="s">
        <v>151</v>
      </c>
      <c r="J26" s="27" t="s">
        <v>207</v>
      </c>
      <c r="K26" s="27" t="s">
        <v>219</v>
      </c>
      <c r="L26" s="53"/>
      <c r="M26" s="27"/>
      <c r="N26" s="55" t="s">
        <v>9</v>
      </c>
      <c r="O26" s="6"/>
    </row>
    <row r="27" spans="2:15" s="26" customFormat="1" ht="51" customHeight="1">
      <c r="B27" s="27">
        <v>24</v>
      </c>
      <c r="C27" s="3" t="s">
        <v>233</v>
      </c>
      <c r="D27" s="3" t="s">
        <v>7</v>
      </c>
      <c r="E27" s="27" t="s">
        <v>208</v>
      </c>
      <c r="F27" s="27"/>
      <c r="G27" s="2" t="s">
        <v>4</v>
      </c>
      <c r="H27" s="27"/>
      <c r="I27" s="27" t="s">
        <v>151</v>
      </c>
      <c r="J27" s="27" t="s">
        <v>209</v>
      </c>
      <c r="K27" s="27" t="s">
        <v>219</v>
      </c>
      <c r="L27" s="53"/>
      <c r="M27" s="27"/>
      <c r="N27" s="55" t="s">
        <v>9</v>
      </c>
      <c r="O27" s="6"/>
    </row>
    <row r="28" spans="2:15" s="26" customFormat="1" ht="51" customHeight="1">
      <c r="B28" s="27">
        <v>25</v>
      </c>
      <c r="C28" s="3" t="s">
        <v>233</v>
      </c>
      <c r="D28" s="3" t="s">
        <v>7</v>
      </c>
      <c r="E28" s="27" t="s">
        <v>211</v>
      </c>
      <c r="F28" s="27"/>
      <c r="G28" s="2" t="s">
        <v>4</v>
      </c>
      <c r="H28" s="27"/>
      <c r="I28" s="27" t="s">
        <v>151</v>
      </c>
      <c r="J28" s="27" t="s">
        <v>212</v>
      </c>
      <c r="K28" s="27" t="s">
        <v>219</v>
      </c>
      <c r="L28" s="53"/>
      <c r="M28" s="27" t="s">
        <v>210</v>
      </c>
      <c r="N28" s="55" t="s">
        <v>9</v>
      </c>
      <c r="O28" s="6"/>
    </row>
    <row r="29" spans="2:15" s="26" customFormat="1" ht="51" customHeight="1">
      <c r="B29" s="27">
        <v>26</v>
      </c>
      <c r="C29" s="3" t="s">
        <v>233</v>
      </c>
      <c r="D29" s="3" t="s">
        <v>7</v>
      </c>
      <c r="E29" s="27" t="s">
        <v>214</v>
      </c>
      <c r="F29" s="27"/>
      <c r="G29" s="2" t="s">
        <v>4</v>
      </c>
      <c r="H29" s="27"/>
      <c r="I29" s="27" t="s">
        <v>151</v>
      </c>
      <c r="J29" s="27" t="s">
        <v>213</v>
      </c>
      <c r="K29" s="27" t="s">
        <v>219</v>
      </c>
      <c r="L29" s="53"/>
      <c r="M29" s="27"/>
      <c r="N29" s="55" t="s">
        <v>9</v>
      </c>
      <c r="O29" s="6"/>
    </row>
    <row r="30" spans="2:15" s="26" customFormat="1" ht="51" customHeight="1">
      <c r="B30" s="27">
        <v>27</v>
      </c>
      <c r="C30" s="3" t="s">
        <v>233</v>
      </c>
      <c r="D30" s="3" t="s">
        <v>7</v>
      </c>
      <c r="E30" s="27" t="s">
        <v>215</v>
      </c>
      <c r="F30" s="27"/>
      <c r="G30" s="2" t="s">
        <v>4</v>
      </c>
      <c r="H30" s="27"/>
      <c r="I30" s="27" t="s">
        <v>151</v>
      </c>
      <c r="J30" s="27" t="s">
        <v>216</v>
      </c>
      <c r="K30" s="27" t="s">
        <v>219</v>
      </c>
      <c r="L30" s="53"/>
      <c r="M30" s="27"/>
      <c r="N30" s="55" t="s">
        <v>9</v>
      </c>
      <c r="O30" s="6"/>
    </row>
    <row r="31" spans="2:15" s="26" customFormat="1" ht="51" customHeight="1">
      <c r="B31" s="27">
        <v>28</v>
      </c>
      <c r="C31" s="3" t="s">
        <v>233</v>
      </c>
      <c r="D31" s="3" t="s">
        <v>7</v>
      </c>
      <c r="E31" s="27" t="s">
        <v>217</v>
      </c>
      <c r="F31" s="27"/>
      <c r="G31" s="2" t="s">
        <v>4</v>
      </c>
      <c r="H31" s="27"/>
      <c r="I31" s="27" t="s">
        <v>151</v>
      </c>
      <c r="J31" s="27" t="s">
        <v>218</v>
      </c>
      <c r="K31" s="27" t="s">
        <v>219</v>
      </c>
      <c r="L31" s="53"/>
      <c r="M31" s="27"/>
      <c r="N31" s="55" t="s">
        <v>9</v>
      </c>
      <c r="O31" s="6"/>
    </row>
    <row r="32" spans="2:15" s="26" customFormat="1" ht="51" customHeight="1">
      <c r="B32" s="27">
        <v>29</v>
      </c>
      <c r="C32" s="3" t="s">
        <v>233</v>
      </c>
      <c r="D32" s="3" t="s">
        <v>7</v>
      </c>
      <c r="E32" s="27" t="s">
        <v>230</v>
      </c>
      <c r="F32" s="27"/>
      <c r="G32" s="2" t="s">
        <v>4</v>
      </c>
      <c r="H32" s="27"/>
      <c r="I32" s="27" t="s">
        <v>151</v>
      </c>
      <c r="J32" s="27" t="s">
        <v>229</v>
      </c>
      <c r="K32" s="27" t="s">
        <v>219</v>
      </c>
      <c r="L32" s="53"/>
      <c r="M32" s="27"/>
      <c r="N32" s="27" t="s">
        <v>9</v>
      </c>
      <c r="O32" s="6"/>
    </row>
    <row r="33" spans="2:15" s="61" customFormat="1" ht="15.6" customHeight="1">
      <c r="B33" s="62"/>
      <c r="C33" s="59"/>
      <c r="D33" s="59"/>
      <c r="E33" s="62"/>
      <c r="F33" s="62"/>
      <c r="G33" s="62"/>
      <c r="H33" s="62"/>
      <c r="I33" s="62"/>
      <c r="J33" s="62"/>
      <c r="K33" s="62"/>
      <c r="L33" s="63"/>
      <c r="M33" s="62"/>
      <c r="N33" s="62"/>
      <c r="O33" s="58"/>
    </row>
    <row r="34" spans="2:15" ht="66.599999999999994" customHeight="1">
      <c r="B34" s="27">
        <v>30</v>
      </c>
      <c r="C34" s="3" t="s">
        <v>233</v>
      </c>
      <c r="D34" s="3" t="s">
        <v>7</v>
      </c>
      <c r="E34" s="2" t="s">
        <v>10</v>
      </c>
      <c r="F34" s="2" t="s">
        <v>93</v>
      </c>
      <c r="G34" s="2" t="s">
        <v>4</v>
      </c>
      <c r="H34" s="2"/>
      <c r="I34" s="2" t="s">
        <v>133</v>
      </c>
      <c r="J34" s="3" t="s">
        <v>220</v>
      </c>
      <c r="K34" s="2" t="s">
        <v>134</v>
      </c>
      <c r="L34" s="2"/>
      <c r="M34" s="2" t="s">
        <v>92</v>
      </c>
      <c r="N34" s="2" t="s">
        <v>121</v>
      </c>
      <c r="O34" s="2"/>
    </row>
    <row r="35" spans="2:15" ht="54" customHeight="1">
      <c r="B35" s="19">
        <v>31</v>
      </c>
      <c r="C35" s="3" t="s">
        <v>233</v>
      </c>
      <c r="D35" s="3" t="s">
        <v>7</v>
      </c>
      <c r="E35" s="19" t="s">
        <v>95</v>
      </c>
      <c r="F35" s="19" t="s">
        <v>96</v>
      </c>
      <c r="G35" s="2" t="s">
        <v>4</v>
      </c>
      <c r="H35" s="2"/>
      <c r="I35" s="2" t="s">
        <v>133</v>
      </c>
      <c r="J35" s="3" t="s">
        <v>221</v>
      </c>
      <c r="K35" s="2" t="s">
        <v>231</v>
      </c>
      <c r="L35" s="2"/>
      <c r="M35" s="2" t="s">
        <v>94</v>
      </c>
      <c r="N35" s="2" t="s">
        <v>121</v>
      </c>
      <c r="O35" s="2"/>
    </row>
    <row r="36" spans="2:15" ht="12" customHeight="1">
      <c r="B36" s="48"/>
      <c r="C36" s="49"/>
      <c r="D36" s="49"/>
      <c r="E36" s="48"/>
      <c r="F36" s="48"/>
      <c r="G36" s="2"/>
      <c r="H36" s="2"/>
      <c r="I36" s="2"/>
      <c r="J36" s="3"/>
      <c r="K36" s="2"/>
      <c r="L36" s="2"/>
      <c r="M36" s="2"/>
      <c r="N36" s="2"/>
      <c r="O36" s="2"/>
    </row>
    <row r="37" spans="2:15" ht="58.2" customHeight="1">
      <c r="B37" s="50">
        <v>32</v>
      </c>
      <c r="C37" s="20" t="s">
        <v>104</v>
      </c>
      <c r="D37" s="20" t="s">
        <v>100</v>
      </c>
      <c r="E37" s="19" t="s">
        <v>105</v>
      </c>
      <c r="F37" s="19" t="s">
        <v>99</v>
      </c>
      <c r="G37" s="2" t="s">
        <v>4</v>
      </c>
      <c r="H37" s="2" t="s">
        <v>97</v>
      </c>
      <c r="I37" s="2" t="s">
        <v>133</v>
      </c>
      <c r="J37" s="3" t="s">
        <v>98</v>
      </c>
      <c r="K37" s="2" t="s">
        <v>232</v>
      </c>
      <c r="L37" s="2"/>
      <c r="M37" s="2" t="s">
        <v>103</v>
      </c>
      <c r="N37" s="2" t="s">
        <v>121</v>
      </c>
      <c r="O37" s="2"/>
    </row>
    <row r="38" spans="2:15" s="80" customFormat="1" ht="64.8" customHeight="1">
      <c r="B38" s="82">
        <v>33</v>
      </c>
      <c r="C38" s="83" t="s">
        <v>104</v>
      </c>
      <c r="D38" s="83" t="s">
        <v>101</v>
      </c>
      <c r="E38" s="82" t="s">
        <v>106</v>
      </c>
      <c r="F38" s="82" t="s">
        <v>120</v>
      </c>
      <c r="G38" s="77" t="s">
        <v>4</v>
      </c>
      <c r="H38" s="77" t="s">
        <v>97</v>
      </c>
      <c r="I38" s="77" t="s">
        <v>133</v>
      </c>
      <c r="J38" s="78" t="s">
        <v>102</v>
      </c>
      <c r="K38" s="77" t="s">
        <v>232</v>
      </c>
      <c r="L38" s="77"/>
      <c r="M38" s="77" t="s">
        <v>103</v>
      </c>
      <c r="N38" s="77" t="s">
        <v>121</v>
      </c>
      <c r="O38" s="77"/>
    </row>
    <row r="39" spans="2:15" ht="70.8" customHeight="1">
      <c r="B39" s="50">
        <v>34</v>
      </c>
      <c r="C39" s="23" t="s">
        <v>104</v>
      </c>
      <c r="D39" s="20" t="s">
        <v>108</v>
      </c>
      <c r="E39" s="19" t="s">
        <v>107</v>
      </c>
      <c r="F39" s="19" t="s">
        <v>110</v>
      </c>
      <c r="G39" s="2" t="s">
        <v>4</v>
      </c>
      <c r="H39" s="2" t="s">
        <v>97</v>
      </c>
      <c r="I39" s="2" t="s">
        <v>133</v>
      </c>
      <c r="J39" s="3" t="s">
        <v>109</v>
      </c>
      <c r="K39" s="2" t="s">
        <v>232</v>
      </c>
      <c r="L39" s="2"/>
      <c r="M39" s="2" t="s">
        <v>103</v>
      </c>
      <c r="N39" s="2" t="s">
        <v>121</v>
      </c>
      <c r="O39" s="2"/>
    </row>
    <row r="40" spans="2:15" ht="67.8" customHeight="1">
      <c r="B40" s="50">
        <v>35</v>
      </c>
      <c r="C40" s="23" t="s">
        <v>104</v>
      </c>
      <c r="D40" s="20" t="s">
        <v>100</v>
      </c>
      <c r="E40" s="19" t="s">
        <v>107</v>
      </c>
      <c r="F40" s="19" t="s">
        <v>111</v>
      </c>
      <c r="G40" s="2" t="s">
        <v>4</v>
      </c>
      <c r="H40" s="2" t="s">
        <v>97</v>
      </c>
      <c r="I40" s="2" t="s">
        <v>133</v>
      </c>
      <c r="J40" s="3" t="s">
        <v>112</v>
      </c>
      <c r="K40" s="2" t="s">
        <v>232</v>
      </c>
      <c r="L40" s="2"/>
      <c r="M40" s="2" t="s">
        <v>103</v>
      </c>
      <c r="N40" s="2" t="s">
        <v>121</v>
      </c>
      <c r="O40" s="2"/>
    </row>
    <row r="41" spans="2:15" ht="69" customHeight="1">
      <c r="B41" s="50">
        <v>36</v>
      </c>
      <c r="C41" s="23" t="s">
        <v>104</v>
      </c>
      <c r="D41" s="20" t="s">
        <v>119</v>
      </c>
      <c r="E41" s="19" t="s">
        <v>113</v>
      </c>
      <c r="F41" s="19" t="s">
        <v>114</v>
      </c>
      <c r="G41" s="2" t="s">
        <v>4</v>
      </c>
      <c r="H41" s="2" t="s">
        <v>97</v>
      </c>
      <c r="I41" s="2" t="s">
        <v>133</v>
      </c>
      <c r="J41" s="3" t="s">
        <v>116</v>
      </c>
      <c r="K41" s="2" t="s">
        <v>232</v>
      </c>
      <c r="L41" s="2"/>
      <c r="M41" s="2" t="s">
        <v>103</v>
      </c>
      <c r="N41" s="2" t="s">
        <v>121</v>
      </c>
      <c r="O41" s="2"/>
    </row>
    <row r="42" spans="2:15" ht="69" customHeight="1">
      <c r="B42" s="50">
        <v>37</v>
      </c>
      <c r="C42" s="23" t="s">
        <v>104</v>
      </c>
      <c r="D42" s="20" t="s">
        <v>115</v>
      </c>
      <c r="E42" s="19" t="s">
        <v>113</v>
      </c>
      <c r="F42" s="19" t="s">
        <v>118</v>
      </c>
      <c r="G42" s="2" t="s">
        <v>4</v>
      </c>
      <c r="H42" s="2" t="s">
        <v>97</v>
      </c>
      <c r="I42" s="2" t="s">
        <v>133</v>
      </c>
      <c r="J42" s="3" t="s">
        <v>117</v>
      </c>
      <c r="K42" s="2" t="s">
        <v>232</v>
      </c>
      <c r="L42" s="2"/>
      <c r="M42" s="2" t="s">
        <v>103</v>
      </c>
      <c r="N42" s="2" t="s">
        <v>121</v>
      </c>
      <c r="O42" s="2"/>
    </row>
    <row r="43" spans="2:15" s="61" customFormat="1" ht="12.6" customHeight="1">
      <c r="B43" s="56"/>
      <c r="C43" s="57"/>
      <c r="D43" s="57"/>
      <c r="E43" s="56"/>
      <c r="F43" s="56"/>
      <c r="G43" s="58"/>
      <c r="H43" s="58"/>
      <c r="I43" s="58"/>
      <c r="J43" s="59"/>
      <c r="K43" s="58"/>
      <c r="L43" s="58"/>
      <c r="M43" s="60"/>
      <c r="N43" s="58"/>
      <c r="O43" s="58"/>
    </row>
    <row r="44" spans="2:15" ht="49.2" customHeight="1">
      <c r="B44" s="28">
        <v>38</v>
      </c>
      <c r="C44" s="49" t="s">
        <v>4</v>
      </c>
      <c r="D44" s="52" t="s">
        <v>157</v>
      </c>
      <c r="E44" s="50" t="s">
        <v>238</v>
      </c>
      <c r="F44" s="28"/>
      <c r="G44" s="2" t="s">
        <v>4</v>
      </c>
      <c r="H44" s="2"/>
      <c r="I44" s="2" t="s">
        <v>237</v>
      </c>
      <c r="J44" s="3" t="s">
        <v>234</v>
      </c>
      <c r="K44" s="2"/>
      <c r="L44" s="2"/>
      <c r="M44" s="2" t="s">
        <v>236</v>
      </c>
      <c r="N44" s="2"/>
      <c r="O44" s="2"/>
    </row>
    <row r="45" spans="2:15" ht="48.6" customHeight="1">
      <c r="B45" s="28">
        <v>39</v>
      </c>
      <c r="C45" s="49" t="s">
        <v>4</v>
      </c>
      <c r="D45" s="52" t="s">
        <v>157</v>
      </c>
      <c r="E45" s="50" t="s">
        <v>238</v>
      </c>
      <c r="F45" s="50" t="s">
        <v>239</v>
      </c>
      <c r="G45" s="2" t="s">
        <v>4</v>
      </c>
      <c r="H45" s="2"/>
      <c r="I45" s="2" t="s">
        <v>237</v>
      </c>
      <c r="J45" s="3" t="s">
        <v>235</v>
      </c>
      <c r="K45" s="2"/>
      <c r="L45" s="2"/>
      <c r="M45" s="2" t="s">
        <v>236</v>
      </c>
      <c r="N45" s="2"/>
      <c r="O45" s="2"/>
    </row>
    <row r="46" spans="2:15" s="69" customFormat="1" ht="19.2" customHeight="1">
      <c r="B46" s="65"/>
      <c r="C46" s="66"/>
      <c r="D46" s="66"/>
      <c r="E46" s="65"/>
      <c r="F46" s="65"/>
      <c r="G46" s="67"/>
      <c r="H46" s="67"/>
      <c r="I46" s="67"/>
      <c r="J46" s="68"/>
      <c r="K46" s="67"/>
      <c r="L46" s="67"/>
      <c r="M46" s="67"/>
      <c r="N46" s="67"/>
      <c r="O46" s="67"/>
    </row>
    <row r="47" spans="2:15" ht="46.8" customHeight="1">
      <c r="B47" s="28"/>
      <c r="C47" s="29"/>
      <c r="D47" s="49"/>
      <c r="E47" s="48"/>
      <c r="F47" s="48"/>
      <c r="G47" s="2"/>
      <c r="H47" s="2"/>
      <c r="I47" s="2"/>
      <c r="J47" s="3"/>
      <c r="K47" s="2"/>
      <c r="L47" s="2"/>
      <c r="M47" s="2"/>
      <c r="N47" s="2"/>
      <c r="O47" s="2"/>
    </row>
    <row r="48" spans="2:15" ht="89.4" customHeight="1">
      <c r="B48" s="2">
        <v>1</v>
      </c>
      <c r="C48" s="3" t="s">
        <v>42</v>
      </c>
      <c r="D48" s="3" t="s">
        <v>54</v>
      </c>
      <c r="E48" s="2" t="s">
        <v>51</v>
      </c>
      <c r="F48" s="2" t="s">
        <v>76</v>
      </c>
      <c r="G48" s="2"/>
      <c r="H48" s="2"/>
      <c r="I48" s="2" t="s">
        <v>250</v>
      </c>
      <c r="J48" s="2"/>
      <c r="K48" s="2" t="s">
        <v>258</v>
      </c>
      <c r="L48" s="2"/>
      <c r="M48" s="7" t="s">
        <v>15</v>
      </c>
      <c r="N48" s="2" t="s">
        <v>257</v>
      </c>
      <c r="O48" s="2"/>
    </row>
    <row r="49" spans="2:15" ht="112.2" customHeight="1">
      <c r="B49" s="2">
        <v>2</v>
      </c>
      <c r="C49" s="3" t="s">
        <v>42</v>
      </c>
      <c r="D49" s="3" t="s">
        <v>298</v>
      </c>
      <c r="E49" s="2" t="s">
        <v>295</v>
      </c>
      <c r="F49" s="2" t="s">
        <v>296</v>
      </c>
      <c r="G49" s="2" t="s">
        <v>18</v>
      </c>
      <c r="H49" s="2" t="s">
        <v>297</v>
      </c>
      <c r="I49" s="27" t="s">
        <v>151</v>
      </c>
      <c r="J49" s="2" t="s">
        <v>299</v>
      </c>
      <c r="K49" s="2" t="s">
        <v>300</v>
      </c>
      <c r="L49" s="2"/>
      <c r="M49" s="7" t="s">
        <v>294</v>
      </c>
      <c r="N49" s="2" t="s">
        <v>294</v>
      </c>
      <c r="O49" s="2" t="s">
        <v>255</v>
      </c>
    </row>
    <row r="50" spans="2:15" s="80" customFormat="1" ht="86.4">
      <c r="B50" s="77">
        <f>1+B49</f>
        <v>3</v>
      </c>
      <c r="C50" s="78" t="s">
        <v>42</v>
      </c>
      <c r="D50" s="78" t="s">
        <v>11</v>
      </c>
      <c r="E50" s="77" t="s">
        <v>17</v>
      </c>
      <c r="F50" s="77"/>
      <c r="G50" s="77" t="s">
        <v>18</v>
      </c>
      <c r="H50" s="77"/>
      <c r="I50" s="81" t="s">
        <v>151</v>
      </c>
      <c r="J50" s="78" t="s">
        <v>20</v>
      </c>
      <c r="K50" s="77" t="s">
        <v>19</v>
      </c>
      <c r="L50" s="77"/>
      <c r="M50" s="77" t="s">
        <v>12</v>
      </c>
      <c r="N50" s="77"/>
      <c r="O50" s="77"/>
    </row>
    <row r="51" spans="2:15" ht="67.2" customHeight="1">
      <c r="B51" s="2">
        <f>B50+1</f>
        <v>4</v>
      </c>
      <c r="C51" s="3" t="s">
        <v>42</v>
      </c>
      <c r="D51" s="3" t="s">
        <v>11</v>
      </c>
      <c r="E51" s="2" t="s">
        <v>22</v>
      </c>
      <c r="F51" s="2"/>
      <c r="G51" s="2" t="s">
        <v>18</v>
      </c>
      <c r="H51" s="2"/>
      <c r="I51" s="27" t="s">
        <v>151</v>
      </c>
      <c r="J51" s="3" t="s">
        <v>23</v>
      </c>
      <c r="K51" s="2"/>
      <c r="L51" s="2"/>
      <c r="M51" s="6" t="s">
        <v>21</v>
      </c>
      <c r="N51" s="2"/>
      <c r="O51" s="2"/>
    </row>
    <row r="52" spans="2:15" ht="143.4" customHeight="1">
      <c r="B52" s="2">
        <f>B51+1</f>
        <v>5</v>
      </c>
      <c r="C52" s="3" t="s">
        <v>42</v>
      </c>
      <c r="D52" s="3" t="s">
        <v>13</v>
      </c>
      <c r="E52" s="2" t="s">
        <v>59</v>
      </c>
      <c r="F52" s="2" t="s">
        <v>58</v>
      </c>
      <c r="G52" s="2" t="s">
        <v>18</v>
      </c>
      <c r="H52" s="2" t="s">
        <v>36</v>
      </c>
      <c r="I52" s="2" t="s">
        <v>246</v>
      </c>
      <c r="J52" s="2"/>
      <c r="K52" s="2" t="s">
        <v>39</v>
      </c>
      <c r="L52" s="2"/>
      <c r="M52" s="7" t="s">
        <v>24</v>
      </c>
      <c r="N52" s="2"/>
      <c r="O52" s="2"/>
    </row>
    <row r="53" spans="2:15" ht="82.2" customHeight="1">
      <c r="B53" s="2">
        <f t="shared" ref="B53:B62" si="0">B52+1</f>
        <v>6</v>
      </c>
      <c r="C53" s="3" t="s">
        <v>42</v>
      </c>
      <c r="D53" s="3" t="s">
        <v>43</v>
      </c>
      <c r="E53" s="2" t="s">
        <v>47</v>
      </c>
      <c r="F53" s="86" t="s">
        <v>75</v>
      </c>
      <c r="G53" s="2" t="s">
        <v>18</v>
      </c>
      <c r="H53" s="2"/>
      <c r="I53" s="2" t="s">
        <v>237</v>
      </c>
      <c r="J53" s="2" t="s">
        <v>242</v>
      </c>
      <c r="K53" s="2" t="s">
        <v>247</v>
      </c>
      <c r="L53" s="21"/>
      <c r="M53" s="13"/>
      <c r="N53" s="2"/>
      <c r="O53" s="2"/>
    </row>
    <row r="54" spans="2:15" ht="193.2" customHeight="1">
      <c r="B54" s="2">
        <f t="shared" si="0"/>
        <v>7</v>
      </c>
      <c r="C54" s="3" t="s">
        <v>42</v>
      </c>
      <c r="D54" s="3" t="s">
        <v>43</v>
      </c>
      <c r="E54" s="2" t="s">
        <v>90</v>
      </c>
      <c r="F54" s="87"/>
      <c r="G54" s="2" t="s">
        <v>18</v>
      </c>
      <c r="H54" s="2" t="s">
        <v>71</v>
      </c>
      <c r="I54" s="2" t="s">
        <v>245</v>
      </c>
      <c r="J54" s="2" t="s">
        <v>46</v>
      </c>
      <c r="K54" s="2" t="s">
        <v>77</v>
      </c>
      <c r="L54" s="21"/>
      <c r="M54" s="86" t="s">
        <v>50</v>
      </c>
      <c r="N54" s="2"/>
      <c r="O54" s="2"/>
    </row>
    <row r="55" spans="2:15" ht="63" customHeight="1">
      <c r="B55" s="2">
        <f t="shared" si="0"/>
        <v>8</v>
      </c>
      <c r="C55" s="3" t="s">
        <v>42</v>
      </c>
      <c r="D55" s="3" t="s">
        <v>43</v>
      </c>
      <c r="E55" s="2" t="s">
        <v>45</v>
      </c>
      <c r="F55" s="87"/>
      <c r="G55" s="2" t="s">
        <v>18</v>
      </c>
      <c r="H55" s="2" t="s">
        <v>71</v>
      </c>
      <c r="I55" s="2" t="s">
        <v>245</v>
      </c>
      <c r="J55" s="2" t="s">
        <v>44</v>
      </c>
      <c r="K55" s="2" t="s">
        <v>77</v>
      </c>
      <c r="L55" s="24"/>
      <c r="M55" s="87"/>
      <c r="N55" s="2"/>
      <c r="O55" s="2"/>
    </row>
    <row r="56" spans="2:15" ht="69" customHeight="1">
      <c r="B56" s="2">
        <f t="shared" si="0"/>
        <v>9</v>
      </c>
      <c r="C56" s="3" t="s">
        <v>42</v>
      </c>
      <c r="D56" s="3" t="s">
        <v>13</v>
      </c>
      <c r="E56" s="2" t="s">
        <v>48</v>
      </c>
      <c r="F56" s="88"/>
      <c r="G56" s="2" t="s">
        <v>18</v>
      </c>
      <c r="H56" s="2" t="s">
        <v>71</v>
      </c>
      <c r="I56" s="2" t="s">
        <v>245</v>
      </c>
      <c r="J56" s="2" t="s">
        <v>49</v>
      </c>
      <c r="K56" s="2" t="s">
        <v>77</v>
      </c>
      <c r="L56" s="51" t="s">
        <v>244</v>
      </c>
      <c r="M56" s="88"/>
      <c r="N56" s="2"/>
      <c r="O56" s="2"/>
    </row>
    <row r="57" spans="2:15" ht="57.6" customHeight="1">
      <c r="B57" s="2">
        <f t="shared" si="0"/>
        <v>10</v>
      </c>
      <c r="C57" s="89" t="s">
        <v>42</v>
      </c>
      <c r="D57" s="89" t="s">
        <v>74</v>
      </c>
      <c r="E57" s="86" t="s">
        <v>73</v>
      </c>
      <c r="F57" s="86" t="s">
        <v>88</v>
      </c>
      <c r="G57" s="2" t="s">
        <v>18</v>
      </c>
      <c r="H57" s="2"/>
      <c r="I57" s="2" t="s">
        <v>237</v>
      </c>
      <c r="J57" s="2" t="s">
        <v>89</v>
      </c>
      <c r="K57" s="2" t="s">
        <v>248</v>
      </c>
      <c r="L57" s="22"/>
      <c r="M57" s="12"/>
      <c r="N57" s="2"/>
      <c r="O57" s="2"/>
    </row>
    <row r="58" spans="2:15" ht="69.599999999999994" customHeight="1">
      <c r="B58" s="2">
        <f t="shared" si="0"/>
        <v>11</v>
      </c>
      <c r="C58" s="90"/>
      <c r="D58" s="90"/>
      <c r="E58" s="88"/>
      <c r="F58" s="88"/>
      <c r="G58" s="2" t="s">
        <v>18</v>
      </c>
      <c r="H58" s="2" t="s">
        <v>87</v>
      </c>
      <c r="I58" s="2" t="s">
        <v>249</v>
      </c>
      <c r="J58" s="11" t="s">
        <v>72</v>
      </c>
      <c r="K58" s="2" t="s">
        <v>77</v>
      </c>
      <c r="L58" s="64" t="s">
        <v>243</v>
      </c>
      <c r="M58" s="2" t="s">
        <v>53</v>
      </c>
      <c r="N58" s="2"/>
      <c r="O58" s="2"/>
    </row>
    <row r="59" spans="2:15" s="80" customFormat="1" ht="86.4" customHeight="1">
      <c r="B59" s="77">
        <f t="shared" si="0"/>
        <v>12</v>
      </c>
      <c r="C59" s="78" t="s">
        <v>42</v>
      </c>
      <c r="D59" s="78" t="s">
        <v>157</v>
      </c>
      <c r="E59" s="77" t="s">
        <v>254</v>
      </c>
      <c r="F59" s="77"/>
      <c r="G59" s="77" t="s">
        <v>18</v>
      </c>
      <c r="H59" s="77"/>
      <c r="I59" s="77" t="s">
        <v>259</v>
      </c>
      <c r="J59" s="77" t="s">
        <v>253</v>
      </c>
      <c r="K59" s="77" t="s">
        <v>256</v>
      </c>
      <c r="L59" s="79"/>
      <c r="M59" s="77" t="s">
        <v>255</v>
      </c>
      <c r="N59" s="77"/>
      <c r="O59" s="77"/>
    </row>
    <row r="60" spans="2:15" ht="69.599999999999994" customHeight="1">
      <c r="B60" s="2">
        <f t="shared" si="0"/>
        <v>13</v>
      </c>
      <c r="C60" s="3" t="s">
        <v>42</v>
      </c>
      <c r="D60" s="3" t="s">
        <v>74</v>
      </c>
      <c r="E60" s="2" t="s">
        <v>265</v>
      </c>
      <c r="F60" s="2"/>
      <c r="G60" s="2" t="s">
        <v>18</v>
      </c>
      <c r="H60" s="2"/>
      <c r="I60" s="2" t="s">
        <v>259</v>
      </c>
      <c r="J60" s="2" t="s">
        <v>264</v>
      </c>
      <c r="K60" s="2"/>
      <c r="L60" s="64"/>
      <c r="M60" s="2"/>
      <c r="N60" s="2"/>
      <c r="O60" s="2"/>
    </row>
    <row r="61" spans="2:15" ht="69.599999999999994" customHeight="1">
      <c r="B61" s="2">
        <f t="shared" si="0"/>
        <v>14</v>
      </c>
      <c r="C61" s="3" t="s">
        <v>42</v>
      </c>
      <c r="D61" s="3" t="s">
        <v>74</v>
      </c>
      <c r="E61" s="2" t="s">
        <v>261</v>
      </c>
      <c r="F61" s="2"/>
      <c r="G61" s="2" t="s">
        <v>18</v>
      </c>
      <c r="H61" s="2"/>
      <c r="I61" s="2" t="s">
        <v>259</v>
      </c>
      <c r="J61" s="2" t="s">
        <v>260</v>
      </c>
      <c r="K61" s="2" t="s">
        <v>263</v>
      </c>
      <c r="L61" s="64"/>
      <c r="M61" s="2" t="s">
        <v>262</v>
      </c>
      <c r="N61" s="2"/>
      <c r="O61" s="2"/>
    </row>
    <row r="62" spans="2:15" ht="69.599999999999994" customHeight="1">
      <c r="B62" s="2">
        <f t="shared" si="0"/>
        <v>15</v>
      </c>
      <c r="C62" s="3" t="s">
        <v>42</v>
      </c>
      <c r="D62" s="3" t="s">
        <v>13</v>
      </c>
      <c r="E62" s="2" t="s">
        <v>266</v>
      </c>
      <c r="F62" s="2" t="s">
        <v>268</v>
      </c>
      <c r="G62" s="2"/>
      <c r="H62" s="2"/>
      <c r="I62" s="2" t="s">
        <v>250</v>
      </c>
      <c r="J62" s="2"/>
      <c r="K62" s="2" t="s">
        <v>267</v>
      </c>
      <c r="L62" s="64"/>
      <c r="M62" s="2" t="s">
        <v>257</v>
      </c>
      <c r="N62" s="2"/>
      <c r="O62" s="2"/>
    </row>
    <row r="63" spans="2:15" ht="60.6" customHeight="1">
      <c r="B63" s="2"/>
      <c r="C63" s="3"/>
      <c r="D63" s="3"/>
      <c r="E63" s="2"/>
      <c r="F63" s="2"/>
      <c r="G63" s="2"/>
      <c r="H63" s="2"/>
      <c r="I63" s="2"/>
      <c r="J63" s="11"/>
      <c r="K63" s="2"/>
      <c r="L63" s="64"/>
      <c r="M63" s="2"/>
      <c r="N63" s="2"/>
      <c r="O63" s="2"/>
    </row>
    <row r="64" spans="2:15" s="69" customFormat="1" ht="27.6" customHeight="1">
      <c r="B64" s="70"/>
      <c r="C64" s="71"/>
      <c r="D64" s="71"/>
      <c r="E64" s="72"/>
      <c r="F64" s="72"/>
      <c r="G64" s="70"/>
      <c r="H64" s="70"/>
      <c r="I64" s="70"/>
      <c r="J64" s="74"/>
      <c r="K64" s="72"/>
      <c r="L64" s="75"/>
      <c r="M64" s="70"/>
      <c r="N64" s="70"/>
      <c r="O64" s="70"/>
    </row>
    <row r="65" spans="2:15" ht="111.6" customHeight="1">
      <c r="B65" s="2">
        <v>1</v>
      </c>
      <c r="C65" s="15" t="s">
        <v>78</v>
      </c>
      <c r="D65" s="52" t="s">
        <v>54</v>
      </c>
      <c r="E65" s="76" t="s">
        <v>52</v>
      </c>
      <c r="F65" s="73" t="s">
        <v>288</v>
      </c>
      <c r="G65" s="2"/>
      <c r="H65" s="2"/>
      <c r="I65" s="2" t="s">
        <v>250</v>
      </c>
      <c r="J65" s="2"/>
      <c r="K65" s="16"/>
      <c r="L65" s="16"/>
      <c r="M65" s="7" t="s">
        <v>41</v>
      </c>
      <c r="N65" s="7"/>
      <c r="O65" s="2"/>
    </row>
    <row r="66" spans="2:15" ht="172.2" customHeight="1">
      <c r="B66" s="2">
        <f>1+B65</f>
        <v>2</v>
      </c>
      <c r="C66" s="15" t="s">
        <v>82</v>
      </c>
      <c r="D66" s="52" t="s">
        <v>13</v>
      </c>
      <c r="E66" s="16" t="s">
        <v>287</v>
      </c>
      <c r="F66" s="73" t="s">
        <v>286</v>
      </c>
      <c r="G66" s="2" t="s">
        <v>84</v>
      </c>
      <c r="H66" s="2" t="s">
        <v>276</v>
      </c>
      <c r="I66" s="2" t="s">
        <v>251</v>
      </c>
      <c r="J66" s="2" t="s">
        <v>272</v>
      </c>
      <c r="K66" s="16" t="s">
        <v>86</v>
      </c>
      <c r="L66" s="16" t="s">
        <v>269</v>
      </c>
      <c r="M66" s="2" t="s">
        <v>79</v>
      </c>
      <c r="N66" s="2"/>
      <c r="O66" s="2"/>
    </row>
    <row r="67" spans="2:15" ht="115.8" customHeight="1">
      <c r="B67" s="2">
        <f t="shared" ref="B67:B70" si="1">1+B66</f>
        <v>3</v>
      </c>
      <c r="C67" s="15" t="s">
        <v>82</v>
      </c>
      <c r="D67" s="3" t="s">
        <v>278</v>
      </c>
      <c r="E67" s="2" t="s">
        <v>289</v>
      </c>
      <c r="F67" s="73" t="s">
        <v>290</v>
      </c>
      <c r="G67" s="2" t="s">
        <v>84</v>
      </c>
      <c r="H67" s="2" t="s">
        <v>270</v>
      </c>
      <c r="I67" s="2" t="s">
        <v>251</v>
      </c>
      <c r="J67" s="2" t="s">
        <v>271</v>
      </c>
      <c r="K67" s="16" t="s">
        <v>80</v>
      </c>
      <c r="L67" s="16" t="s">
        <v>269</v>
      </c>
      <c r="M67" s="2" t="s">
        <v>40</v>
      </c>
      <c r="N67" s="2"/>
      <c r="O67" s="2"/>
    </row>
    <row r="68" spans="2:15" ht="149.4" customHeight="1">
      <c r="B68" s="2">
        <f t="shared" si="1"/>
        <v>4</v>
      </c>
      <c r="C68" s="17" t="s">
        <v>82</v>
      </c>
      <c r="D68" s="3" t="s">
        <v>278</v>
      </c>
      <c r="E68" s="2" t="s">
        <v>291</v>
      </c>
      <c r="F68" s="2" t="s">
        <v>292</v>
      </c>
      <c r="G68" s="2" t="s">
        <v>84</v>
      </c>
      <c r="H68" s="2" t="s">
        <v>277</v>
      </c>
      <c r="I68" s="2" t="s">
        <v>251</v>
      </c>
      <c r="J68" s="2" t="s">
        <v>273</v>
      </c>
      <c r="K68" s="16" t="s">
        <v>83</v>
      </c>
      <c r="L68" s="16" t="s">
        <v>269</v>
      </c>
      <c r="M68" s="14" t="s">
        <v>81</v>
      </c>
      <c r="N68" s="2"/>
      <c r="O68" s="2"/>
    </row>
    <row r="69" spans="2:15" ht="175.2" customHeight="1">
      <c r="B69" s="2">
        <f t="shared" si="1"/>
        <v>5</v>
      </c>
      <c r="C69" s="17" t="s">
        <v>82</v>
      </c>
      <c r="D69" s="3" t="s">
        <v>13</v>
      </c>
      <c r="E69" s="18" t="s">
        <v>285</v>
      </c>
      <c r="F69" s="2" t="s">
        <v>280</v>
      </c>
      <c r="G69" s="2" t="s">
        <v>84</v>
      </c>
      <c r="H69" s="2" t="s">
        <v>293</v>
      </c>
      <c r="I69" s="2" t="s">
        <v>251</v>
      </c>
      <c r="J69" s="2" t="s">
        <v>274</v>
      </c>
      <c r="K69" s="2" t="s">
        <v>279</v>
      </c>
      <c r="L69" s="16" t="s">
        <v>269</v>
      </c>
      <c r="M69" s="2" t="s">
        <v>85</v>
      </c>
      <c r="N69" s="2"/>
      <c r="O69" s="2"/>
    </row>
    <row r="70" spans="2:15" ht="81" customHeight="1">
      <c r="B70" s="2">
        <f t="shared" si="1"/>
        <v>6</v>
      </c>
      <c r="C70" s="17" t="s">
        <v>82</v>
      </c>
      <c r="D70" s="3" t="s">
        <v>281</v>
      </c>
      <c r="E70" s="18" t="s">
        <v>284</v>
      </c>
      <c r="F70" s="2" t="s">
        <v>282</v>
      </c>
      <c r="G70" s="2" t="s">
        <v>84</v>
      </c>
      <c r="H70" s="2" t="s">
        <v>283</v>
      </c>
      <c r="I70" s="2" t="s">
        <v>251</v>
      </c>
      <c r="J70" s="2" t="s">
        <v>275</v>
      </c>
      <c r="K70" s="2"/>
      <c r="L70" s="16" t="s">
        <v>269</v>
      </c>
      <c r="M70" s="2" t="s">
        <v>252</v>
      </c>
      <c r="N70" s="2"/>
      <c r="O70" s="2"/>
    </row>
    <row r="71" spans="2:15">
      <c r="B71" s="2"/>
      <c r="C71" s="3"/>
      <c r="D71" s="3"/>
      <c r="E71" s="2"/>
      <c r="F71" s="2"/>
      <c r="G71" s="2"/>
      <c r="H71" s="2"/>
      <c r="I71" s="2"/>
      <c r="J71" s="2"/>
      <c r="K71" s="2"/>
      <c r="L71" s="2"/>
      <c r="M71" s="7"/>
      <c r="N71" s="2"/>
      <c r="O71" s="2"/>
    </row>
    <row r="72" spans="2:15">
      <c r="B72" s="2"/>
      <c r="C72" s="3"/>
      <c r="D72" s="3"/>
      <c r="E72" s="2"/>
      <c r="F72" s="2"/>
      <c r="G72" s="2"/>
      <c r="H72" s="2"/>
      <c r="I72" s="2"/>
      <c r="J72" s="2"/>
      <c r="K72" s="2"/>
      <c r="L72" s="2"/>
      <c r="M72" s="2"/>
      <c r="N72" s="2"/>
      <c r="O72" s="2"/>
    </row>
    <row r="73" spans="2:15" ht="37.799999999999997" customHeight="1">
      <c r="B73" s="2"/>
      <c r="C73" s="3"/>
      <c r="D73" s="3"/>
      <c r="E73" s="2"/>
      <c r="F73" s="2"/>
      <c r="G73" s="2"/>
      <c r="H73" s="2"/>
      <c r="I73" s="2"/>
      <c r="J73" s="2">
        <f>28+79+190+285+5</f>
        <v>587</v>
      </c>
      <c r="K73" s="2"/>
      <c r="L73" s="2"/>
      <c r="M73" s="2"/>
      <c r="N73" s="2"/>
      <c r="O73" s="2"/>
    </row>
    <row r="74" spans="2:15">
      <c r="B74" s="2"/>
      <c r="C74" s="3"/>
      <c r="D74" s="3"/>
      <c r="E74" s="2"/>
      <c r="F74" s="2"/>
      <c r="G74" s="2"/>
      <c r="H74" s="2"/>
      <c r="I74" s="2"/>
      <c r="J74" s="2"/>
      <c r="K74" s="2"/>
      <c r="L74" s="2"/>
      <c r="M74" s="2"/>
      <c r="N74" s="2"/>
      <c r="O74" s="2"/>
    </row>
    <row r="75" spans="2:15">
      <c r="B75" s="2"/>
      <c r="C75" s="3"/>
      <c r="D75" s="3"/>
      <c r="E75" s="2"/>
      <c r="F75" s="2"/>
      <c r="G75" s="2"/>
      <c r="H75" s="2"/>
      <c r="I75" s="2"/>
      <c r="J75" s="2"/>
      <c r="K75" s="2"/>
      <c r="L75" s="2"/>
      <c r="M75" s="2"/>
      <c r="N75" s="2"/>
      <c r="O75" s="2"/>
    </row>
    <row r="76" spans="2:15">
      <c r="B76" s="2"/>
      <c r="C76" s="3"/>
      <c r="D76" s="3"/>
      <c r="E76" s="2"/>
      <c r="F76" s="2"/>
      <c r="G76" s="2"/>
      <c r="H76" s="2"/>
      <c r="I76" s="2"/>
      <c r="J76" s="2"/>
      <c r="K76" s="2"/>
      <c r="L76" s="2"/>
      <c r="M76" s="2"/>
      <c r="N76" s="2"/>
      <c r="O76" s="2"/>
    </row>
    <row r="77" spans="2:15">
      <c r="B77" s="2"/>
      <c r="C77" s="3"/>
      <c r="D77" s="3"/>
      <c r="E77" s="2"/>
      <c r="F77" s="2"/>
      <c r="G77" s="2"/>
      <c r="H77" s="2"/>
      <c r="I77" s="2"/>
      <c r="J77" s="2"/>
      <c r="K77" s="2"/>
      <c r="L77" s="2"/>
      <c r="M77" s="2"/>
      <c r="N77" s="2"/>
      <c r="O77" s="2"/>
    </row>
    <row r="78" spans="2:15">
      <c r="B78" s="2"/>
      <c r="C78" s="3"/>
      <c r="D78" s="3"/>
      <c r="E78" s="2"/>
      <c r="F78" s="2"/>
      <c r="G78" s="2"/>
      <c r="H78" s="2"/>
      <c r="I78" s="2"/>
      <c r="J78" s="2"/>
      <c r="K78" s="2"/>
      <c r="L78" s="2"/>
      <c r="M78" s="2"/>
      <c r="N78" s="2"/>
      <c r="O78" s="2"/>
    </row>
    <row r="79" spans="2:15">
      <c r="B79" s="2"/>
      <c r="C79" s="3"/>
      <c r="D79" s="3"/>
      <c r="E79" s="2"/>
      <c r="F79" s="2"/>
      <c r="G79" s="2"/>
      <c r="H79" s="2"/>
      <c r="I79" s="2"/>
      <c r="J79" s="2"/>
      <c r="K79" s="2"/>
      <c r="L79" s="2"/>
      <c r="M79" s="2"/>
      <c r="N79" s="2"/>
      <c r="O79" s="2"/>
    </row>
    <row r="80" spans="2:15">
      <c r="B80" s="2"/>
      <c r="C80" s="3"/>
      <c r="D80" s="3"/>
      <c r="E80" s="2"/>
      <c r="F80" s="2"/>
      <c r="G80" s="2"/>
      <c r="H80" s="2"/>
      <c r="I80" s="2"/>
      <c r="J80" s="2"/>
      <c r="K80" s="2"/>
      <c r="L80" s="2"/>
      <c r="M80" s="2"/>
      <c r="N80" s="2"/>
      <c r="O80" s="2"/>
    </row>
    <row r="81" spans="2:15">
      <c r="B81" s="2"/>
      <c r="C81" s="3"/>
      <c r="D81" s="3"/>
      <c r="E81" s="2"/>
      <c r="F81" s="2"/>
      <c r="G81" s="2"/>
      <c r="H81" s="2"/>
      <c r="I81" s="2"/>
      <c r="J81" s="2"/>
      <c r="K81" s="2"/>
      <c r="L81" s="2"/>
      <c r="M81" s="2"/>
      <c r="N81" s="2"/>
      <c r="O81" s="2"/>
    </row>
    <row r="82" spans="2:15">
      <c r="B82" s="2"/>
      <c r="C82" s="3"/>
      <c r="D82" s="3"/>
      <c r="E82" s="2"/>
      <c r="F82" s="2"/>
      <c r="G82" s="2"/>
      <c r="H82" s="2"/>
      <c r="I82" s="2"/>
      <c r="J82" s="2"/>
      <c r="K82" s="2"/>
      <c r="L82" s="2"/>
      <c r="M82" s="2"/>
      <c r="N82" s="2"/>
      <c r="O82" s="2"/>
    </row>
    <row r="83" spans="2:15">
      <c r="B83" s="2"/>
      <c r="C83" s="3"/>
      <c r="D83" s="3"/>
      <c r="E83" s="2"/>
      <c r="F83" s="2"/>
      <c r="G83" s="2"/>
      <c r="H83" s="2"/>
      <c r="I83" s="2"/>
      <c r="J83" s="2"/>
      <c r="K83" s="2"/>
      <c r="L83" s="2"/>
      <c r="M83" s="2"/>
      <c r="N83" s="2"/>
      <c r="O83" s="2"/>
    </row>
    <row r="84" spans="2:15">
      <c r="B84" s="2"/>
      <c r="C84" s="3"/>
      <c r="D84" s="3"/>
      <c r="E84" s="2"/>
      <c r="F84" s="2"/>
      <c r="G84" s="2"/>
      <c r="H84" s="2"/>
      <c r="I84" s="2"/>
      <c r="J84" s="2"/>
      <c r="K84" s="2"/>
      <c r="L84" s="2"/>
      <c r="M84" s="2"/>
      <c r="N84" s="2"/>
      <c r="O84" s="2"/>
    </row>
    <row r="85" spans="2:15">
      <c r="B85" s="2"/>
      <c r="C85" s="3"/>
      <c r="D85" s="3"/>
      <c r="E85" s="2"/>
      <c r="F85" s="2"/>
      <c r="G85" s="2"/>
      <c r="H85" s="2"/>
      <c r="I85" s="2"/>
      <c r="J85" s="2"/>
      <c r="K85" s="2"/>
      <c r="L85" s="2"/>
      <c r="M85" s="2"/>
      <c r="N85" s="2"/>
      <c r="O85" s="2"/>
    </row>
    <row r="86" spans="2:15">
      <c r="B86" s="2"/>
      <c r="C86" s="3"/>
      <c r="D86" s="3"/>
      <c r="E86" s="2"/>
      <c r="F86" s="2"/>
      <c r="G86" s="2"/>
      <c r="H86" s="2"/>
      <c r="I86" s="2"/>
      <c r="J86" s="2"/>
      <c r="K86" s="2"/>
      <c r="L86" s="2"/>
      <c r="M86" s="2"/>
      <c r="N86" s="2"/>
      <c r="O86" s="2"/>
    </row>
    <row r="87" spans="2:15">
      <c r="B87" s="2"/>
      <c r="C87" s="3"/>
      <c r="D87" s="3"/>
      <c r="E87" s="2"/>
      <c r="F87" s="2"/>
      <c r="G87" s="2"/>
      <c r="H87" s="2"/>
      <c r="I87" s="2"/>
      <c r="J87" s="2"/>
      <c r="K87" s="2"/>
      <c r="L87" s="2"/>
      <c r="M87" s="2"/>
      <c r="N87" s="2"/>
      <c r="O87" s="2"/>
    </row>
    <row r="88" spans="2:15">
      <c r="B88" s="2"/>
      <c r="C88" s="3"/>
      <c r="D88" s="3"/>
      <c r="E88" s="2"/>
      <c r="F88" s="2"/>
      <c r="G88" s="2"/>
      <c r="H88" s="2"/>
      <c r="I88" s="2"/>
      <c r="J88" s="2"/>
      <c r="K88" s="2"/>
      <c r="L88" s="2"/>
      <c r="M88" s="2"/>
      <c r="N88" s="2"/>
      <c r="O88" s="2"/>
    </row>
    <row r="89" spans="2:15">
      <c r="B89" s="2"/>
      <c r="C89" s="3"/>
      <c r="D89" s="3"/>
      <c r="E89" s="2"/>
      <c r="F89" s="2"/>
      <c r="G89" s="2"/>
      <c r="H89" s="2"/>
      <c r="I89" s="2"/>
      <c r="J89" s="2"/>
      <c r="K89" s="2"/>
      <c r="L89" s="2"/>
      <c r="M89" s="2"/>
      <c r="N89" s="2"/>
      <c r="O89" s="2"/>
    </row>
    <row r="90" spans="2:15">
      <c r="B90" s="2"/>
      <c r="C90" s="3"/>
      <c r="D90" s="3"/>
      <c r="E90" s="2"/>
      <c r="F90" s="2"/>
      <c r="G90" s="2"/>
      <c r="H90" s="2"/>
      <c r="I90" s="2"/>
      <c r="J90" s="2"/>
      <c r="K90" s="2"/>
      <c r="L90" s="2"/>
      <c r="M90" s="2"/>
      <c r="N90" s="2"/>
      <c r="O90" s="2"/>
    </row>
    <row r="91" spans="2:15">
      <c r="B91" s="2"/>
      <c r="C91" s="3"/>
      <c r="D91" s="3"/>
      <c r="E91" s="2"/>
      <c r="F91" s="2"/>
      <c r="G91" s="2"/>
      <c r="H91" s="2"/>
      <c r="I91" s="2"/>
      <c r="J91" s="2"/>
      <c r="K91" s="2"/>
      <c r="L91" s="2"/>
      <c r="M91" s="2"/>
      <c r="N91" s="2"/>
      <c r="O91" s="2"/>
    </row>
    <row r="92" spans="2:15">
      <c r="B92" s="2"/>
      <c r="C92" s="3"/>
      <c r="D92" s="3"/>
      <c r="E92" s="2"/>
      <c r="F92" s="2"/>
      <c r="G92" s="2"/>
      <c r="H92" s="2"/>
      <c r="I92" s="2"/>
      <c r="J92" s="2"/>
      <c r="K92" s="2"/>
      <c r="L92" s="2"/>
      <c r="M92" s="2"/>
      <c r="N92" s="2"/>
      <c r="O92" s="2"/>
    </row>
    <row r="93" spans="2:15">
      <c r="B93" s="2"/>
      <c r="C93" s="3"/>
      <c r="D93" s="3"/>
      <c r="E93" s="2"/>
      <c r="F93" s="2"/>
      <c r="G93" s="2"/>
      <c r="H93" s="2"/>
      <c r="I93" s="2"/>
      <c r="J93" s="2"/>
      <c r="K93" s="2"/>
      <c r="L93" s="2"/>
      <c r="M93" s="2"/>
      <c r="N93" s="2"/>
      <c r="O93" s="2"/>
    </row>
    <row r="94" spans="2:15">
      <c r="B94" s="2"/>
      <c r="C94" s="3"/>
      <c r="D94" s="3"/>
      <c r="E94" s="2"/>
      <c r="F94" s="2"/>
      <c r="G94" s="2"/>
      <c r="H94" s="2"/>
      <c r="I94" s="2"/>
      <c r="J94" s="2"/>
      <c r="K94" s="2"/>
      <c r="L94" s="2"/>
      <c r="M94" s="2"/>
      <c r="N94" s="2"/>
      <c r="O94" s="2"/>
    </row>
  </sheetData>
  <mergeCells count="6">
    <mergeCell ref="M54:M56"/>
    <mergeCell ref="C57:C58"/>
    <mergeCell ref="D57:D58"/>
    <mergeCell ref="E57:E58"/>
    <mergeCell ref="F53:F56"/>
    <mergeCell ref="F57:F5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3"/>
  <dimension ref="B1:J91"/>
  <sheetViews>
    <sheetView workbookViewId="0">
      <pane xSplit="3" ySplit="2" topLeftCell="D3" activePane="bottomRight" state="frozen"/>
      <selection pane="topRight" activeCell="D1" sqref="D1"/>
      <selection pane="bottomLeft" activeCell="A3" sqref="A3"/>
      <selection pane="bottomRight" activeCell="D26" sqref="D26"/>
    </sheetView>
  </sheetViews>
  <sheetFormatPr defaultRowHeight="14.4"/>
  <cols>
    <col min="1" max="1" width="8.88671875" style="30"/>
    <col min="2" max="2" width="9.77734375" style="30" customWidth="1"/>
    <col min="3" max="3" width="13.77734375" style="30" customWidth="1"/>
    <col min="4" max="4" width="18.6640625" style="30" customWidth="1"/>
    <col min="5" max="5" width="95.44140625" style="30" customWidth="1"/>
    <col min="6" max="6" width="13.6640625" style="30" customWidth="1"/>
    <col min="7" max="7" width="12.5546875" style="30" customWidth="1"/>
    <col min="8" max="8" width="13.88671875" style="30" customWidth="1"/>
    <col min="9" max="9" width="36" style="30" bestFit="1" customWidth="1"/>
    <col min="10" max="10" width="36" style="30" customWidth="1"/>
    <col min="11" max="16384" width="8.88671875" style="30"/>
  </cols>
  <sheetData>
    <row r="1" spans="2:10" ht="15" thickBot="1"/>
    <row r="2" spans="2:10" s="36" customFormat="1" ht="31.2">
      <c r="B2" s="31" t="s">
        <v>138</v>
      </c>
      <c r="C2" s="32" t="s">
        <v>137</v>
      </c>
      <c r="D2" s="32"/>
      <c r="E2" s="32" t="s">
        <v>57</v>
      </c>
      <c r="F2" s="33" t="s">
        <v>37</v>
      </c>
      <c r="G2" s="33" t="s">
        <v>38</v>
      </c>
      <c r="H2" s="33" t="s">
        <v>16</v>
      </c>
      <c r="I2" s="34" t="s">
        <v>3</v>
      </c>
      <c r="J2" s="35" t="s">
        <v>122</v>
      </c>
    </row>
    <row r="3" spans="2:10" ht="43.2">
      <c r="B3" s="37" t="s">
        <v>125</v>
      </c>
      <c r="C3" s="38" t="s">
        <v>126</v>
      </c>
      <c r="D3" s="38"/>
      <c r="E3" s="39" t="s">
        <v>123</v>
      </c>
      <c r="F3" s="40"/>
      <c r="G3" s="40"/>
      <c r="H3" s="40"/>
      <c r="I3" s="41" t="s">
        <v>127</v>
      </c>
      <c r="J3" s="42"/>
    </row>
    <row r="4" spans="2:10">
      <c r="B4" s="37"/>
      <c r="C4" s="38"/>
      <c r="D4" s="38"/>
      <c r="E4" s="38"/>
      <c r="F4" s="43"/>
      <c r="G4" s="43"/>
      <c r="H4" s="43"/>
      <c r="I4" s="41"/>
      <c r="J4" s="42"/>
    </row>
    <row r="5" spans="2:10">
      <c r="B5" s="37"/>
      <c r="C5" s="38"/>
      <c r="D5" s="38"/>
      <c r="E5" s="38" t="s">
        <v>124</v>
      </c>
      <c r="F5" s="43"/>
      <c r="G5" s="43"/>
      <c r="H5" s="43"/>
      <c r="I5" s="41"/>
      <c r="J5" s="42"/>
    </row>
    <row r="6" spans="2:10">
      <c r="B6" s="37"/>
      <c r="C6" s="38"/>
      <c r="D6" s="38"/>
      <c r="E6" s="38" t="s">
        <v>139</v>
      </c>
      <c r="F6" s="43"/>
      <c r="G6" s="43"/>
      <c r="H6" s="43"/>
      <c r="I6" s="41"/>
      <c r="J6" s="42"/>
    </row>
    <row r="7" spans="2:10">
      <c r="B7" s="37"/>
      <c r="C7" s="38"/>
      <c r="D7" s="38"/>
      <c r="E7" s="38" t="s">
        <v>140</v>
      </c>
      <c r="F7" s="43"/>
      <c r="G7" s="43"/>
      <c r="H7" s="43"/>
      <c r="I7" s="41"/>
      <c r="J7" s="42"/>
    </row>
    <row r="8" spans="2:10">
      <c r="B8" s="37"/>
      <c r="C8" s="38"/>
      <c r="D8" s="38"/>
      <c r="E8" s="38" t="s">
        <v>141</v>
      </c>
      <c r="F8" s="43"/>
      <c r="G8" s="43"/>
      <c r="H8" s="43"/>
      <c r="I8" s="41"/>
      <c r="J8" s="42"/>
    </row>
    <row r="9" spans="2:10">
      <c r="B9" s="37"/>
      <c r="C9" s="38"/>
      <c r="D9" s="38"/>
      <c r="E9" s="38"/>
      <c r="F9" s="43"/>
      <c r="G9" s="43"/>
      <c r="H9" s="43"/>
      <c r="I9" s="41"/>
      <c r="J9" s="42"/>
    </row>
    <row r="10" spans="2:10">
      <c r="B10" s="37" t="s">
        <v>125</v>
      </c>
      <c r="C10" s="38" t="s">
        <v>129</v>
      </c>
      <c r="D10" s="38"/>
      <c r="E10" s="38" t="s">
        <v>132</v>
      </c>
      <c r="F10" s="43"/>
      <c r="G10" s="43"/>
      <c r="H10" s="43"/>
      <c r="I10" s="41" t="s">
        <v>128</v>
      </c>
      <c r="J10" s="42"/>
    </row>
    <row r="11" spans="2:10">
      <c r="B11" s="37"/>
      <c r="C11" s="38"/>
      <c r="D11" s="38"/>
      <c r="E11" s="38"/>
      <c r="F11" s="43"/>
      <c r="G11" s="43"/>
      <c r="H11" s="43"/>
      <c r="I11" s="41"/>
      <c r="J11" s="42"/>
    </row>
    <row r="12" spans="2:10" ht="43.2">
      <c r="B12" s="37" t="s">
        <v>125</v>
      </c>
      <c r="C12" s="38" t="s">
        <v>131</v>
      </c>
      <c r="D12" s="38"/>
      <c r="E12" s="39" t="s">
        <v>136</v>
      </c>
      <c r="F12" s="40"/>
      <c r="G12" s="40"/>
      <c r="H12" s="40"/>
      <c r="I12" s="41" t="s">
        <v>130</v>
      </c>
      <c r="J12" s="42"/>
    </row>
    <row r="13" spans="2:10">
      <c r="B13" s="37"/>
      <c r="C13" s="38"/>
      <c r="D13" s="38"/>
      <c r="E13" s="38"/>
      <c r="F13" s="43"/>
      <c r="G13" s="43"/>
      <c r="H13" s="43"/>
      <c r="I13" s="41"/>
      <c r="J13" s="42"/>
    </row>
    <row r="14" spans="2:10">
      <c r="B14" s="37"/>
      <c r="C14" s="38"/>
      <c r="D14" s="38"/>
      <c r="E14" s="38"/>
      <c r="F14" s="43"/>
      <c r="G14" s="43"/>
      <c r="H14" s="43"/>
      <c r="I14" s="41"/>
      <c r="J14" s="42"/>
    </row>
    <row r="15" spans="2:10">
      <c r="B15" s="37"/>
      <c r="C15" s="38"/>
      <c r="D15" s="38"/>
      <c r="E15" s="38"/>
      <c r="F15" s="43"/>
      <c r="G15" s="43"/>
      <c r="H15" s="43"/>
      <c r="I15" s="41"/>
      <c r="J15" s="42"/>
    </row>
    <row r="16" spans="2:10">
      <c r="B16" s="37"/>
      <c r="C16" s="38"/>
      <c r="D16" s="38"/>
      <c r="E16" s="39"/>
      <c r="F16" s="40"/>
      <c r="G16" s="40"/>
      <c r="H16" s="40"/>
      <c r="I16" s="41"/>
      <c r="J16" s="41"/>
    </row>
    <row r="17" spans="2:10">
      <c r="B17" s="37"/>
      <c r="C17" s="38"/>
      <c r="D17" s="38"/>
      <c r="E17" s="38"/>
      <c r="F17" s="43"/>
      <c r="G17" s="43"/>
      <c r="H17" s="43"/>
      <c r="I17" s="41"/>
      <c r="J17" s="42"/>
    </row>
    <row r="18" spans="2:10">
      <c r="B18" s="37"/>
      <c r="C18" s="38"/>
      <c r="D18" s="39"/>
      <c r="E18" s="38"/>
      <c r="F18" s="43"/>
      <c r="G18" s="43"/>
      <c r="H18" s="43"/>
      <c r="I18" s="41"/>
      <c r="J18" s="42"/>
    </row>
    <row r="19" spans="2:10">
      <c r="B19" s="37"/>
      <c r="C19" s="38"/>
      <c r="D19" s="38"/>
      <c r="E19" s="38"/>
      <c r="F19" s="43"/>
      <c r="G19" s="43"/>
      <c r="H19" s="43"/>
      <c r="I19" s="41"/>
      <c r="J19" s="42"/>
    </row>
    <row r="20" spans="2:10">
      <c r="B20" s="37"/>
      <c r="C20" s="38"/>
      <c r="D20" s="38"/>
      <c r="E20" s="38"/>
      <c r="F20" s="43"/>
      <c r="G20" s="43"/>
      <c r="H20" s="43"/>
      <c r="I20" s="41"/>
      <c r="J20" s="42"/>
    </row>
    <row r="21" spans="2:10">
      <c r="B21" s="37"/>
      <c r="C21" s="38"/>
      <c r="D21" s="38"/>
      <c r="E21" s="38"/>
      <c r="F21" s="43"/>
      <c r="G21" s="43"/>
      <c r="H21" s="43"/>
      <c r="I21" s="41"/>
      <c r="J21" s="42"/>
    </row>
    <row r="22" spans="2:10">
      <c r="B22" s="37"/>
      <c r="C22" s="38"/>
      <c r="D22" s="38"/>
      <c r="E22" s="38"/>
      <c r="F22" s="43"/>
      <c r="G22" s="43"/>
      <c r="H22" s="43"/>
      <c r="I22" s="41"/>
      <c r="J22" s="42"/>
    </row>
    <row r="23" spans="2:10">
      <c r="B23" s="37"/>
      <c r="C23" s="38"/>
      <c r="D23" s="38"/>
      <c r="E23" s="38"/>
      <c r="F23" s="43"/>
      <c r="G23" s="43"/>
      <c r="H23" s="43"/>
      <c r="I23" s="41"/>
      <c r="J23" s="42"/>
    </row>
    <row r="24" spans="2:10">
      <c r="B24" s="37"/>
      <c r="C24" s="38"/>
      <c r="D24" s="38"/>
      <c r="E24" s="38"/>
      <c r="F24" s="43"/>
      <c r="G24" s="43"/>
      <c r="H24" s="43"/>
      <c r="I24" s="41"/>
      <c r="J24" s="42"/>
    </row>
    <row r="25" spans="2:10">
      <c r="B25" s="37"/>
      <c r="C25" s="38"/>
      <c r="D25" s="38"/>
      <c r="E25" s="38"/>
      <c r="F25" s="43"/>
      <c r="G25" s="43"/>
      <c r="H25" s="43"/>
      <c r="I25" s="41"/>
      <c r="J25" s="42"/>
    </row>
    <row r="26" spans="2:10">
      <c r="B26" s="37"/>
      <c r="C26" s="38"/>
      <c r="D26" s="38"/>
      <c r="E26" s="38"/>
      <c r="F26" s="43"/>
      <c r="G26" s="43"/>
      <c r="H26" s="43"/>
      <c r="I26" s="41"/>
      <c r="J26" s="42"/>
    </row>
    <row r="27" spans="2:10">
      <c r="B27" s="37"/>
      <c r="C27" s="38"/>
      <c r="D27" s="38"/>
      <c r="E27" s="38"/>
      <c r="F27" s="43"/>
      <c r="G27" s="43"/>
      <c r="H27" s="43"/>
      <c r="I27" s="41"/>
      <c r="J27" s="42"/>
    </row>
    <row r="28" spans="2:10">
      <c r="B28" s="37"/>
      <c r="C28" s="38"/>
      <c r="D28" s="38"/>
      <c r="E28" s="38"/>
      <c r="F28" s="43"/>
      <c r="G28" s="43"/>
      <c r="H28" s="43"/>
      <c r="I28" s="41"/>
      <c r="J28" s="42"/>
    </row>
    <row r="29" spans="2:10">
      <c r="B29" s="37"/>
      <c r="C29" s="38"/>
      <c r="D29" s="38"/>
      <c r="E29" s="38"/>
      <c r="F29" s="43"/>
      <c r="G29" s="43"/>
      <c r="H29" s="43"/>
      <c r="I29" s="41"/>
      <c r="J29" s="42"/>
    </row>
    <row r="30" spans="2:10">
      <c r="B30" s="37"/>
      <c r="C30" s="38"/>
      <c r="D30" s="38"/>
      <c r="E30" s="38"/>
      <c r="F30" s="43"/>
      <c r="G30" s="43"/>
      <c r="H30" s="43"/>
      <c r="I30" s="41"/>
      <c r="J30" s="42"/>
    </row>
    <row r="31" spans="2:10">
      <c r="B31" s="37"/>
      <c r="C31" s="38"/>
      <c r="D31" s="38"/>
      <c r="E31" s="38"/>
      <c r="F31" s="43"/>
      <c r="G31" s="43"/>
      <c r="H31" s="43"/>
      <c r="I31" s="41"/>
      <c r="J31" s="42"/>
    </row>
    <row r="32" spans="2:10">
      <c r="B32" s="37"/>
      <c r="C32" s="38"/>
      <c r="D32" s="38"/>
      <c r="E32" s="38"/>
      <c r="F32" s="43"/>
      <c r="G32" s="43"/>
      <c r="H32" s="43"/>
      <c r="I32" s="41"/>
      <c r="J32" s="42"/>
    </row>
    <row r="33" spans="2:10">
      <c r="B33" s="37"/>
      <c r="C33" s="38"/>
      <c r="D33" s="38"/>
      <c r="E33" s="38"/>
      <c r="F33" s="43"/>
      <c r="G33" s="43"/>
      <c r="H33" s="43"/>
      <c r="I33" s="41"/>
      <c r="J33" s="42"/>
    </row>
    <row r="34" spans="2:10">
      <c r="B34" s="37"/>
      <c r="C34" s="38"/>
      <c r="D34" s="38"/>
      <c r="E34" s="38"/>
      <c r="F34" s="43"/>
      <c r="G34" s="43"/>
      <c r="H34" s="43"/>
      <c r="I34" s="41"/>
      <c r="J34" s="42"/>
    </row>
    <row r="35" spans="2:10">
      <c r="B35" s="37"/>
      <c r="C35" s="38"/>
      <c r="D35" s="38"/>
      <c r="E35" s="38"/>
      <c r="F35" s="43"/>
      <c r="G35" s="43"/>
      <c r="H35" s="43"/>
      <c r="I35" s="41"/>
      <c r="J35" s="42"/>
    </row>
    <row r="36" spans="2:10">
      <c r="B36" s="37"/>
      <c r="C36" s="38"/>
      <c r="D36" s="38"/>
      <c r="E36" s="38"/>
      <c r="F36" s="43"/>
      <c r="G36" s="43"/>
      <c r="H36" s="43"/>
      <c r="I36" s="41"/>
      <c r="J36" s="42"/>
    </row>
    <row r="37" spans="2:10">
      <c r="B37" s="37"/>
      <c r="C37" s="38"/>
      <c r="D37" s="38"/>
      <c r="E37" s="38"/>
      <c r="F37" s="43"/>
      <c r="G37" s="43"/>
      <c r="H37" s="43"/>
      <c r="I37" s="41"/>
      <c r="J37" s="42"/>
    </row>
    <row r="38" spans="2:10">
      <c r="B38" s="37"/>
      <c r="C38" s="38"/>
      <c r="D38" s="38"/>
      <c r="E38" s="38"/>
      <c r="F38" s="43"/>
      <c r="G38" s="43"/>
      <c r="H38" s="43"/>
      <c r="I38" s="41"/>
      <c r="J38" s="42"/>
    </row>
    <row r="39" spans="2:10">
      <c r="B39" s="37"/>
      <c r="C39" s="38"/>
      <c r="D39" s="38"/>
      <c r="E39" s="38"/>
      <c r="F39" s="43"/>
      <c r="G39" s="43"/>
      <c r="H39" s="43"/>
      <c r="I39" s="41"/>
      <c r="J39" s="42"/>
    </row>
    <row r="40" spans="2:10">
      <c r="B40" s="37"/>
      <c r="C40" s="38"/>
      <c r="D40" s="38"/>
      <c r="E40" s="38"/>
      <c r="F40" s="43"/>
      <c r="G40" s="43"/>
      <c r="H40" s="43"/>
      <c r="I40" s="41"/>
      <c r="J40" s="42"/>
    </row>
    <row r="41" spans="2:10">
      <c r="B41" s="37"/>
      <c r="C41" s="38"/>
      <c r="D41" s="38"/>
      <c r="E41" s="38"/>
      <c r="F41" s="43"/>
      <c r="G41" s="43"/>
      <c r="H41" s="43"/>
      <c r="I41" s="41"/>
      <c r="J41" s="42"/>
    </row>
    <row r="42" spans="2:10">
      <c r="B42" s="37"/>
      <c r="C42" s="38"/>
      <c r="D42" s="38"/>
      <c r="E42" s="38"/>
      <c r="F42" s="43"/>
      <c r="G42" s="43"/>
      <c r="H42" s="43"/>
      <c r="I42" s="41"/>
      <c r="J42" s="42"/>
    </row>
    <row r="43" spans="2:10">
      <c r="B43" s="37"/>
      <c r="C43" s="38"/>
      <c r="D43" s="38"/>
      <c r="E43" s="38"/>
      <c r="F43" s="43"/>
      <c r="G43" s="43"/>
      <c r="H43" s="43"/>
      <c r="I43" s="41"/>
      <c r="J43" s="42"/>
    </row>
    <row r="44" spans="2:10">
      <c r="B44" s="37"/>
      <c r="C44" s="38"/>
      <c r="D44" s="38"/>
      <c r="E44" s="38"/>
      <c r="F44" s="43"/>
      <c r="G44" s="43"/>
      <c r="H44" s="43"/>
      <c r="I44" s="41"/>
      <c r="J44" s="42"/>
    </row>
    <row r="45" spans="2:10">
      <c r="B45" s="37"/>
      <c r="C45" s="38"/>
      <c r="D45" s="38"/>
      <c r="E45" s="38"/>
      <c r="F45" s="43"/>
      <c r="G45" s="43"/>
      <c r="H45" s="43"/>
      <c r="I45" s="41"/>
      <c r="J45" s="42"/>
    </row>
    <row r="46" spans="2:10">
      <c r="B46" s="37"/>
      <c r="C46" s="38"/>
      <c r="D46" s="38"/>
      <c r="E46" s="38"/>
      <c r="F46" s="43"/>
      <c r="G46" s="43"/>
      <c r="H46" s="43"/>
      <c r="I46" s="41"/>
      <c r="J46" s="42"/>
    </row>
    <row r="47" spans="2:10">
      <c r="B47" s="37"/>
      <c r="C47" s="38"/>
      <c r="D47" s="38"/>
      <c r="E47" s="38"/>
      <c r="F47" s="43"/>
      <c r="G47" s="43"/>
      <c r="H47" s="43"/>
      <c r="I47" s="41"/>
      <c r="J47" s="42"/>
    </row>
    <row r="48" spans="2:10">
      <c r="B48" s="37"/>
      <c r="C48" s="38"/>
      <c r="D48" s="38"/>
      <c r="E48" s="38"/>
      <c r="F48" s="43"/>
      <c r="G48" s="43"/>
      <c r="H48" s="43"/>
      <c r="I48" s="41"/>
      <c r="J48" s="42"/>
    </row>
    <row r="49" spans="2:10">
      <c r="B49" s="37"/>
      <c r="C49" s="38"/>
      <c r="D49" s="38"/>
      <c r="E49" s="38"/>
      <c r="F49" s="43"/>
      <c r="G49" s="43"/>
      <c r="H49" s="43"/>
      <c r="I49" s="41"/>
      <c r="J49" s="42"/>
    </row>
    <row r="50" spans="2:10">
      <c r="B50" s="37"/>
      <c r="C50" s="38"/>
      <c r="D50" s="38"/>
      <c r="E50" s="38"/>
      <c r="F50" s="43"/>
      <c r="G50" s="43"/>
      <c r="H50" s="43"/>
      <c r="I50" s="41"/>
      <c r="J50" s="42"/>
    </row>
    <row r="51" spans="2:10">
      <c r="B51" s="37"/>
      <c r="C51" s="38"/>
      <c r="D51" s="38"/>
      <c r="E51" s="38"/>
      <c r="F51" s="43"/>
      <c r="G51" s="43"/>
      <c r="H51" s="43"/>
      <c r="I51" s="41"/>
      <c r="J51" s="42"/>
    </row>
    <row r="52" spans="2:10">
      <c r="B52" s="37"/>
      <c r="C52" s="38"/>
      <c r="D52" s="38"/>
      <c r="E52" s="38"/>
      <c r="F52" s="43"/>
      <c r="G52" s="43"/>
      <c r="H52" s="43"/>
      <c r="I52" s="41"/>
      <c r="J52" s="42"/>
    </row>
    <row r="53" spans="2:10">
      <c r="B53" s="37"/>
      <c r="C53" s="38"/>
      <c r="D53" s="38"/>
      <c r="E53" s="38"/>
      <c r="F53" s="43"/>
      <c r="G53" s="43"/>
      <c r="H53" s="43"/>
      <c r="I53" s="41"/>
      <c r="J53" s="42"/>
    </row>
    <row r="54" spans="2:10">
      <c r="B54" s="37"/>
      <c r="C54" s="38"/>
      <c r="D54" s="38"/>
      <c r="E54" s="38"/>
      <c r="F54" s="43"/>
      <c r="G54" s="43"/>
      <c r="H54" s="43"/>
      <c r="I54" s="41"/>
      <c r="J54" s="42"/>
    </row>
    <row r="55" spans="2:10">
      <c r="B55" s="37"/>
      <c r="C55" s="38"/>
      <c r="D55" s="38"/>
      <c r="E55" s="38"/>
      <c r="F55" s="43"/>
      <c r="G55" s="43"/>
      <c r="H55" s="43"/>
      <c r="I55" s="41"/>
      <c r="J55" s="42"/>
    </row>
    <row r="56" spans="2:10">
      <c r="B56" s="37"/>
      <c r="C56" s="38"/>
      <c r="D56" s="38"/>
      <c r="E56" s="38"/>
      <c r="F56" s="43"/>
      <c r="G56" s="43"/>
      <c r="H56" s="43"/>
      <c r="I56" s="41"/>
      <c r="J56" s="42"/>
    </row>
    <row r="57" spans="2:10">
      <c r="B57" s="37"/>
      <c r="C57" s="38"/>
      <c r="D57" s="38"/>
      <c r="E57" s="38"/>
      <c r="F57" s="43"/>
      <c r="G57" s="43"/>
      <c r="H57" s="43"/>
      <c r="I57" s="41"/>
      <c r="J57" s="42"/>
    </row>
    <row r="58" spans="2:10">
      <c r="B58" s="37"/>
      <c r="C58" s="38"/>
      <c r="D58" s="38"/>
      <c r="E58" s="38"/>
      <c r="F58" s="43"/>
      <c r="G58" s="43"/>
      <c r="H58" s="43"/>
      <c r="I58" s="41"/>
      <c r="J58" s="42"/>
    </row>
    <row r="59" spans="2:10">
      <c r="B59" s="37"/>
      <c r="C59" s="38"/>
      <c r="D59" s="38"/>
      <c r="E59" s="38"/>
      <c r="F59" s="43"/>
      <c r="G59" s="43"/>
      <c r="H59" s="43"/>
      <c r="I59" s="41"/>
      <c r="J59" s="42"/>
    </row>
    <row r="60" spans="2:10">
      <c r="B60" s="37"/>
      <c r="C60" s="38"/>
      <c r="D60" s="38"/>
      <c r="E60" s="38"/>
      <c r="F60" s="43"/>
      <c r="G60" s="43"/>
      <c r="H60" s="43"/>
      <c r="I60" s="41"/>
      <c r="J60" s="42"/>
    </row>
    <row r="61" spans="2:10">
      <c r="B61" s="37"/>
      <c r="C61" s="38"/>
      <c r="D61" s="38"/>
      <c r="E61" s="38"/>
      <c r="F61" s="43"/>
      <c r="G61" s="43"/>
      <c r="H61" s="43"/>
      <c r="I61" s="41"/>
      <c r="J61" s="42"/>
    </row>
    <row r="62" spans="2:10">
      <c r="B62" s="37"/>
      <c r="C62" s="38"/>
      <c r="D62" s="38"/>
      <c r="E62" s="38"/>
      <c r="F62" s="43"/>
      <c r="G62" s="43"/>
      <c r="H62" s="43"/>
      <c r="I62" s="41"/>
      <c r="J62" s="42"/>
    </row>
    <row r="63" spans="2:10">
      <c r="B63" s="37"/>
      <c r="C63" s="38"/>
      <c r="D63" s="38"/>
      <c r="E63" s="38"/>
      <c r="F63" s="43"/>
      <c r="G63" s="43"/>
      <c r="H63" s="43"/>
      <c r="I63" s="41"/>
      <c r="J63" s="42"/>
    </row>
    <row r="64" spans="2:10">
      <c r="B64" s="37"/>
      <c r="C64" s="38"/>
      <c r="D64" s="38"/>
      <c r="E64" s="38"/>
      <c r="F64" s="43"/>
      <c r="G64" s="43"/>
      <c r="H64" s="43"/>
      <c r="I64" s="41"/>
      <c r="J64" s="42"/>
    </row>
    <row r="65" spans="2:10">
      <c r="B65" s="37"/>
      <c r="C65" s="38"/>
      <c r="D65" s="38"/>
      <c r="E65" s="38"/>
      <c r="F65" s="43"/>
      <c r="G65" s="43"/>
      <c r="H65" s="43"/>
      <c r="I65" s="41"/>
      <c r="J65" s="42"/>
    </row>
    <row r="66" spans="2:10">
      <c r="B66" s="37"/>
      <c r="C66" s="38"/>
      <c r="D66" s="38"/>
      <c r="E66" s="38"/>
      <c r="F66" s="43"/>
      <c r="G66" s="43"/>
      <c r="H66" s="43"/>
      <c r="I66" s="41"/>
      <c r="J66" s="42"/>
    </row>
    <row r="67" spans="2:10">
      <c r="B67" s="37"/>
      <c r="C67" s="38"/>
      <c r="D67" s="38"/>
      <c r="E67" s="38"/>
      <c r="F67" s="43"/>
      <c r="G67" s="43"/>
      <c r="H67" s="43"/>
      <c r="I67" s="41"/>
      <c r="J67" s="42"/>
    </row>
    <row r="68" spans="2:10">
      <c r="B68" s="37"/>
      <c r="C68" s="38"/>
      <c r="D68" s="38"/>
      <c r="E68" s="38"/>
      <c r="F68" s="43"/>
      <c r="G68" s="43"/>
      <c r="H68" s="43"/>
      <c r="I68" s="41"/>
      <c r="J68" s="42"/>
    </row>
    <row r="69" spans="2:10">
      <c r="B69" s="37"/>
      <c r="C69" s="38"/>
      <c r="D69" s="38"/>
      <c r="E69" s="38"/>
      <c r="F69" s="43"/>
      <c r="G69" s="43"/>
      <c r="H69" s="43"/>
      <c r="I69" s="41"/>
      <c r="J69" s="42"/>
    </row>
    <row r="70" spans="2:10">
      <c r="B70" s="37"/>
      <c r="C70" s="38"/>
      <c r="D70" s="38"/>
      <c r="E70" s="38"/>
      <c r="F70" s="43"/>
      <c r="G70" s="43"/>
      <c r="H70" s="43"/>
      <c r="I70" s="41"/>
      <c r="J70" s="42"/>
    </row>
    <row r="71" spans="2:10">
      <c r="B71" s="37"/>
      <c r="C71" s="38"/>
      <c r="D71" s="38"/>
      <c r="E71" s="38"/>
      <c r="F71" s="43"/>
      <c r="G71" s="43"/>
      <c r="H71" s="43"/>
      <c r="I71" s="41"/>
      <c r="J71" s="42"/>
    </row>
    <row r="72" spans="2:10">
      <c r="B72" s="37"/>
      <c r="C72" s="38"/>
      <c r="D72" s="38"/>
      <c r="E72" s="38"/>
      <c r="F72" s="43"/>
      <c r="G72" s="43"/>
      <c r="H72" s="43"/>
      <c r="I72" s="41"/>
      <c r="J72" s="42"/>
    </row>
    <row r="73" spans="2:10">
      <c r="B73" s="37"/>
      <c r="C73" s="38"/>
      <c r="D73" s="38"/>
      <c r="E73" s="38"/>
      <c r="F73" s="43"/>
      <c r="G73" s="43"/>
      <c r="H73" s="43"/>
      <c r="I73" s="41"/>
      <c r="J73" s="42"/>
    </row>
    <row r="74" spans="2:10">
      <c r="B74" s="37"/>
      <c r="C74" s="38"/>
      <c r="D74" s="38"/>
      <c r="E74" s="38"/>
      <c r="F74" s="43"/>
      <c r="G74" s="43"/>
      <c r="H74" s="43"/>
      <c r="I74" s="41"/>
      <c r="J74" s="42"/>
    </row>
    <row r="75" spans="2:10">
      <c r="B75" s="37"/>
      <c r="C75" s="38"/>
      <c r="D75" s="38"/>
      <c r="E75" s="38"/>
      <c r="F75" s="43"/>
      <c r="G75" s="43"/>
      <c r="H75" s="43"/>
      <c r="I75" s="41"/>
      <c r="J75" s="42"/>
    </row>
    <row r="76" spans="2:10">
      <c r="B76" s="37"/>
      <c r="C76" s="38"/>
      <c r="D76" s="38"/>
      <c r="E76" s="38"/>
      <c r="F76" s="43"/>
      <c r="G76" s="43"/>
      <c r="H76" s="43"/>
      <c r="I76" s="41"/>
      <c r="J76" s="42"/>
    </row>
    <row r="77" spans="2:10">
      <c r="B77" s="37"/>
      <c r="C77" s="38"/>
      <c r="D77" s="38"/>
      <c r="E77" s="38"/>
      <c r="F77" s="43"/>
      <c r="G77" s="43"/>
      <c r="H77" s="43"/>
      <c r="I77" s="41"/>
      <c r="J77" s="42"/>
    </row>
    <row r="78" spans="2:10">
      <c r="B78" s="37"/>
      <c r="C78" s="38"/>
      <c r="D78" s="38"/>
      <c r="E78" s="38"/>
      <c r="F78" s="43"/>
      <c r="G78" s="43"/>
      <c r="H78" s="43"/>
      <c r="I78" s="41"/>
      <c r="J78" s="42"/>
    </row>
    <row r="79" spans="2:10">
      <c r="B79" s="37"/>
      <c r="C79" s="38"/>
      <c r="D79" s="38"/>
      <c r="E79" s="38"/>
      <c r="F79" s="43"/>
      <c r="G79" s="43"/>
      <c r="H79" s="43"/>
      <c r="I79" s="41"/>
      <c r="J79" s="42"/>
    </row>
    <row r="80" spans="2:10">
      <c r="B80" s="37"/>
      <c r="C80" s="38"/>
      <c r="D80" s="38"/>
      <c r="E80" s="38"/>
      <c r="F80" s="43"/>
      <c r="G80" s="43"/>
      <c r="H80" s="43"/>
      <c r="I80" s="41"/>
      <c r="J80" s="42"/>
    </row>
    <row r="81" spans="2:10">
      <c r="B81" s="37"/>
      <c r="C81" s="38"/>
      <c r="D81" s="38"/>
      <c r="E81" s="38"/>
      <c r="F81" s="43"/>
      <c r="G81" s="43"/>
      <c r="H81" s="43"/>
      <c r="I81" s="41"/>
      <c r="J81" s="42"/>
    </row>
    <row r="82" spans="2:10">
      <c r="B82" s="37"/>
      <c r="C82" s="38"/>
      <c r="D82" s="38"/>
      <c r="E82" s="38"/>
      <c r="F82" s="43"/>
      <c r="G82" s="43"/>
      <c r="H82" s="43"/>
      <c r="I82" s="41"/>
      <c r="J82" s="42"/>
    </row>
    <row r="83" spans="2:10">
      <c r="B83" s="37"/>
      <c r="C83" s="38"/>
      <c r="D83" s="38"/>
      <c r="E83" s="38"/>
      <c r="F83" s="43"/>
      <c r="G83" s="43"/>
      <c r="H83" s="43"/>
      <c r="I83" s="41"/>
      <c r="J83" s="42"/>
    </row>
    <row r="84" spans="2:10">
      <c r="B84" s="37"/>
      <c r="C84" s="38"/>
      <c r="D84" s="38"/>
      <c r="E84" s="38"/>
      <c r="F84" s="43"/>
      <c r="G84" s="43"/>
      <c r="H84" s="43"/>
      <c r="I84" s="41"/>
      <c r="J84" s="42"/>
    </row>
    <row r="85" spans="2:10">
      <c r="B85" s="37"/>
      <c r="C85" s="38"/>
      <c r="D85" s="38"/>
      <c r="E85" s="38"/>
      <c r="F85" s="43"/>
      <c r="G85" s="43"/>
      <c r="H85" s="43"/>
      <c r="I85" s="41"/>
      <c r="J85" s="42"/>
    </row>
    <row r="86" spans="2:10">
      <c r="B86" s="37"/>
      <c r="C86" s="38"/>
      <c r="D86" s="38"/>
      <c r="E86" s="38"/>
      <c r="F86" s="43"/>
      <c r="G86" s="43"/>
      <c r="H86" s="43"/>
      <c r="I86" s="41"/>
      <c r="J86" s="42"/>
    </row>
    <row r="87" spans="2:10">
      <c r="B87" s="37"/>
      <c r="C87" s="38"/>
      <c r="D87" s="38"/>
      <c r="E87" s="38"/>
      <c r="F87" s="43"/>
      <c r="G87" s="43"/>
      <c r="H87" s="43"/>
      <c r="I87" s="41"/>
      <c r="J87" s="42"/>
    </row>
    <row r="88" spans="2:10">
      <c r="B88" s="37"/>
      <c r="C88" s="38"/>
      <c r="D88" s="38"/>
      <c r="E88" s="38"/>
      <c r="F88" s="43"/>
      <c r="G88" s="43"/>
      <c r="H88" s="43"/>
      <c r="I88" s="41"/>
      <c r="J88" s="42"/>
    </row>
    <row r="89" spans="2:10">
      <c r="B89" s="37"/>
      <c r="C89" s="38"/>
      <c r="D89" s="38"/>
      <c r="E89" s="38"/>
      <c r="F89" s="43"/>
      <c r="G89" s="43"/>
      <c r="H89" s="43"/>
      <c r="I89" s="41"/>
      <c r="J89" s="42"/>
    </row>
    <row r="90" spans="2:10">
      <c r="B90" s="37"/>
      <c r="C90" s="38"/>
      <c r="D90" s="38"/>
      <c r="E90" s="38"/>
      <c r="F90" s="43"/>
      <c r="G90" s="43"/>
      <c r="H90" s="43"/>
      <c r="I90" s="41"/>
      <c r="J90" s="42"/>
    </row>
    <row r="91" spans="2:10" ht="15" thickBot="1">
      <c r="B91" s="44"/>
      <c r="C91" s="45"/>
      <c r="D91" s="45"/>
      <c r="E91" s="45"/>
      <c r="F91" s="46"/>
      <c r="G91" s="46"/>
      <c r="H91" s="46"/>
      <c r="I91" s="47"/>
      <c r="J91" s="42"/>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sheetPr codeName="Sheet2"/>
  <dimension ref="B2:F32"/>
  <sheetViews>
    <sheetView zoomScale="80" zoomScaleNormal="80" workbookViewId="0">
      <pane xSplit="2" ySplit="2" topLeftCell="C3" activePane="bottomRight" state="frozen"/>
      <selection pane="topRight" activeCell="D1" sqref="D1"/>
      <selection pane="bottomLeft" activeCell="A3" sqref="A3"/>
      <selection pane="bottomRight" activeCell="D11" sqref="D11"/>
    </sheetView>
  </sheetViews>
  <sheetFormatPr defaultRowHeight="14.4"/>
  <cols>
    <col min="1" max="1" width="1.44140625" style="9" customWidth="1"/>
    <col min="2" max="2" width="9.44140625" style="9" customWidth="1"/>
    <col min="3" max="3" width="24.21875" style="9" customWidth="1"/>
    <col min="4" max="4" width="40.33203125" style="9" customWidth="1"/>
    <col min="5" max="5" width="70.5546875" style="9" customWidth="1"/>
    <col min="6" max="6" width="57.21875" style="9" customWidth="1"/>
    <col min="7" max="16384" width="8.88671875" style="9"/>
  </cols>
  <sheetData>
    <row r="2" spans="2:6" ht="15.6">
      <c r="B2" s="8" t="s">
        <v>1</v>
      </c>
      <c r="C2" s="8" t="s">
        <v>55</v>
      </c>
      <c r="D2" s="8" t="s">
        <v>56</v>
      </c>
      <c r="E2" s="8" t="s">
        <v>57</v>
      </c>
      <c r="F2" s="8" t="s">
        <v>3</v>
      </c>
    </row>
    <row r="3" spans="2:6">
      <c r="B3" s="4">
        <v>1</v>
      </c>
      <c r="C3" s="10" t="s">
        <v>25</v>
      </c>
      <c r="D3" s="4" t="s">
        <v>26</v>
      </c>
      <c r="E3" s="4"/>
      <c r="F3" s="4"/>
    </row>
    <row r="4" spans="2:6">
      <c r="B4" s="4">
        <v>2</v>
      </c>
      <c r="C4" s="10" t="s">
        <v>28</v>
      </c>
      <c r="D4" s="4" t="s">
        <v>27</v>
      </c>
      <c r="E4" s="4"/>
      <c r="F4" s="4"/>
    </row>
    <row r="5" spans="2:6">
      <c r="B5" s="4">
        <v>3</v>
      </c>
      <c r="C5" s="10" t="s">
        <v>29</v>
      </c>
      <c r="D5" s="4" t="s">
        <v>30</v>
      </c>
      <c r="E5" s="4"/>
      <c r="F5" s="4"/>
    </row>
    <row r="6" spans="2:6">
      <c r="B6" s="4">
        <v>4</v>
      </c>
      <c r="C6" s="10" t="s">
        <v>31</v>
      </c>
      <c r="D6" s="4" t="s">
        <v>62</v>
      </c>
      <c r="E6" s="4"/>
      <c r="F6" s="4" t="s">
        <v>65</v>
      </c>
    </row>
    <row r="7" spans="2:6">
      <c r="B7" s="4">
        <v>5</v>
      </c>
      <c r="C7" s="10" t="s">
        <v>32</v>
      </c>
      <c r="D7" s="4" t="s">
        <v>64</v>
      </c>
      <c r="E7" s="4"/>
      <c r="F7" s="4" t="s">
        <v>63</v>
      </c>
    </row>
    <row r="8" spans="2:6" ht="28.8">
      <c r="B8" s="4">
        <v>6</v>
      </c>
      <c r="C8" s="10" t="s">
        <v>33</v>
      </c>
      <c r="D8" s="4" t="s">
        <v>34</v>
      </c>
      <c r="E8" s="4" t="s">
        <v>35</v>
      </c>
      <c r="F8" s="4"/>
    </row>
    <row r="9" spans="2:6">
      <c r="B9" s="4">
        <v>7</v>
      </c>
      <c r="C9" s="10" t="s">
        <v>60</v>
      </c>
      <c r="D9" s="4" t="s">
        <v>61</v>
      </c>
      <c r="E9" s="4"/>
      <c r="F9" s="4"/>
    </row>
    <row r="10" spans="2:6">
      <c r="B10" s="4">
        <v>8</v>
      </c>
      <c r="C10" s="10" t="s">
        <v>68</v>
      </c>
      <c r="D10" s="4" t="s">
        <v>69</v>
      </c>
      <c r="E10" s="4"/>
      <c r="F10" s="4" t="s">
        <v>70</v>
      </c>
    </row>
    <row r="11" spans="2:6" ht="158.4">
      <c r="B11" s="4">
        <v>9</v>
      </c>
      <c r="C11" s="10"/>
      <c r="D11" s="4" t="s">
        <v>67</v>
      </c>
      <c r="E11" s="4" t="s">
        <v>66</v>
      </c>
      <c r="F11" s="4" t="s">
        <v>65</v>
      </c>
    </row>
    <row r="12" spans="2:6">
      <c r="B12" s="4"/>
      <c r="C12" s="10"/>
      <c r="D12" s="4"/>
      <c r="E12" s="4"/>
      <c r="F12" s="4"/>
    </row>
    <row r="13" spans="2:6">
      <c r="B13" s="4"/>
      <c r="C13" s="10"/>
      <c r="D13" s="4"/>
      <c r="E13" s="4"/>
      <c r="F13" s="4"/>
    </row>
    <row r="14" spans="2:6">
      <c r="B14" s="4"/>
      <c r="C14" s="10"/>
      <c r="D14" s="4"/>
      <c r="E14" s="4"/>
      <c r="F14" s="4"/>
    </row>
    <row r="15" spans="2:6">
      <c r="B15" s="4"/>
      <c r="C15" s="10"/>
      <c r="D15" s="4"/>
      <c r="E15" s="4"/>
      <c r="F15" s="4"/>
    </row>
    <row r="16" spans="2:6">
      <c r="B16" s="4"/>
      <c r="C16" s="10"/>
      <c r="D16" s="4"/>
      <c r="E16" s="4"/>
      <c r="F16" s="4"/>
    </row>
    <row r="17" spans="2:6">
      <c r="B17" s="4"/>
      <c r="C17" s="10"/>
      <c r="D17" s="4"/>
      <c r="E17" s="4"/>
      <c r="F17" s="4"/>
    </row>
    <row r="18" spans="2:6">
      <c r="B18" s="4"/>
      <c r="C18" s="10"/>
      <c r="D18" s="4"/>
      <c r="E18" s="4"/>
      <c r="F18" s="4"/>
    </row>
    <row r="19" spans="2:6">
      <c r="B19" s="4"/>
      <c r="C19" s="10"/>
      <c r="D19" s="4"/>
      <c r="E19" s="4"/>
      <c r="F19" s="4"/>
    </row>
    <row r="20" spans="2:6">
      <c r="B20" s="4"/>
      <c r="C20" s="10"/>
      <c r="D20" s="4"/>
      <c r="E20" s="4"/>
      <c r="F20" s="4"/>
    </row>
    <row r="21" spans="2:6">
      <c r="B21" s="4"/>
      <c r="C21" s="10"/>
      <c r="D21" s="4"/>
      <c r="E21" s="4"/>
      <c r="F21" s="4"/>
    </row>
    <row r="22" spans="2:6">
      <c r="B22" s="4"/>
      <c r="C22" s="10"/>
      <c r="D22" s="4"/>
      <c r="E22" s="4"/>
      <c r="F22" s="4"/>
    </row>
    <row r="23" spans="2:6">
      <c r="B23" s="4"/>
      <c r="C23" s="10"/>
      <c r="D23" s="4"/>
      <c r="E23" s="4"/>
      <c r="F23" s="4"/>
    </row>
    <row r="24" spans="2:6">
      <c r="B24" s="4"/>
      <c r="C24" s="10"/>
      <c r="D24" s="4"/>
      <c r="E24" s="4"/>
      <c r="F24" s="4"/>
    </row>
    <row r="25" spans="2:6">
      <c r="B25" s="4"/>
      <c r="C25" s="10"/>
      <c r="D25" s="4"/>
      <c r="E25" s="4"/>
      <c r="F25" s="4"/>
    </row>
    <row r="26" spans="2:6">
      <c r="B26" s="4"/>
      <c r="C26" s="10"/>
      <c r="D26" s="4"/>
      <c r="E26" s="4"/>
      <c r="F26" s="4"/>
    </row>
    <row r="27" spans="2:6">
      <c r="B27" s="4"/>
      <c r="C27" s="10"/>
      <c r="D27" s="4"/>
      <c r="E27" s="4"/>
      <c r="F27" s="4"/>
    </row>
    <row r="28" spans="2:6">
      <c r="B28" s="4"/>
      <c r="C28" s="10"/>
      <c r="D28" s="4"/>
      <c r="E28" s="4"/>
      <c r="F28" s="4"/>
    </row>
    <row r="29" spans="2:6">
      <c r="B29" s="4"/>
      <c r="C29" s="10"/>
      <c r="D29" s="4"/>
      <c r="E29" s="4"/>
      <c r="F29" s="4"/>
    </row>
    <row r="30" spans="2:6">
      <c r="B30" s="4"/>
      <c r="C30" s="10"/>
      <c r="D30" s="4"/>
      <c r="E30" s="4"/>
      <c r="F30" s="4"/>
    </row>
    <row r="31" spans="2:6">
      <c r="B31" s="4"/>
      <c r="C31" s="10"/>
      <c r="D31" s="4"/>
      <c r="E31" s="4"/>
      <c r="F31" s="4"/>
    </row>
    <row r="32" spans="2:6">
      <c r="B32" s="4"/>
      <c r="C32" s="10"/>
      <c r="D32" s="4"/>
      <c r="E32" s="4"/>
      <c r="F32" s="4"/>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B2:G36"/>
  <sheetViews>
    <sheetView tabSelected="1" workbookViewId="0">
      <pane xSplit="5" ySplit="3" topLeftCell="F4" activePane="bottomRight" state="frozen"/>
      <selection pane="topRight" activeCell="E1" sqref="E1"/>
      <selection pane="bottomLeft" activeCell="A4" sqref="A4"/>
      <selection pane="bottomRight" activeCell="B17" sqref="B17"/>
    </sheetView>
  </sheetViews>
  <sheetFormatPr defaultRowHeight="14.4"/>
  <cols>
    <col min="1" max="1" width="8.88671875" style="36"/>
    <col min="2" max="2" width="34" style="36" customWidth="1"/>
    <col min="3" max="3" width="16.88671875" style="36" customWidth="1"/>
    <col min="4" max="4" width="32" style="36" customWidth="1"/>
    <col min="5" max="5" width="30.88671875" style="36" customWidth="1"/>
    <col min="6" max="6" width="57.88671875" style="36" customWidth="1"/>
    <col min="7" max="7" width="61.44140625" style="36" bestFit="1" customWidth="1"/>
    <col min="8" max="16384" width="8.88671875" style="36"/>
  </cols>
  <sheetData>
    <row r="2" spans="2:7" ht="15" thickBot="1"/>
    <row r="3" spans="2:7" ht="16.2" thickBot="1">
      <c r="B3" s="85" t="s">
        <v>319</v>
      </c>
      <c r="C3" s="85" t="s">
        <v>327</v>
      </c>
      <c r="D3" s="85" t="s">
        <v>337</v>
      </c>
      <c r="E3" s="85" t="s">
        <v>321</v>
      </c>
      <c r="F3" s="85" t="s">
        <v>320</v>
      </c>
      <c r="G3" s="84" t="s">
        <v>122</v>
      </c>
    </row>
    <row r="4" spans="2:7">
      <c r="B4" s="39" t="s">
        <v>307</v>
      </c>
      <c r="C4" s="39" t="s">
        <v>4</v>
      </c>
      <c r="D4" s="39"/>
      <c r="E4" s="39"/>
      <c r="F4" s="39" t="s">
        <v>308</v>
      </c>
      <c r="G4" s="39" t="s">
        <v>314</v>
      </c>
    </row>
    <row r="5" spans="2:7">
      <c r="B5" s="39"/>
      <c r="C5" s="39"/>
      <c r="D5" s="39"/>
      <c r="E5" s="39"/>
      <c r="F5" s="39"/>
      <c r="G5" s="39"/>
    </row>
    <row r="6" spans="2:7">
      <c r="B6" s="39" t="s">
        <v>302</v>
      </c>
      <c r="C6" s="39" t="s">
        <v>4</v>
      </c>
      <c r="D6" s="39"/>
      <c r="E6" s="39"/>
      <c r="F6" s="39" t="s">
        <v>301</v>
      </c>
      <c r="G6" s="39" t="s">
        <v>306</v>
      </c>
    </row>
    <row r="7" spans="2:7">
      <c r="B7" s="39"/>
      <c r="C7" s="39"/>
      <c r="D7" s="39"/>
      <c r="E7" s="39"/>
      <c r="F7" s="39"/>
      <c r="G7" s="39"/>
    </row>
    <row r="8" spans="2:7" ht="43.2">
      <c r="B8" s="39" t="s">
        <v>304</v>
      </c>
      <c r="C8" s="39" t="s">
        <v>336</v>
      </c>
      <c r="D8" s="39" t="s">
        <v>305</v>
      </c>
      <c r="E8" s="39"/>
      <c r="F8" s="39" t="s">
        <v>303</v>
      </c>
      <c r="G8" s="39"/>
    </row>
    <row r="9" spans="2:7">
      <c r="B9" s="39"/>
      <c r="C9" s="39"/>
      <c r="D9" s="39"/>
      <c r="E9" s="39"/>
      <c r="F9" s="39"/>
      <c r="G9" s="39"/>
    </row>
    <row r="10" spans="2:7" ht="28.8">
      <c r="B10" s="91" t="s">
        <v>329</v>
      </c>
      <c r="C10" s="39" t="s">
        <v>4</v>
      </c>
      <c r="D10" s="39" t="s">
        <v>331</v>
      </c>
      <c r="E10" s="39" t="s">
        <v>330</v>
      </c>
      <c r="F10" s="39" t="s">
        <v>309</v>
      </c>
      <c r="G10" s="39" t="s">
        <v>310</v>
      </c>
    </row>
    <row r="11" spans="2:7">
      <c r="B11" s="39"/>
      <c r="C11" s="39"/>
      <c r="D11" s="39"/>
      <c r="E11" s="39"/>
      <c r="F11" s="39"/>
      <c r="G11" s="39"/>
    </row>
    <row r="12" spans="2:7" ht="43.2">
      <c r="B12" s="91" t="s">
        <v>328</v>
      </c>
      <c r="C12" s="39" t="s">
        <v>4</v>
      </c>
      <c r="D12" s="39" t="s">
        <v>311</v>
      </c>
      <c r="E12" s="39" t="s">
        <v>334</v>
      </c>
      <c r="F12" s="39" t="s">
        <v>312</v>
      </c>
      <c r="G12" s="39" t="s">
        <v>313</v>
      </c>
    </row>
    <row r="13" spans="2:7">
      <c r="B13" s="39"/>
      <c r="C13" s="39"/>
      <c r="D13" s="39"/>
      <c r="E13" s="39"/>
      <c r="F13" s="39"/>
      <c r="G13" s="39"/>
    </row>
    <row r="14" spans="2:7" ht="43.2">
      <c r="B14" s="91" t="s">
        <v>326</v>
      </c>
      <c r="C14" s="39" t="s">
        <v>18</v>
      </c>
      <c r="D14" s="39" t="s">
        <v>315</v>
      </c>
      <c r="E14" s="39" t="s">
        <v>322</v>
      </c>
      <c r="F14" s="39"/>
      <c r="G14" s="39"/>
    </row>
    <row r="15" spans="2:7" ht="28.8">
      <c r="B15" s="91" t="s">
        <v>326</v>
      </c>
      <c r="C15" s="39" t="s">
        <v>18</v>
      </c>
      <c r="D15" s="39" t="s">
        <v>316</v>
      </c>
      <c r="E15" s="39" t="s">
        <v>323</v>
      </c>
      <c r="F15" s="39"/>
      <c r="G15" s="39"/>
    </row>
    <row r="16" spans="2:7" ht="43.2">
      <c r="B16" s="91" t="s">
        <v>326</v>
      </c>
      <c r="C16" s="39" t="s">
        <v>18</v>
      </c>
      <c r="D16" s="39" t="s">
        <v>317</v>
      </c>
      <c r="E16" s="39" t="s">
        <v>324</v>
      </c>
      <c r="F16" s="39"/>
      <c r="G16" s="39"/>
    </row>
    <row r="17" spans="2:7" ht="43.2">
      <c r="B17" s="91" t="s">
        <v>326</v>
      </c>
      <c r="C17" s="39" t="s">
        <v>18</v>
      </c>
      <c r="D17" s="39" t="s">
        <v>318</v>
      </c>
      <c r="E17" s="39" t="s">
        <v>325</v>
      </c>
      <c r="F17" s="39"/>
      <c r="G17" s="39"/>
    </row>
    <row r="18" spans="2:7">
      <c r="B18" s="39"/>
      <c r="C18" s="39"/>
      <c r="D18" s="39"/>
      <c r="E18" s="39"/>
      <c r="F18" s="39"/>
      <c r="G18" s="39"/>
    </row>
    <row r="19" spans="2:7">
      <c r="B19" s="39" t="s">
        <v>332</v>
      </c>
      <c r="C19" s="39"/>
      <c r="D19" s="39"/>
      <c r="E19" s="39"/>
      <c r="F19" s="39" t="s">
        <v>333</v>
      </c>
      <c r="G19" s="39"/>
    </row>
    <row r="20" spans="2:7">
      <c r="B20" s="39"/>
      <c r="C20" s="39"/>
      <c r="D20" s="39"/>
      <c r="E20" s="39"/>
      <c r="F20" s="39" t="s">
        <v>335</v>
      </c>
      <c r="G20" s="39"/>
    </row>
    <row r="21" spans="2:7">
      <c r="B21" s="39"/>
      <c r="C21" s="39"/>
      <c r="D21" s="39"/>
      <c r="E21" s="39"/>
      <c r="F21" s="39"/>
      <c r="G21" s="39"/>
    </row>
    <row r="22" spans="2:7">
      <c r="B22" s="39"/>
      <c r="C22" s="39"/>
      <c r="D22" s="39"/>
      <c r="E22" s="39"/>
      <c r="F22" s="39"/>
      <c r="G22" s="39"/>
    </row>
    <row r="23" spans="2:7">
      <c r="B23" s="39"/>
      <c r="C23" s="39"/>
      <c r="D23" s="39"/>
      <c r="E23" s="39"/>
      <c r="F23" s="39"/>
      <c r="G23" s="39"/>
    </row>
    <row r="24" spans="2:7">
      <c r="B24" s="39"/>
      <c r="C24" s="39"/>
      <c r="D24" s="39"/>
      <c r="E24" s="39"/>
      <c r="F24" s="39"/>
      <c r="G24" s="39"/>
    </row>
    <row r="25" spans="2:7">
      <c r="B25" s="39"/>
      <c r="C25" s="39"/>
      <c r="D25" s="39"/>
      <c r="E25" s="39"/>
      <c r="F25" s="39"/>
      <c r="G25" s="39"/>
    </row>
    <row r="26" spans="2:7">
      <c r="B26" s="39"/>
      <c r="C26" s="39"/>
      <c r="D26" s="39"/>
      <c r="E26" s="39"/>
      <c r="F26" s="39"/>
      <c r="G26" s="39"/>
    </row>
    <row r="27" spans="2:7">
      <c r="B27" s="39"/>
      <c r="C27" s="39"/>
      <c r="D27" s="39"/>
      <c r="E27" s="39"/>
      <c r="F27" s="39"/>
      <c r="G27" s="39"/>
    </row>
    <row r="28" spans="2:7">
      <c r="B28" s="39"/>
      <c r="C28" s="39"/>
      <c r="D28" s="39"/>
      <c r="E28" s="39"/>
      <c r="F28" s="39"/>
      <c r="G28" s="39"/>
    </row>
    <row r="29" spans="2:7">
      <c r="B29" s="39"/>
      <c r="C29" s="39"/>
      <c r="D29" s="39"/>
      <c r="E29" s="39"/>
      <c r="F29" s="39"/>
      <c r="G29" s="39"/>
    </row>
    <row r="30" spans="2:7">
      <c r="B30" s="39"/>
      <c r="C30" s="39"/>
      <c r="D30" s="39"/>
      <c r="E30" s="39"/>
      <c r="F30" s="39"/>
      <c r="G30" s="39"/>
    </row>
    <row r="31" spans="2:7">
      <c r="B31" s="39"/>
      <c r="C31" s="39"/>
      <c r="D31" s="39"/>
      <c r="E31" s="39"/>
      <c r="F31" s="39"/>
      <c r="G31" s="39"/>
    </row>
    <row r="32" spans="2:7">
      <c r="B32" s="39"/>
      <c r="C32" s="39"/>
      <c r="D32" s="39"/>
      <c r="E32" s="39"/>
      <c r="F32" s="39"/>
      <c r="G32" s="39"/>
    </row>
    <row r="33" spans="2:7">
      <c r="B33" s="39"/>
      <c r="C33" s="39"/>
      <c r="D33" s="39"/>
      <c r="E33" s="39"/>
      <c r="F33" s="39"/>
      <c r="G33" s="39"/>
    </row>
    <row r="34" spans="2:7">
      <c r="B34" s="39"/>
      <c r="C34" s="39"/>
      <c r="D34" s="39"/>
      <c r="E34" s="39"/>
      <c r="F34" s="39"/>
      <c r="G34" s="39"/>
    </row>
    <row r="35" spans="2:7">
      <c r="B35" s="39"/>
      <c r="C35" s="39"/>
      <c r="D35" s="39"/>
      <c r="E35" s="39"/>
      <c r="F35" s="39"/>
      <c r="G35" s="39"/>
    </row>
    <row r="36" spans="2:7">
      <c r="B36" s="39"/>
      <c r="C36" s="39"/>
      <c r="D36" s="39"/>
      <c r="E36" s="39"/>
      <c r="F36" s="39"/>
      <c r="G36" s="39"/>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Data Info</vt:lpstr>
      <vt:lpstr>WHO GHO</vt:lpstr>
      <vt:lpstr>Abbrevations</vt:lpstr>
      <vt:lpstr>Cardiovascular Disease</vt:lpstr>
      <vt:lpstr>Abbrevations!Print_Area</vt:lpstr>
      <vt:lpstr>'Data Info'!Print_Area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2017-03-15T10:17:22Z</dcterms:modified>
</cp:coreProperties>
</file>