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Shah\Downloads\"/>
    </mc:Choice>
  </mc:AlternateContent>
  <xr:revisionPtr revIDLastSave="0" documentId="13_ncr:1_{5A30A376-BAA6-438E-AC25-1C133A087E83}" xr6:coauthVersionLast="45" xr6:coauthVersionMax="45" xr10:uidLastSave="{00000000-0000-0000-0000-000000000000}"/>
  <bookViews>
    <workbookView xWindow="28680" yWindow="-120" windowWidth="29040" windowHeight="17640" xr2:uid="{5A074090-2CB5-4425-B971-92982BC1C8BE}"/>
  </bookViews>
  <sheets>
    <sheet name="Sheet2" sheetId="1" r:id="rId1"/>
  </sheets>
  <externalReferences>
    <externalReference r:id="rId2"/>
  </externalReferences>
  <definedNames>
    <definedName name="_xlnm._FilterDatabase" localSheetId="0" hidden="1">Sheet2!$A$1:$I$50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<sst xmlns="http://schemas.openxmlformats.org/spreadsheetml/2006/main" count="61" uniqueCount="61">
  <si>
    <t>date</t>
  </si>
  <si>
    <t>state</t>
  </si>
  <si>
    <t>cases</t>
  </si>
  <si>
    <t>deaths</t>
  </si>
  <si>
    <t>pop</t>
  </si>
  <si>
    <t>death/mil resident</t>
  </si>
  <si>
    <t>cases/mil resident</t>
  </si>
  <si>
    <t>death/1000 cases</t>
  </si>
  <si>
    <t>Political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</si>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</sst>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Shah/Desktop/projec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ab data"/>
      <sheetName val="political"/>
      <sheetName val="population"/>
    </sheetNames>
    <sheetDataSet>
      <sheetData sheetId="0"/>
      <sheetData sheetId="1"/>
      <sheetData sheetId="2"/>
      <sheetData sheetId="3">
        <row r="1">
          <cell r="A1" t="str">
            <v>State</v>
          </cell>
          <cell r="B1" t="str">
            <v>Political</v>
          </cell>
        </row>
        <row r="2">
          <cell r="A2" t="str">
            <v>New York</v>
          </cell>
          <cell r="B2" t="str">
            <v>Democratic</v>
          </cell>
        </row>
        <row r="3">
          <cell r="A3" t="str">
            <v>Texas</v>
          </cell>
          <cell r="B3" t="str">
            <v>Republican</v>
          </cell>
        </row>
        <row r="4">
          <cell r="A4" t="str">
            <v>California</v>
          </cell>
          <cell r="B4" t="str">
            <v>Democratic</v>
          </cell>
        </row>
        <row r="5">
          <cell r="A5" t="str">
            <v>Florida</v>
          </cell>
          <cell r="B5" t="str">
            <v>Republican</v>
          </cell>
        </row>
        <row r="6">
          <cell r="A6" t="str">
            <v>New Jersey</v>
          </cell>
          <cell r="B6" t="str">
            <v>Democratic</v>
          </cell>
        </row>
        <row r="7">
          <cell r="A7" t="str">
            <v>Massachusetts</v>
          </cell>
          <cell r="B7" t="str">
            <v>Democratic</v>
          </cell>
        </row>
        <row r="8">
          <cell r="A8" t="str">
            <v>Illinois</v>
          </cell>
          <cell r="B8" t="str">
            <v>Democratic</v>
          </cell>
        </row>
        <row r="9">
          <cell r="A9" t="str">
            <v>Pennsylvania</v>
          </cell>
          <cell r="B9" t="str">
            <v>Republican</v>
          </cell>
        </row>
        <row r="10">
          <cell r="A10" t="str">
            <v>Georgia</v>
          </cell>
          <cell r="B10" t="str">
            <v>Republican</v>
          </cell>
        </row>
        <row r="11">
          <cell r="A11" t="str">
            <v>Michigan</v>
          </cell>
          <cell r="B11" t="str">
            <v>Republican</v>
          </cell>
        </row>
        <row r="12">
          <cell r="A12" t="str">
            <v>Arizona</v>
          </cell>
          <cell r="B12" t="str">
            <v>Republican</v>
          </cell>
        </row>
        <row r="13">
          <cell r="A13" t="str">
            <v>Louisiana</v>
          </cell>
          <cell r="B13" t="str">
            <v>Republican</v>
          </cell>
        </row>
        <row r="14">
          <cell r="A14" t="str">
            <v>Ohio</v>
          </cell>
          <cell r="B14" t="str">
            <v>Republican</v>
          </cell>
        </row>
        <row r="15">
          <cell r="A15" t="str">
            <v>Connecticut</v>
          </cell>
          <cell r="B15" t="str">
            <v>Democratic</v>
          </cell>
        </row>
        <row r="16">
          <cell r="A16" t="str">
            <v>North Carolina</v>
          </cell>
          <cell r="B16" t="str">
            <v>Republican</v>
          </cell>
        </row>
        <row r="17">
          <cell r="A17" t="str">
            <v>Indiana</v>
          </cell>
          <cell r="B17" t="str">
            <v>Republican</v>
          </cell>
        </row>
        <row r="18">
          <cell r="A18" t="str">
            <v>Maryland</v>
          </cell>
          <cell r="B18" t="str">
            <v>Democratic</v>
          </cell>
        </row>
        <row r="19">
          <cell r="A19" t="str">
            <v>South Carolina</v>
          </cell>
          <cell r="B19" t="str">
            <v>Republican</v>
          </cell>
        </row>
        <row r="20">
          <cell r="A20" t="str">
            <v>Virginia</v>
          </cell>
          <cell r="B20" t="str">
            <v>Democratic</v>
          </cell>
        </row>
        <row r="21">
          <cell r="A21" t="str">
            <v>Mississippi</v>
          </cell>
          <cell r="B21" t="str">
            <v>Republican</v>
          </cell>
        </row>
        <row r="22">
          <cell r="A22" t="str">
            <v>Tennessee</v>
          </cell>
          <cell r="B22" t="str">
            <v>Republican</v>
          </cell>
        </row>
        <row r="23">
          <cell r="A23" t="str">
            <v>Missouri</v>
          </cell>
          <cell r="B23" t="str">
            <v>Republican</v>
          </cell>
        </row>
        <row r="24">
          <cell r="A24" t="str">
            <v>Alabama</v>
          </cell>
          <cell r="B24" t="str">
            <v>Republican</v>
          </cell>
        </row>
        <row r="25">
          <cell r="A25" t="str">
            <v>Minnesota</v>
          </cell>
          <cell r="B25" t="str">
            <v>Democratic</v>
          </cell>
        </row>
        <row r="26">
          <cell r="A26" t="str">
            <v>Washington</v>
          </cell>
          <cell r="B26" t="str">
            <v>Democratic</v>
          </cell>
        </row>
        <row r="27">
          <cell r="A27" t="str">
            <v>Colorado</v>
          </cell>
          <cell r="B27" t="str">
            <v>Democratic</v>
          </cell>
        </row>
        <row r="28">
          <cell r="A28" t="str">
            <v>Arkansas</v>
          </cell>
          <cell r="B28" t="str">
            <v>Republican</v>
          </cell>
        </row>
        <row r="29">
          <cell r="A29" t="str">
            <v>Wisconsin</v>
          </cell>
          <cell r="B29" t="str">
            <v>Republican</v>
          </cell>
        </row>
        <row r="30">
          <cell r="A30" t="str">
            <v>Nevada</v>
          </cell>
          <cell r="B30" t="str">
            <v>Democratic</v>
          </cell>
        </row>
        <row r="31">
          <cell r="A31" t="str">
            <v>Iowa</v>
          </cell>
          <cell r="B31" t="str">
            <v>Republican</v>
          </cell>
        </row>
        <row r="32">
          <cell r="A32" t="str">
            <v>Kentucky</v>
          </cell>
          <cell r="B32" t="str">
            <v>Republican</v>
          </cell>
        </row>
        <row r="33">
          <cell r="A33" t="str">
            <v>Oklahoma</v>
          </cell>
          <cell r="B33" t="str">
            <v>Republican</v>
          </cell>
        </row>
        <row r="34">
          <cell r="A34" t="str">
            <v>Rhode Island</v>
          </cell>
          <cell r="B34" t="str">
            <v>Democratic</v>
          </cell>
        </row>
        <row r="35">
          <cell r="A35" t="str">
            <v>Kansas</v>
          </cell>
          <cell r="B35" t="str">
            <v>Republican</v>
          </cell>
        </row>
        <row r="36">
          <cell r="A36" t="str">
            <v>New Mexico</v>
          </cell>
          <cell r="B36" t="str">
            <v>Democratic</v>
          </cell>
        </row>
        <row r="37">
          <cell r="A37" t="str">
            <v>Delaware</v>
          </cell>
          <cell r="B37" t="str">
            <v>Democratic</v>
          </cell>
        </row>
        <row r="38">
          <cell r="A38" t="str">
            <v>Oregon</v>
          </cell>
          <cell r="B38" t="str">
            <v>Democratic</v>
          </cell>
        </row>
        <row r="39">
          <cell r="A39" t="str">
            <v>Nebraska</v>
          </cell>
          <cell r="B39" t="str">
            <v>Republican</v>
          </cell>
        </row>
        <row r="40">
          <cell r="A40" t="str">
            <v>Idaho</v>
          </cell>
          <cell r="B40" t="str">
            <v>Republican</v>
          </cell>
        </row>
        <row r="41">
          <cell r="A41" t="str">
            <v>Utah</v>
          </cell>
          <cell r="B41" t="str">
            <v>Republican</v>
          </cell>
        </row>
        <row r="42">
          <cell r="A42" t="str">
            <v>New Hampshire</v>
          </cell>
          <cell r="B42" t="str">
            <v>Democratic</v>
          </cell>
        </row>
        <row r="43">
          <cell r="A43" t="str">
            <v>North Dakota</v>
          </cell>
          <cell r="B43" t="str">
            <v>Republican</v>
          </cell>
        </row>
        <row r="44">
          <cell r="A44" t="str">
            <v>West Virginia</v>
          </cell>
          <cell r="B44" t="str">
            <v>Republican</v>
          </cell>
        </row>
        <row r="45">
          <cell r="A45" t="str">
            <v>South Dakota</v>
          </cell>
          <cell r="B45" t="str">
            <v>Republican</v>
          </cell>
        </row>
        <row r="46">
          <cell r="A46" t="str">
            <v>Montana</v>
          </cell>
          <cell r="B46" t="str">
            <v>Republican</v>
          </cell>
        </row>
        <row r="47">
          <cell r="A47" t="str">
            <v>Hawaii</v>
          </cell>
          <cell r="B47" t="str">
            <v>Democratic</v>
          </cell>
        </row>
        <row r="48">
          <cell r="A48" t="str">
            <v>Maine</v>
          </cell>
          <cell r="B48" t="str">
            <v>Democratic</v>
          </cell>
        </row>
        <row r="49">
          <cell r="A49" t="str">
            <v>Alaska</v>
          </cell>
          <cell r="B49" t="str">
            <v>Republican</v>
          </cell>
        </row>
        <row r="50">
          <cell r="A50" t="str">
            <v>Wyoming</v>
          </cell>
          <cell r="B50" t="str">
            <v>Republican</v>
          </cell>
        </row>
        <row r="51">
          <cell r="A51" t="str">
            <v>Vermont</v>
          </cell>
          <cell r="B51" t="str">
            <v>Democratic</v>
          </cell>
        </row>
        <row r="52">
          <cell r="A52" t="str">
            <v>District of Columbia</v>
          </cell>
          <cell r="B52" t="str">
            <v>Democratic</v>
          </cell>
        </row>
        <row r="53">
          <cell r="A53" t="str">
            <v>Puerto Rico</v>
          </cell>
          <cell r="B53" t="str">
            <v>Democratic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B5AD-E4F2-4F83-9E31-1F4A209A94FB}">
  <dimension ref="A1:I53"/>
  <sheetViews>
    <sheetView tabSelected="1" workbookViewId="0">
      <selection activeCell="U24" sqref="U24"/>
    </sheetView>
  </sheetViews>
  <sheetFormatPr defaultRowHeight="14.5" x14ac:dyDescent="0.35"/>
  <cols>
    <col min="1" max="1" width="10.453125" bestFit="1" customWidth="1"/>
    <col min="2" max="2" width="17.36328125" bestFit="1" customWidth="1"/>
    <col min="3" max="3" width="10" bestFit="1" customWidth="1"/>
    <col min="5" max="5" width="11" bestFit="1" customWidth="1"/>
    <col min="6" max="6" width="17.7265625" bestFit="1" customWidth="1"/>
    <col min="7" max="7" width="17.36328125" bestFit="1" customWidth="1"/>
    <col min="8" max="8" width="16.7265625" bestFit="1" customWidth="1"/>
    <col min="9" max="9" width="10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44163</v>
      </c>
      <c r="B2" t="s">
        <v>9</v>
      </c>
      <c r="C2">
        <v>244993</v>
      </c>
      <c r="D2">
        <v>3572</v>
      </c>
      <c r="E2" s="1">
        <v>4908620</v>
      </c>
      <c r="F2" s="1">
        <v>727.69943487171543</v>
      </c>
      <c r="G2" s="1">
        <v>49910.769218232417</v>
      </c>
      <c r="H2">
        <v>14.580008408403506</v>
      </c>
      <c r="I2" t="str">
        <f>VLOOKUP(B2,[1]political!A:B,2,FALSE)</f>
        <v>Republican</v>
      </c>
    </row>
    <row r="3" spans="1:9" x14ac:dyDescent="0.35">
      <c r="A3" s="2">
        <v>44163</v>
      </c>
      <c r="B3" t="s">
        <v>10</v>
      </c>
      <c r="C3">
        <v>31279</v>
      </c>
      <c r="D3">
        <v>115</v>
      </c>
      <c r="E3" s="1">
        <v>734002</v>
      </c>
      <c r="F3" s="1">
        <v>156.67532241056563</v>
      </c>
      <c r="G3" s="1">
        <v>42614.325301565936</v>
      </c>
      <c r="H3">
        <v>3.6765881262188689</v>
      </c>
      <c r="I3" t="str">
        <f>VLOOKUP(B3,[1]political!A:B,2,FALSE)</f>
        <v>Republican</v>
      </c>
    </row>
    <row r="4" spans="1:9" x14ac:dyDescent="0.35">
      <c r="A4" s="2">
        <v>44163</v>
      </c>
      <c r="B4" t="s">
        <v>11</v>
      </c>
      <c r="C4">
        <v>322774</v>
      </c>
      <c r="D4">
        <v>6624</v>
      </c>
      <c r="E4" s="1">
        <v>7378490</v>
      </c>
      <c r="F4" s="1">
        <v>897.74466049286502</v>
      </c>
      <c r="G4" s="1">
        <v>43745.264952585152</v>
      </c>
      <c r="H4">
        <v>20.522099053827137</v>
      </c>
      <c r="I4" t="str">
        <f>VLOOKUP(B4,[1]political!A:B,2,FALSE)</f>
        <v>Republican</v>
      </c>
    </row>
    <row r="5" spans="1:9" x14ac:dyDescent="0.35">
      <c r="A5" s="2">
        <v>44163</v>
      </c>
      <c r="B5" t="s">
        <v>12</v>
      </c>
      <c r="C5">
        <v>155026</v>
      </c>
      <c r="D5">
        <v>2449</v>
      </c>
      <c r="E5" s="1">
        <v>3039000</v>
      </c>
      <c r="F5" s="1">
        <v>805.85718986508721</v>
      </c>
      <c r="G5" s="1">
        <v>51012.175057584733</v>
      </c>
      <c r="H5">
        <v>15.797350121915034</v>
      </c>
      <c r="I5" t="str">
        <f>VLOOKUP(B5,[1]political!A:B,2,FALSE)</f>
        <v>Republican</v>
      </c>
    </row>
    <row r="6" spans="1:9" x14ac:dyDescent="0.35">
      <c r="A6" s="2">
        <v>44163</v>
      </c>
      <c r="B6" t="s">
        <v>13</v>
      </c>
      <c r="C6">
        <v>1206278</v>
      </c>
      <c r="D6">
        <v>19132</v>
      </c>
      <c r="E6" s="1">
        <v>39937500</v>
      </c>
      <c r="F6" s="1">
        <v>479.04851330203445</v>
      </c>
      <c r="G6" s="1">
        <v>30204.143974960876</v>
      </c>
      <c r="H6">
        <v>15.860357231086034</v>
      </c>
      <c r="I6" t="str">
        <f>VLOOKUP(B6,[1]political!A:B,2,FALSE)</f>
        <v>Democratic</v>
      </c>
    </row>
    <row r="7" spans="1:9" x14ac:dyDescent="0.35">
      <c r="A7" s="2">
        <v>44163</v>
      </c>
      <c r="B7" t="s">
        <v>14</v>
      </c>
      <c r="C7">
        <v>226567</v>
      </c>
      <c r="D7">
        <v>3012</v>
      </c>
      <c r="E7" s="1">
        <v>5845530</v>
      </c>
      <c r="F7" s="1">
        <v>515.26551056961478</v>
      </c>
      <c r="G7" s="1">
        <v>38759.017574112186</v>
      </c>
      <c r="H7">
        <v>13.294080779636928</v>
      </c>
      <c r="I7" t="str">
        <f>VLOOKUP(B7,[1]political!A:B,2,FALSE)</f>
        <v>Democratic</v>
      </c>
    </row>
    <row r="8" spans="1:9" x14ac:dyDescent="0.35">
      <c r="A8" s="2">
        <v>44163</v>
      </c>
      <c r="B8" t="s">
        <v>15</v>
      </c>
      <c r="C8">
        <v>112581</v>
      </c>
      <c r="D8">
        <v>4961</v>
      </c>
      <c r="E8" s="1">
        <v>3563080</v>
      </c>
      <c r="F8" s="1">
        <v>1392.334721645318</v>
      </c>
      <c r="G8" s="1">
        <v>31596.540072072476</v>
      </c>
      <c r="H8">
        <v>44.066050221618212</v>
      </c>
      <c r="I8" t="str">
        <f>VLOOKUP(B8,[1]political!A:B,2,FALSE)</f>
        <v>Democratic</v>
      </c>
    </row>
    <row r="9" spans="1:9" x14ac:dyDescent="0.35">
      <c r="A9" s="2">
        <v>44163</v>
      </c>
      <c r="B9" t="s">
        <v>16</v>
      </c>
      <c r="C9">
        <v>34670</v>
      </c>
      <c r="D9">
        <v>763</v>
      </c>
      <c r="E9" s="1">
        <v>982895</v>
      </c>
      <c r="F9" s="1">
        <v>776.27823928293458</v>
      </c>
      <c r="G9" s="1">
        <v>35273.350663092191</v>
      </c>
      <c r="H9">
        <v>22.007499278915489</v>
      </c>
      <c r="I9" t="str">
        <f>VLOOKUP(B9,[1]political!A:B,2,FALSE)</f>
        <v>Democratic</v>
      </c>
    </row>
    <row r="10" spans="1:9" x14ac:dyDescent="0.35">
      <c r="A10" s="2">
        <v>44163</v>
      </c>
      <c r="B10" t="s">
        <v>17</v>
      </c>
      <c r="C10">
        <v>21308</v>
      </c>
      <c r="D10">
        <v>678</v>
      </c>
      <c r="E10" s="1">
        <v>720687</v>
      </c>
      <c r="F10" s="1">
        <v>940.76901623034689</v>
      </c>
      <c r="G10" s="1">
        <v>29566.233330141935</v>
      </c>
      <c r="H10">
        <v>31.81903510418622</v>
      </c>
      <c r="I10" t="str">
        <f>VLOOKUP(B10,[1]political!A:B,2,FALSE)</f>
        <v>Democratic</v>
      </c>
    </row>
    <row r="11" spans="1:9" x14ac:dyDescent="0.35">
      <c r="A11" s="2">
        <v>44163</v>
      </c>
      <c r="B11" t="s">
        <v>18</v>
      </c>
      <c r="C11">
        <v>985289</v>
      </c>
      <c r="D11">
        <v>18441</v>
      </c>
      <c r="E11" s="1">
        <v>21993000</v>
      </c>
      <c r="F11" s="1">
        <v>838.49406629382077</v>
      </c>
      <c r="G11" s="1">
        <v>44800.118219433454</v>
      </c>
      <c r="H11">
        <v>18.716336019178129</v>
      </c>
      <c r="I11" t="str">
        <f>VLOOKUP(B11,[1]political!A:B,2,FALSE)</f>
        <v>Republican</v>
      </c>
    </row>
    <row r="12" spans="1:9" x14ac:dyDescent="0.35">
      <c r="A12" s="2">
        <v>44163</v>
      </c>
      <c r="B12" t="s">
        <v>19</v>
      </c>
      <c r="C12">
        <v>450627</v>
      </c>
      <c r="D12">
        <v>9173</v>
      </c>
      <c r="E12" s="1">
        <v>10736100</v>
      </c>
      <c r="F12" s="1">
        <v>854.40709382364173</v>
      </c>
      <c r="G12" s="1">
        <v>41973.062844049513</v>
      </c>
      <c r="H12">
        <v>20.356081637363051</v>
      </c>
      <c r="I12" t="str">
        <f>VLOOKUP(B12,[1]political!A:B,2,FALSE)</f>
        <v>Republican</v>
      </c>
    </row>
    <row r="13" spans="1:9" x14ac:dyDescent="0.35">
      <c r="A13" s="2">
        <v>44163</v>
      </c>
      <c r="B13" t="s">
        <v>20</v>
      </c>
      <c r="C13">
        <v>17871</v>
      </c>
      <c r="D13">
        <v>238</v>
      </c>
      <c r="E13" s="1">
        <v>1412690</v>
      </c>
      <c r="F13" s="1">
        <v>168.47291337802349</v>
      </c>
      <c r="G13" s="1">
        <v>12650.333760414529</v>
      </c>
      <c r="H13">
        <v>13.317665491578534</v>
      </c>
      <c r="I13" t="str">
        <f>VLOOKUP(B13,[1]political!A:B,2,FALSE)</f>
        <v>Democratic</v>
      </c>
    </row>
    <row r="14" spans="1:9" x14ac:dyDescent="0.35">
      <c r="A14" s="2">
        <v>44163</v>
      </c>
      <c r="B14" t="s">
        <v>21</v>
      </c>
      <c r="C14">
        <v>99984</v>
      </c>
      <c r="D14">
        <v>919</v>
      </c>
      <c r="E14" s="1">
        <v>1826160</v>
      </c>
      <c r="F14" s="1">
        <v>503.24177509090111</v>
      </c>
      <c r="G14" s="1">
        <v>54750.952819030099</v>
      </c>
      <c r="H14">
        <v>9.1914706353016484</v>
      </c>
      <c r="I14" t="str">
        <f>VLOOKUP(B14,[1]political!A:B,2,FALSE)</f>
        <v>Republican</v>
      </c>
    </row>
    <row r="15" spans="1:9" x14ac:dyDescent="0.35">
      <c r="A15" s="2">
        <v>44163</v>
      </c>
      <c r="B15" t="s">
        <v>22</v>
      </c>
      <c r="C15">
        <v>714070</v>
      </c>
      <c r="D15">
        <v>12852</v>
      </c>
      <c r="E15" s="1">
        <v>12659700</v>
      </c>
      <c r="F15" s="1">
        <v>1015.1899334107443</v>
      </c>
      <c r="G15" s="1">
        <v>56404.970101977138</v>
      </c>
      <c r="H15">
        <v>17.998235467111069</v>
      </c>
      <c r="I15" t="str">
        <f>VLOOKUP(B15,[1]political!A:B,2,FALSE)</f>
        <v>Democratic</v>
      </c>
    </row>
    <row r="16" spans="1:9" x14ac:dyDescent="0.35">
      <c r="A16" s="2">
        <v>44163</v>
      </c>
      <c r="B16" t="s">
        <v>23</v>
      </c>
      <c r="C16">
        <v>331725</v>
      </c>
      <c r="D16">
        <v>5663</v>
      </c>
      <c r="E16" s="1">
        <v>6745350</v>
      </c>
      <c r="F16" s="1">
        <v>839.54131364569662</v>
      </c>
      <c r="G16" s="1">
        <v>49178.322844626295</v>
      </c>
      <c r="H16">
        <v>17.071369357148239</v>
      </c>
      <c r="I16" t="str">
        <f>VLOOKUP(B16,[1]political!A:B,2,FALSE)</f>
        <v>Republican</v>
      </c>
    </row>
    <row r="17" spans="1:9" x14ac:dyDescent="0.35">
      <c r="A17" s="2">
        <v>44163</v>
      </c>
      <c r="B17" t="s">
        <v>24</v>
      </c>
      <c r="C17">
        <v>227179</v>
      </c>
      <c r="D17">
        <v>2375</v>
      </c>
      <c r="E17" s="1">
        <v>3179850</v>
      </c>
      <c r="F17" s="1">
        <v>746.89057659952516</v>
      </c>
      <c r="G17" s="1">
        <v>71443.30707423306</v>
      </c>
      <c r="H17">
        <v>10.454311358004041</v>
      </c>
      <c r="I17" t="str">
        <f>VLOOKUP(B17,[1]political!A:B,2,FALSE)</f>
        <v>Republican</v>
      </c>
    </row>
    <row r="18" spans="1:9" x14ac:dyDescent="0.35">
      <c r="A18" s="2">
        <v>44163</v>
      </c>
      <c r="B18" t="s">
        <v>25</v>
      </c>
      <c r="C18">
        <v>155265</v>
      </c>
      <c r="D18">
        <v>1529</v>
      </c>
      <c r="E18" s="1">
        <v>2910360</v>
      </c>
      <c r="F18" s="1">
        <v>525.36455971082614</v>
      </c>
      <c r="G18" s="1">
        <v>53349.070218117347</v>
      </c>
      <c r="H18">
        <v>9.8476797732908246</v>
      </c>
      <c r="I18" t="str">
        <f>VLOOKUP(B18,[1]political!A:B,2,FALSE)</f>
        <v>Republican</v>
      </c>
    </row>
    <row r="19" spans="1:9" x14ac:dyDescent="0.35">
      <c r="A19" s="2">
        <v>44163</v>
      </c>
      <c r="B19" t="s">
        <v>26</v>
      </c>
      <c r="C19">
        <v>177453</v>
      </c>
      <c r="D19">
        <v>2028</v>
      </c>
      <c r="E19" s="1">
        <v>4499690</v>
      </c>
      <c r="F19" s="1">
        <v>450.69771473145926</v>
      </c>
      <c r="G19" s="1">
        <v>39436.71675159844</v>
      </c>
      <c r="H19">
        <v>11.428378218457846</v>
      </c>
      <c r="I19" t="str">
        <f>VLOOKUP(B19,[1]political!A:B,2,FALSE)</f>
        <v>Republican</v>
      </c>
    </row>
    <row r="20" spans="1:9" x14ac:dyDescent="0.35">
      <c r="A20" s="2">
        <v>44163</v>
      </c>
      <c r="B20" t="s">
        <v>27</v>
      </c>
      <c r="C20">
        <v>230602</v>
      </c>
      <c r="D20">
        <v>6391</v>
      </c>
      <c r="E20" s="1">
        <v>4645180</v>
      </c>
      <c r="F20" s="1">
        <v>1375.8347362212014</v>
      </c>
      <c r="G20" s="1">
        <v>49643.286158986302</v>
      </c>
      <c r="H20">
        <v>27.714417047553795</v>
      </c>
      <c r="I20" t="str">
        <f>VLOOKUP(B20,[1]political!A:B,2,FALSE)</f>
        <v>Republican</v>
      </c>
    </row>
    <row r="21" spans="1:9" x14ac:dyDescent="0.35">
      <c r="A21" s="2">
        <v>44163</v>
      </c>
      <c r="B21" t="s">
        <v>28</v>
      </c>
      <c r="C21">
        <v>11288</v>
      </c>
      <c r="D21">
        <v>191</v>
      </c>
      <c r="E21" s="1">
        <v>1345790</v>
      </c>
      <c r="F21" s="1">
        <v>141.9240743355204</v>
      </c>
      <c r="G21" s="1">
        <v>8387.6384874311734</v>
      </c>
      <c r="H21">
        <v>16.920623671155209</v>
      </c>
      <c r="I21" t="str">
        <f>VLOOKUP(B21,[1]political!A:B,2,FALSE)</f>
        <v>Democratic</v>
      </c>
    </row>
    <row r="22" spans="1:9" x14ac:dyDescent="0.35">
      <c r="A22" s="2">
        <v>44163</v>
      </c>
      <c r="B22" t="s">
        <v>29</v>
      </c>
      <c r="C22">
        <v>194603</v>
      </c>
      <c r="D22">
        <v>4602</v>
      </c>
      <c r="E22" s="1">
        <v>6083120</v>
      </c>
      <c r="F22" s="1">
        <v>756.51968069017209</v>
      </c>
      <c r="G22" s="1">
        <v>31990.656110680047</v>
      </c>
      <c r="H22">
        <v>23.648145198172688</v>
      </c>
      <c r="I22" t="str">
        <f>VLOOKUP(B22,[1]political!A:B,2,FALSE)</f>
        <v>Democratic</v>
      </c>
    </row>
    <row r="23" spans="1:9" x14ac:dyDescent="0.35">
      <c r="A23" s="2">
        <v>44163</v>
      </c>
      <c r="B23" t="s">
        <v>30</v>
      </c>
      <c r="C23">
        <v>222469</v>
      </c>
      <c r="D23">
        <v>10676</v>
      </c>
      <c r="E23" s="1">
        <v>6976600</v>
      </c>
      <c r="F23" s="1">
        <v>1530.2582920047014</v>
      </c>
      <c r="G23" s="1">
        <v>31887.882349568557</v>
      </c>
      <c r="H23">
        <v>47.988708539167256</v>
      </c>
      <c r="I23" t="str">
        <f>VLOOKUP(B23,[1]political!A:B,2,FALSE)</f>
        <v>Democratic</v>
      </c>
    </row>
    <row r="24" spans="1:9" x14ac:dyDescent="0.35">
      <c r="A24" s="2">
        <v>44163</v>
      </c>
      <c r="B24" t="s">
        <v>31</v>
      </c>
      <c r="C24">
        <v>377279</v>
      </c>
      <c r="D24">
        <v>9461</v>
      </c>
      <c r="E24" s="1">
        <v>10045000</v>
      </c>
      <c r="F24" s="1">
        <v>941.86162269785962</v>
      </c>
      <c r="G24" s="1">
        <v>37558.885017421606</v>
      </c>
      <c r="H24">
        <v>25.076932455821819</v>
      </c>
      <c r="I24" t="str">
        <f>VLOOKUP(B24,[1]political!A:B,2,FALSE)</f>
        <v>Republican</v>
      </c>
    </row>
    <row r="25" spans="1:9" x14ac:dyDescent="0.35">
      <c r="A25" s="2">
        <v>44163</v>
      </c>
      <c r="B25" t="s">
        <v>32</v>
      </c>
      <c r="C25">
        <v>304082</v>
      </c>
      <c r="D25">
        <v>3580</v>
      </c>
      <c r="E25" s="1">
        <v>5700670</v>
      </c>
      <c r="F25" s="1">
        <v>627.99635832279364</v>
      </c>
      <c r="G25" s="1">
        <v>53341.449338411097</v>
      </c>
      <c r="H25">
        <v>11.773140139830703</v>
      </c>
      <c r="I25" t="str">
        <f>VLOOKUP(B25,[1]political!A:B,2,FALSE)</f>
        <v>Democratic</v>
      </c>
    </row>
    <row r="26" spans="1:9" x14ac:dyDescent="0.35">
      <c r="A26" s="2">
        <v>44163</v>
      </c>
      <c r="B26" t="s">
        <v>33</v>
      </c>
      <c r="C26">
        <v>149940</v>
      </c>
      <c r="D26">
        <v>3779</v>
      </c>
      <c r="E26" s="1">
        <v>2989260</v>
      </c>
      <c r="F26" s="1">
        <v>1264.1924757297793</v>
      </c>
      <c r="G26" s="1">
        <v>50159.571265129161</v>
      </c>
      <c r="H26">
        <v>25.203414699213017</v>
      </c>
      <c r="I26" t="str">
        <f>VLOOKUP(B26,[1]political!A:B,2,FALSE)</f>
        <v>Republican</v>
      </c>
    </row>
    <row r="27" spans="1:9" x14ac:dyDescent="0.35">
      <c r="A27" s="2">
        <v>44163</v>
      </c>
      <c r="B27" t="s">
        <v>34</v>
      </c>
      <c r="C27">
        <v>306526</v>
      </c>
      <c r="D27">
        <v>3950</v>
      </c>
      <c r="E27" s="1">
        <v>6169270</v>
      </c>
      <c r="F27" s="1">
        <v>640.27024267052661</v>
      </c>
      <c r="G27" s="1">
        <v>49685.943393626796</v>
      </c>
      <c r="H27">
        <v>12.886345693350645</v>
      </c>
      <c r="I27" t="str">
        <f>VLOOKUP(B27,[1]political!A:B,2,FALSE)</f>
        <v>Republican</v>
      </c>
    </row>
    <row r="28" spans="1:9" x14ac:dyDescent="0.35">
      <c r="A28" s="2">
        <v>44163</v>
      </c>
      <c r="B28" t="s">
        <v>35</v>
      </c>
      <c r="C28">
        <v>60845</v>
      </c>
      <c r="D28">
        <v>670</v>
      </c>
      <c r="E28" s="1">
        <v>1086760</v>
      </c>
      <c r="F28" s="1">
        <v>616.51146527292133</v>
      </c>
      <c r="G28" s="1">
        <v>55987.522544075968</v>
      </c>
      <c r="H28">
        <v>11.011586818966226</v>
      </c>
      <c r="I28" t="str">
        <f>VLOOKUP(B28,[1]political!A:B,2,FALSE)</f>
        <v>Republican</v>
      </c>
    </row>
    <row r="29" spans="1:9" x14ac:dyDescent="0.35">
      <c r="A29" s="2">
        <v>44163</v>
      </c>
      <c r="B29" t="s">
        <v>36</v>
      </c>
      <c r="C29">
        <v>125323</v>
      </c>
      <c r="D29">
        <v>1018</v>
      </c>
      <c r="E29" s="1">
        <v>1952570</v>
      </c>
      <c r="F29" s="1">
        <v>521.36415083710187</v>
      </c>
      <c r="G29" s="1">
        <v>64183.614415872413</v>
      </c>
      <c r="H29">
        <v>8.1230101417936051</v>
      </c>
      <c r="I29" t="str">
        <f>VLOOKUP(B29,[1]political!A:B,2,FALSE)</f>
        <v>Republican</v>
      </c>
    </row>
    <row r="30" spans="1:9" x14ac:dyDescent="0.35">
      <c r="A30" s="2">
        <v>44163</v>
      </c>
      <c r="B30" t="s">
        <v>37</v>
      </c>
      <c r="C30">
        <v>149613</v>
      </c>
      <c r="D30">
        <v>2123</v>
      </c>
      <c r="E30" s="1">
        <v>3139660</v>
      </c>
      <c r="F30" s="1">
        <v>676.18786747609613</v>
      </c>
      <c r="G30" s="1">
        <v>47652.612066274691</v>
      </c>
      <c r="H30">
        <v>14.189943387272496</v>
      </c>
      <c r="I30" t="str">
        <f>VLOOKUP(B30,[1]political!A:B,2,FALSE)</f>
        <v>Democratic</v>
      </c>
    </row>
    <row r="31" spans="1:9" x14ac:dyDescent="0.35">
      <c r="A31" s="2">
        <v>44163</v>
      </c>
      <c r="B31" t="s">
        <v>38</v>
      </c>
      <c r="C31">
        <v>20002</v>
      </c>
      <c r="D31">
        <v>523</v>
      </c>
      <c r="E31" s="1">
        <v>1371250</v>
      </c>
      <c r="F31" s="1">
        <v>381.40382862351868</v>
      </c>
      <c r="G31" s="1">
        <v>14586.690975387421</v>
      </c>
      <c r="H31">
        <v>26.147385261473854</v>
      </c>
      <c r="I31" t="str">
        <f>VLOOKUP(B31,[1]political!A:B,2,FALSE)</f>
        <v>Democratic</v>
      </c>
    </row>
    <row r="32" spans="1:9" x14ac:dyDescent="0.35">
      <c r="A32" s="2">
        <v>44163</v>
      </c>
      <c r="B32" t="s">
        <v>39</v>
      </c>
      <c r="C32">
        <v>332104</v>
      </c>
      <c r="D32">
        <v>16965</v>
      </c>
      <c r="E32" s="1">
        <v>8936570</v>
      </c>
      <c r="F32" s="1">
        <v>1898.3793558378661</v>
      </c>
      <c r="G32" s="1">
        <v>37162.356474575819</v>
      </c>
      <c r="H32">
        <v>51.08339556283574</v>
      </c>
      <c r="I32" t="str">
        <f>VLOOKUP(B32,[1]political!A:B,2,FALSE)</f>
        <v>Democratic</v>
      </c>
    </row>
    <row r="33" spans="1:9" x14ac:dyDescent="0.35">
      <c r="A33" s="2">
        <v>44163</v>
      </c>
      <c r="B33" t="s">
        <v>40</v>
      </c>
      <c r="C33">
        <v>93982</v>
      </c>
      <c r="D33">
        <v>1527</v>
      </c>
      <c r="E33" s="1">
        <v>2096640</v>
      </c>
      <c r="F33" s="1">
        <v>728.30815018315013</v>
      </c>
      <c r="G33" s="1">
        <v>44825.053418803422</v>
      </c>
      <c r="H33">
        <v>16.247792130407952</v>
      </c>
      <c r="I33" t="str">
        <f>VLOOKUP(B33,[1]political!A:B,2,FALSE)</f>
        <v>Democratic</v>
      </c>
    </row>
    <row r="34" spans="1:9" x14ac:dyDescent="0.35">
      <c r="A34" s="2">
        <v>44163</v>
      </c>
      <c r="B34" t="s">
        <v>41</v>
      </c>
      <c r="C34">
        <v>639200</v>
      </c>
      <c r="D34">
        <v>34049</v>
      </c>
      <c r="E34" s="1">
        <v>19440500</v>
      </c>
      <c r="F34" s="1">
        <v>1751.44672204933</v>
      </c>
      <c r="G34" s="1">
        <v>32879.812762017435</v>
      </c>
      <c r="H34">
        <v>53.268147684605758</v>
      </c>
      <c r="I34" t="str">
        <f>VLOOKUP(B34,[1]political!A:B,2,FALSE)</f>
        <v>Democratic</v>
      </c>
    </row>
    <row r="35" spans="1:9" x14ac:dyDescent="0.35">
      <c r="A35" s="2">
        <v>44163</v>
      </c>
      <c r="B35" t="s">
        <v>42</v>
      </c>
      <c r="C35">
        <v>358654</v>
      </c>
      <c r="D35">
        <v>5249</v>
      </c>
      <c r="E35" s="1">
        <v>10611900</v>
      </c>
      <c r="F35" s="1">
        <v>494.63338327726422</v>
      </c>
      <c r="G35" s="1">
        <v>33797.340721265748</v>
      </c>
      <c r="H35">
        <v>14.635275223474435</v>
      </c>
      <c r="I35" t="str">
        <f>VLOOKUP(B35,[1]political!A:B,2,FALSE)</f>
        <v>Republican</v>
      </c>
    </row>
    <row r="36" spans="1:9" x14ac:dyDescent="0.35">
      <c r="A36" s="2">
        <v>44163</v>
      </c>
      <c r="B36" t="s">
        <v>43</v>
      </c>
      <c r="C36">
        <v>77941</v>
      </c>
      <c r="D36">
        <v>921</v>
      </c>
      <c r="E36" s="1">
        <v>761723</v>
      </c>
      <c r="F36" s="1">
        <v>1209.1009461444646</v>
      </c>
      <c r="G36" s="1">
        <v>102321.97268560881</v>
      </c>
      <c r="H36">
        <v>11.816630528220063</v>
      </c>
      <c r="I36" t="str">
        <f>VLOOKUP(B36,[1]political!A:B,2,FALSE)</f>
        <v>Republican</v>
      </c>
    </row>
    <row r="37" spans="1:9" x14ac:dyDescent="0.35">
      <c r="A37" s="2">
        <v>44163</v>
      </c>
      <c r="B37" t="s">
        <v>44</v>
      </c>
      <c r="C37">
        <v>406703</v>
      </c>
      <c r="D37">
        <v>6378</v>
      </c>
      <c r="E37" s="1">
        <v>11747700</v>
      </c>
      <c r="F37" s="1">
        <v>542.91478331928806</v>
      </c>
      <c r="G37" s="1">
        <v>34619.797917890312</v>
      </c>
      <c r="H37">
        <v>15.682205442300647</v>
      </c>
      <c r="I37" t="str">
        <f>VLOOKUP(B37,[1]political!A:B,2,FALSE)</f>
        <v>Republican</v>
      </c>
    </row>
    <row r="38" spans="1:9" x14ac:dyDescent="0.35">
      <c r="A38" s="2">
        <v>44163</v>
      </c>
      <c r="B38" t="s">
        <v>45</v>
      </c>
      <c r="C38">
        <v>193824</v>
      </c>
      <c r="D38">
        <v>1717</v>
      </c>
      <c r="E38" s="1">
        <v>3954820</v>
      </c>
      <c r="F38" s="1">
        <v>434.15376679596039</v>
      </c>
      <c r="G38" s="1">
        <v>49009.563014245905</v>
      </c>
      <c r="H38">
        <v>8.8585520884926527</v>
      </c>
      <c r="I38" t="str">
        <f>VLOOKUP(B38,[1]political!A:B,2,FALSE)</f>
        <v>Republican</v>
      </c>
    </row>
    <row r="39" spans="1:9" x14ac:dyDescent="0.35">
      <c r="A39" s="2">
        <v>44163</v>
      </c>
      <c r="B39" t="s">
        <v>46</v>
      </c>
      <c r="C39">
        <v>72506</v>
      </c>
      <c r="D39">
        <v>899</v>
      </c>
      <c r="E39" s="1">
        <v>4301090</v>
      </c>
      <c r="F39" s="1">
        <v>209.01678411751439</v>
      </c>
      <c r="G39" s="1">
        <v>16857.587262763624</v>
      </c>
      <c r="H39">
        <v>12.398973878023888</v>
      </c>
      <c r="I39" t="str">
        <f>VLOOKUP(B39,[1]political!A:B,2,FALSE)</f>
        <v>Democratic</v>
      </c>
    </row>
    <row r="40" spans="1:9" x14ac:dyDescent="0.35">
      <c r="A40" s="2">
        <v>44163</v>
      </c>
      <c r="B40" t="s">
        <v>47</v>
      </c>
      <c r="C40">
        <v>356243</v>
      </c>
      <c r="D40">
        <v>10337</v>
      </c>
      <c r="E40" s="1">
        <v>12820900</v>
      </c>
      <c r="F40" s="1">
        <v>806.26165089814288</v>
      </c>
      <c r="G40" s="1">
        <v>27786.114859331246</v>
      </c>
      <c r="H40">
        <v>29.016710503785337</v>
      </c>
      <c r="I40" t="str">
        <f>VLOOKUP(B40,[1]political!A:B,2,FALSE)</f>
        <v>Republican</v>
      </c>
    </row>
    <row r="41" spans="1:9" x14ac:dyDescent="0.35">
      <c r="A41" s="2">
        <v>44163</v>
      </c>
      <c r="B41" t="s">
        <v>48</v>
      </c>
      <c r="C41">
        <v>85196</v>
      </c>
      <c r="D41">
        <v>1083</v>
      </c>
      <c r="E41" s="1">
        <v>3032160</v>
      </c>
      <c r="F41" s="1">
        <v>357.17112553427262</v>
      </c>
      <c r="G41" s="1">
        <v>28097.461875362776</v>
      </c>
      <c r="H41">
        <v>12.711864406779661</v>
      </c>
      <c r="I41" t="str">
        <f>VLOOKUP(B41,[1]political!A:B,2,FALSE)</f>
        <v>Democratic</v>
      </c>
    </row>
    <row r="42" spans="1:9" x14ac:dyDescent="0.35">
      <c r="A42" s="2">
        <v>44163</v>
      </c>
      <c r="B42" t="s">
        <v>49</v>
      </c>
      <c r="C42">
        <v>53954</v>
      </c>
      <c r="D42">
        <v>1346</v>
      </c>
      <c r="E42" s="1">
        <v>1056160</v>
      </c>
      <c r="F42" s="1">
        <v>1274.428116951977</v>
      </c>
      <c r="G42" s="1">
        <v>51085.062869262234</v>
      </c>
      <c r="H42">
        <v>24.947177225043557</v>
      </c>
      <c r="I42" t="str">
        <f>VLOOKUP(B42,[1]political!A:B,2,FALSE)</f>
        <v>Democratic</v>
      </c>
    </row>
    <row r="43" spans="1:9" x14ac:dyDescent="0.35">
      <c r="A43" s="2">
        <v>44163</v>
      </c>
      <c r="B43" t="s">
        <v>50</v>
      </c>
      <c r="C43">
        <v>214911</v>
      </c>
      <c r="D43">
        <v>4346</v>
      </c>
      <c r="E43" s="1">
        <v>5210100</v>
      </c>
      <c r="F43" s="1">
        <v>834.14905663998775</v>
      </c>
      <c r="G43" s="1">
        <v>41248.92036621178</v>
      </c>
      <c r="H43">
        <v>20.222324590179191</v>
      </c>
      <c r="I43" t="str">
        <f>VLOOKUP(B43,[1]political!A:B,2,FALSE)</f>
        <v>Republican</v>
      </c>
    </row>
    <row r="44" spans="1:9" x14ac:dyDescent="0.35">
      <c r="A44" s="2">
        <v>44163</v>
      </c>
      <c r="B44" t="s">
        <v>51</v>
      </c>
      <c r="C44">
        <v>79099</v>
      </c>
      <c r="D44">
        <v>942</v>
      </c>
      <c r="E44" s="1">
        <v>903027</v>
      </c>
      <c r="F44" s="1">
        <v>1043.158177994678</v>
      </c>
      <c r="G44" s="1">
        <v>87593.172740128473</v>
      </c>
      <c r="H44">
        <v>11.909126537630058</v>
      </c>
      <c r="I44" t="str">
        <f>VLOOKUP(B44,[1]political!A:B,2,FALSE)</f>
        <v>Republican</v>
      </c>
    </row>
    <row r="45" spans="1:9" x14ac:dyDescent="0.35">
      <c r="A45" s="2">
        <v>44163</v>
      </c>
      <c r="B45" t="s">
        <v>52</v>
      </c>
      <c r="C45">
        <v>355885</v>
      </c>
      <c r="D45">
        <v>4489</v>
      </c>
      <c r="E45" s="1">
        <v>6897580</v>
      </c>
      <c r="F45" s="1">
        <v>650.8079645324882</v>
      </c>
      <c r="G45" s="1">
        <v>51595.632091255196</v>
      </c>
      <c r="H45">
        <v>12.613625187911826</v>
      </c>
      <c r="I45" t="str">
        <f>VLOOKUP(B45,[1]political!A:B,2,FALSE)</f>
        <v>Republican</v>
      </c>
    </row>
    <row r="46" spans="1:9" x14ac:dyDescent="0.35">
      <c r="A46" s="2">
        <v>44163</v>
      </c>
      <c r="B46" t="s">
        <v>53</v>
      </c>
      <c r="C46">
        <v>1234675</v>
      </c>
      <c r="D46">
        <v>21847</v>
      </c>
      <c r="E46" s="1">
        <v>29472300</v>
      </c>
      <c r="F46" s="1">
        <v>741.27231332471513</v>
      </c>
      <c r="G46" s="1">
        <v>41892.726390542986</v>
      </c>
      <c r="H46">
        <v>17.69453499908883</v>
      </c>
      <c r="I46" t="str">
        <f>VLOOKUP(B46,[1]political!A:B,2,FALSE)</f>
        <v>Republican</v>
      </c>
    </row>
    <row r="47" spans="1:9" x14ac:dyDescent="0.35">
      <c r="A47" s="2">
        <v>44163</v>
      </c>
      <c r="B47" t="s">
        <v>54</v>
      </c>
      <c r="C47">
        <v>192087</v>
      </c>
      <c r="D47">
        <v>863</v>
      </c>
      <c r="E47" s="1">
        <v>3282120</v>
      </c>
      <c r="F47" s="1">
        <v>262.93980719778682</v>
      </c>
      <c r="G47" s="1">
        <v>58525.282439398929</v>
      </c>
      <c r="H47">
        <v>4.4927558866555257</v>
      </c>
      <c r="I47" t="str">
        <f>VLOOKUP(B47,[1]political!A:B,2,FALSE)</f>
        <v>Republican</v>
      </c>
    </row>
    <row r="48" spans="1:9" x14ac:dyDescent="0.35">
      <c r="A48" s="2">
        <v>44163</v>
      </c>
      <c r="B48" t="s">
        <v>55</v>
      </c>
      <c r="C48">
        <v>4033</v>
      </c>
      <c r="D48">
        <v>67</v>
      </c>
      <c r="E48" s="1">
        <v>628061</v>
      </c>
      <c r="F48" s="1">
        <v>106.67753609920055</v>
      </c>
      <c r="G48" s="1">
        <v>6421.3507923593406</v>
      </c>
      <c r="H48">
        <v>16.612943218447807</v>
      </c>
      <c r="I48" t="str">
        <f>VLOOKUP(B48,[1]political!A:B,2,FALSE)</f>
        <v>Democratic</v>
      </c>
    </row>
    <row r="49" spans="1:9" x14ac:dyDescent="0.35">
      <c r="A49" s="2">
        <v>44163</v>
      </c>
      <c r="B49" t="s">
        <v>56</v>
      </c>
      <c r="C49">
        <v>233617</v>
      </c>
      <c r="D49">
        <v>4054</v>
      </c>
      <c r="E49" s="1">
        <v>8626210</v>
      </c>
      <c r="F49" s="1">
        <v>469.963054458447</v>
      </c>
      <c r="G49" s="1">
        <v>27082.229623438336</v>
      </c>
      <c r="H49">
        <v>17.353189194279526</v>
      </c>
      <c r="I49" t="str">
        <f>VLOOKUP(B49,[1]political!A:B,2,FALSE)</f>
        <v>Democratic</v>
      </c>
    </row>
    <row r="50" spans="1:9" x14ac:dyDescent="0.35">
      <c r="A50" s="2">
        <v>44163</v>
      </c>
      <c r="B50" t="s">
        <v>57</v>
      </c>
      <c r="C50">
        <v>166736</v>
      </c>
      <c r="D50">
        <v>2828</v>
      </c>
      <c r="E50" s="1">
        <v>7797100</v>
      </c>
      <c r="F50" s="1">
        <v>362.69895217452643</v>
      </c>
      <c r="G50" s="1">
        <v>21384.360852111684</v>
      </c>
      <c r="H50">
        <v>16.960944247193169</v>
      </c>
      <c r="I50" t="str">
        <f>VLOOKUP(B50,[1]political!A:B,2,FALSE)</f>
        <v>Democratic</v>
      </c>
    </row>
    <row r="51" spans="1:9" x14ac:dyDescent="0.35">
      <c r="A51" s="2">
        <v>44163</v>
      </c>
      <c r="B51" t="s">
        <v>58</v>
      </c>
      <c r="C51">
        <v>45845</v>
      </c>
      <c r="D51">
        <v>718</v>
      </c>
      <c r="E51" s="1">
        <v>1778070</v>
      </c>
      <c r="F51" s="1">
        <v>403.80862395743702</v>
      </c>
      <c r="G51" s="1">
        <v>25783.574324970334</v>
      </c>
      <c r="H51">
        <v>15.661467989966191</v>
      </c>
      <c r="I51" t="str">
        <f>VLOOKUP(B51,[1]political!A:B,2,FALSE)</f>
        <v>Republican</v>
      </c>
    </row>
    <row r="52" spans="1:9" x14ac:dyDescent="0.35">
      <c r="A52" s="2">
        <v>44163</v>
      </c>
      <c r="B52" t="s">
        <v>59</v>
      </c>
      <c r="C52">
        <v>404999</v>
      </c>
      <c r="D52">
        <v>3474</v>
      </c>
      <c r="E52" s="1">
        <v>5851750</v>
      </c>
      <c r="F52" s="1">
        <v>593.66856068697393</v>
      </c>
      <c r="G52" s="1">
        <v>69209.894476011454</v>
      </c>
      <c r="H52">
        <v>8.5777989575282909</v>
      </c>
      <c r="I52" t="str">
        <f>VLOOKUP(B52,[1]political!A:B,2,FALSE)</f>
        <v>Republican</v>
      </c>
    </row>
    <row r="53" spans="1:9" x14ac:dyDescent="0.35">
      <c r="A53" s="2">
        <v>44163</v>
      </c>
      <c r="B53" t="s">
        <v>60</v>
      </c>
      <c r="C53">
        <v>31929</v>
      </c>
      <c r="D53">
        <v>215</v>
      </c>
      <c r="E53" s="1">
        <v>567025</v>
      </c>
      <c r="F53" s="1">
        <v>379.17199418015076</v>
      </c>
      <c r="G53" s="1">
        <v>56309.686521758296</v>
      </c>
      <c r="H53">
        <v>6.7336903755206867</v>
      </c>
      <c r="I53" t="str">
        <f>VLOOKUP(B53,[1]political!A:B,2,FALSE)</f>
        <v>Republican</v>
      </c>
    </row>
  </sheetData>
  <autoFilter ref="A1:I50" xr:uid="{7F5342F7-083F-40B3-A71E-779D84BD12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AbhishekShah</dc:creator>
  <cp:lastModifiedBy>AbhishekShah</cp:lastModifiedBy>
  <dcterms:created xsi:type="dcterms:W3CDTF">2020-11-29T23:08:14Z</dcterms:created>
  <dcterms:modified xsi:type="dcterms:W3CDTF">2020-11-29T23:10:40Z</dcterms:modified>
</cp:coreProperties>
</file>