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Shah\Downloads\"/>
    </mc:Choice>
  </mc:AlternateContent>
  <xr:revisionPtr revIDLastSave="0" documentId="13_ncr:1_{8AB6FBA6-5257-4A89-969C-A7D285E8E095}" xr6:coauthVersionLast="45" xr6:coauthVersionMax="45" xr10:uidLastSave="{00000000-0000-0000-0000-000000000000}"/>
  <bookViews>
    <workbookView xWindow="-110" yWindow="-110" windowWidth="19420" windowHeight="10420" xr2:uid="{DA091659-29A5-4272-B726-B5F91DB4921C}"/>
  </bookViews>
  <sheets>
    <sheet name="tab data" sheetId="1" r:id="rId1"/>
  </sheets>
  <externalReferences>
    <externalReference r:id="rId2"/>
  </externalReferences>
  <definedNames>
    <definedName name="_xlnm._FilterDatabase" localSheetId="0" hidden="1">'tab data'!$A$1:$I$53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<sst xmlns="http://schemas.openxmlformats.org/spreadsheetml/2006/main" count="61" uniqueCount="61">
  <si>
    <t>date</t>
  </si>
  <si>
    <t>state</t>
  </si>
  <si>
    <t>cases</t>
  </si>
  <si>
    <t>deaths</t>
  </si>
  <si>
    <t>pop</t>
  </si>
  <si>
    <t>death/mil resident</t>
  </si>
  <si>
    <t>cases/mil resident</t>
  </si>
  <si>
    <t>death/1000 cases</t>
  </si>
  <si>
    <t>Political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</si>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</sst>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2" fillId="0" borderId="0" xfId="0" applyNumberFormat="1" applyFont="1" applyAlignment="1">
      <alignment vertic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ab data"/>
      <sheetName val="political"/>
      <sheetName val="population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State</v>
          </cell>
          <cell r="B1" t="str">
            <v>Political</v>
          </cell>
        </row>
        <row r="2">
          <cell r="A2" t="str">
            <v>New York</v>
          </cell>
          <cell r="B2" t="str">
            <v>Democratic</v>
          </cell>
        </row>
        <row r="3">
          <cell r="A3" t="str">
            <v>Texas</v>
          </cell>
          <cell r="B3" t="str">
            <v>Republican</v>
          </cell>
        </row>
        <row r="4">
          <cell r="A4" t="str">
            <v>California</v>
          </cell>
          <cell r="B4" t="str">
            <v>Democratic</v>
          </cell>
        </row>
        <row r="5">
          <cell r="A5" t="str">
            <v>Florida</v>
          </cell>
          <cell r="B5" t="str">
            <v>Republican</v>
          </cell>
        </row>
        <row r="6">
          <cell r="A6" t="str">
            <v>New Jersey</v>
          </cell>
          <cell r="B6" t="str">
            <v>Democratic</v>
          </cell>
        </row>
        <row r="7">
          <cell r="A7" t="str">
            <v>Massachusetts</v>
          </cell>
          <cell r="B7" t="str">
            <v>Democratic</v>
          </cell>
        </row>
        <row r="8">
          <cell r="A8" t="str">
            <v>Illinois</v>
          </cell>
          <cell r="B8" t="str">
            <v>Democratic</v>
          </cell>
        </row>
        <row r="9">
          <cell r="A9" t="str">
            <v>Pennsylvania</v>
          </cell>
          <cell r="B9" t="str">
            <v>Republican</v>
          </cell>
        </row>
        <row r="10">
          <cell r="A10" t="str">
            <v>Georgia</v>
          </cell>
          <cell r="B10" t="str">
            <v>Republican</v>
          </cell>
        </row>
        <row r="11">
          <cell r="A11" t="str">
            <v>Michigan</v>
          </cell>
          <cell r="B11" t="str">
            <v>Republican</v>
          </cell>
        </row>
        <row r="12">
          <cell r="A12" t="str">
            <v>Arizona</v>
          </cell>
          <cell r="B12" t="str">
            <v>Republican</v>
          </cell>
        </row>
        <row r="13">
          <cell r="A13" t="str">
            <v>Louisiana</v>
          </cell>
          <cell r="B13" t="str">
            <v>Republican</v>
          </cell>
        </row>
        <row r="14">
          <cell r="A14" t="str">
            <v>Ohio</v>
          </cell>
          <cell r="B14" t="str">
            <v>Republican</v>
          </cell>
        </row>
        <row r="15">
          <cell r="A15" t="str">
            <v>Connecticut</v>
          </cell>
          <cell r="B15" t="str">
            <v>Democratic</v>
          </cell>
        </row>
        <row r="16">
          <cell r="A16" t="str">
            <v>North Carolina</v>
          </cell>
          <cell r="B16" t="str">
            <v>Republican</v>
          </cell>
        </row>
        <row r="17">
          <cell r="A17" t="str">
            <v>Indiana</v>
          </cell>
          <cell r="B17" t="str">
            <v>Republican</v>
          </cell>
        </row>
        <row r="18">
          <cell r="A18" t="str">
            <v>Maryland</v>
          </cell>
          <cell r="B18" t="str">
            <v>Democratic</v>
          </cell>
        </row>
        <row r="19">
          <cell r="A19" t="str">
            <v>South Carolina</v>
          </cell>
          <cell r="B19" t="str">
            <v>Republican</v>
          </cell>
        </row>
        <row r="20">
          <cell r="A20" t="str">
            <v>Virginia</v>
          </cell>
          <cell r="B20" t="str">
            <v>Democratic</v>
          </cell>
        </row>
        <row r="21">
          <cell r="A21" t="str">
            <v>Mississippi</v>
          </cell>
          <cell r="B21" t="str">
            <v>Republican</v>
          </cell>
        </row>
        <row r="22">
          <cell r="A22" t="str">
            <v>Tennessee</v>
          </cell>
          <cell r="B22" t="str">
            <v>Republican</v>
          </cell>
        </row>
        <row r="23">
          <cell r="A23" t="str">
            <v>Missouri</v>
          </cell>
          <cell r="B23" t="str">
            <v>Republican</v>
          </cell>
        </row>
        <row r="24">
          <cell r="A24" t="str">
            <v>Alabama</v>
          </cell>
          <cell r="B24" t="str">
            <v>Republican</v>
          </cell>
        </row>
        <row r="25">
          <cell r="A25" t="str">
            <v>Minnesota</v>
          </cell>
          <cell r="B25" t="str">
            <v>Democratic</v>
          </cell>
        </row>
        <row r="26">
          <cell r="A26" t="str">
            <v>Washington</v>
          </cell>
          <cell r="B26" t="str">
            <v>Democratic</v>
          </cell>
        </row>
        <row r="27">
          <cell r="A27" t="str">
            <v>Colorado</v>
          </cell>
          <cell r="B27" t="str">
            <v>Democratic</v>
          </cell>
        </row>
        <row r="28">
          <cell r="A28" t="str">
            <v>Arkansas</v>
          </cell>
          <cell r="B28" t="str">
            <v>Republican</v>
          </cell>
        </row>
        <row r="29">
          <cell r="A29" t="str">
            <v>Wisconsin</v>
          </cell>
          <cell r="B29" t="str">
            <v>Republican</v>
          </cell>
        </row>
        <row r="30">
          <cell r="A30" t="str">
            <v>Nevada</v>
          </cell>
          <cell r="B30" t="str">
            <v>Democratic</v>
          </cell>
        </row>
        <row r="31">
          <cell r="A31" t="str">
            <v>Iowa</v>
          </cell>
          <cell r="B31" t="str">
            <v>Republican</v>
          </cell>
        </row>
        <row r="32">
          <cell r="A32" t="str">
            <v>Kentucky</v>
          </cell>
          <cell r="B32" t="str">
            <v>Republican</v>
          </cell>
        </row>
        <row r="33">
          <cell r="A33" t="str">
            <v>Oklahoma</v>
          </cell>
          <cell r="B33" t="str">
            <v>Republican</v>
          </cell>
        </row>
        <row r="34">
          <cell r="A34" t="str">
            <v>Rhode Island</v>
          </cell>
          <cell r="B34" t="str">
            <v>Democratic</v>
          </cell>
        </row>
        <row r="35">
          <cell r="A35" t="str">
            <v>Kansas</v>
          </cell>
          <cell r="B35" t="str">
            <v>Republican</v>
          </cell>
        </row>
        <row r="36">
          <cell r="A36" t="str">
            <v>New Mexico</v>
          </cell>
          <cell r="B36" t="str">
            <v>Democratic</v>
          </cell>
        </row>
        <row r="37">
          <cell r="A37" t="str">
            <v>Delaware</v>
          </cell>
          <cell r="B37" t="str">
            <v>Democratic</v>
          </cell>
        </row>
        <row r="38">
          <cell r="A38" t="str">
            <v>Oregon</v>
          </cell>
          <cell r="B38" t="str">
            <v>Democratic</v>
          </cell>
        </row>
        <row r="39">
          <cell r="A39" t="str">
            <v>Nebraska</v>
          </cell>
          <cell r="B39" t="str">
            <v>Republican</v>
          </cell>
        </row>
        <row r="40">
          <cell r="A40" t="str">
            <v>Idaho</v>
          </cell>
          <cell r="B40" t="str">
            <v>Republican</v>
          </cell>
        </row>
        <row r="41">
          <cell r="A41" t="str">
            <v>Utah</v>
          </cell>
          <cell r="B41" t="str">
            <v>Republican</v>
          </cell>
        </row>
        <row r="42">
          <cell r="A42" t="str">
            <v>New Hampshire</v>
          </cell>
          <cell r="B42" t="str">
            <v>Democratic</v>
          </cell>
        </row>
        <row r="43">
          <cell r="A43" t="str">
            <v>North Dakota</v>
          </cell>
          <cell r="B43" t="str">
            <v>Republican</v>
          </cell>
        </row>
        <row r="44">
          <cell r="A44" t="str">
            <v>West Virginia</v>
          </cell>
          <cell r="B44" t="str">
            <v>Republican</v>
          </cell>
        </row>
        <row r="45">
          <cell r="A45" t="str">
            <v>South Dakota</v>
          </cell>
          <cell r="B45" t="str">
            <v>Republican</v>
          </cell>
        </row>
        <row r="46">
          <cell r="A46" t="str">
            <v>Montana</v>
          </cell>
          <cell r="B46" t="str">
            <v>Republican</v>
          </cell>
        </row>
        <row r="47">
          <cell r="A47" t="str">
            <v>Hawaii</v>
          </cell>
          <cell r="B47" t="str">
            <v>Democratic</v>
          </cell>
        </row>
        <row r="48">
          <cell r="A48" t="str">
            <v>Maine</v>
          </cell>
          <cell r="B48" t="str">
            <v>Democratic</v>
          </cell>
        </row>
        <row r="49">
          <cell r="A49" t="str">
            <v>Alaska</v>
          </cell>
          <cell r="B49" t="str">
            <v>Republican</v>
          </cell>
        </row>
        <row r="50">
          <cell r="A50" t="str">
            <v>Wyoming</v>
          </cell>
          <cell r="B50" t="str">
            <v>Republican</v>
          </cell>
        </row>
        <row r="51">
          <cell r="A51" t="str">
            <v>Vermont</v>
          </cell>
          <cell r="B51" t="str">
            <v>Democratic</v>
          </cell>
        </row>
        <row r="52">
          <cell r="A52" t="str">
            <v>District of Columbia</v>
          </cell>
          <cell r="B52" t="str">
            <v>Democratic</v>
          </cell>
        </row>
        <row r="53">
          <cell r="A53" t="str">
            <v>Puerto Rico</v>
          </cell>
          <cell r="B53" t="str">
            <v>Democratic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09EC-B992-42C2-A8C7-D8852EB8931C}">
  <dimension ref="A1:I53"/>
  <sheetViews>
    <sheetView tabSelected="1" workbookViewId="0">
      <selection activeCell="F11" sqref="F11"/>
    </sheetView>
  </sheetViews>
  <sheetFormatPr defaultRowHeight="14.5"/>
  <cols>
    <col min="1" max="1" width="9.90625" bestFit="1" customWidth="1"/>
    <col min="2" max="2" width="17.36328125" bestFit="1" customWidth="1"/>
    <col min="3" max="3" width="10" bestFit="1" customWidth="1"/>
    <col min="5" max="5" width="11" bestFit="1" customWidth="1"/>
    <col min="6" max="6" width="17.7265625" bestFit="1" customWidth="1"/>
    <col min="7" max="7" width="17.36328125" bestFit="1" customWidth="1"/>
    <col min="8" max="8" width="16.7265625" bestFit="1" customWidth="1"/>
    <col min="9" max="9" width="10.26953125" bestFit="1" customWidth="1"/>
  </cols>
  <sheetData>
    <row r="1" spans="1:9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44149</v>
      </c>
      <c r="B2" t="s">
        <v>9</v>
      </c>
      <c r="C2" s="2">
        <v>215843</v>
      </c>
      <c r="D2" s="2">
        <v>3246</v>
      </c>
      <c r="E2" s="2">
        <v>4908620</v>
      </c>
      <c r="F2" s="2">
        <v>661.285656661139</v>
      </c>
      <c r="G2" s="2">
        <v>43972.236596029026</v>
      </c>
      <c r="H2">
        <v>15.03870869103932</v>
      </c>
      <c r="I2" t="str">
        <f>VLOOKUP(B2,[1]political!A:B,2,FALSE)</f>
        <v>Republican</v>
      </c>
    </row>
    <row r="3" spans="1:9">
      <c r="A3" s="1">
        <v>44149</v>
      </c>
      <c r="B3" t="s">
        <v>10</v>
      </c>
      <c r="C3" s="2">
        <v>23029</v>
      </c>
      <c r="D3" s="2">
        <v>92</v>
      </c>
      <c r="E3" s="2">
        <v>734002</v>
      </c>
      <c r="F3" s="2">
        <v>125.34025792845252</v>
      </c>
      <c r="G3" s="2">
        <v>31374.573911242747</v>
      </c>
      <c r="H3">
        <v>3.9949628728993876</v>
      </c>
      <c r="I3" t="str">
        <f>VLOOKUP(B3,[1]political!A:B,2,FALSE)</f>
        <v>Republican</v>
      </c>
    </row>
    <row r="4" spans="1:9">
      <c r="A4" s="1">
        <v>44149</v>
      </c>
      <c r="B4" t="s">
        <v>11</v>
      </c>
      <c r="C4" s="2">
        <v>273400</v>
      </c>
      <c r="D4" s="2">
        <v>6300</v>
      </c>
      <c r="E4" s="2">
        <v>7378490</v>
      </c>
      <c r="F4" s="2">
        <v>853.83323688180099</v>
      </c>
      <c r="G4" s="2">
        <v>37053.651898965778</v>
      </c>
      <c r="H4">
        <v>23.043160204828091</v>
      </c>
      <c r="I4" t="str">
        <f>VLOOKUP(B4,[1]political!A:B,2,FALSE)</f>
        <v>Republican</v>
      </c>
    </row>
    <row r="5" spans="1:9">
      <c r="A5" s="1">
        <v>44149</v>
      </c>
      <c r="B5" t="s">
        <v>12</v>
      </c>
      <c r="C5" s="2">
        <v>132166</v>
      </c>
      <c r="D5" s="2">
        <v>2159</v>
      </c>
      <c r="E5" s="2">
        <v>3039000</v>
      </c>
      <c r="F5" s="2">
        <v>710.43106284962164</v>
      </c>
      <c r="G5" s="2">
        <v>43489.963803882856</v>
      </c>
      <c r="H5">
        <v>16.335517455321337</v>
      </c>
      <c r="I5" t="str">
        <f>VLOOKUP(B5,[1]political!A:B,2,FALSE)</f>
        <v>Republican</v>
      </c>
    </row>
    <row r="6" spans="1:9">
      <c r="A6" s="1">
        <v>44149</v>
      </c>
      <c r="B6" t="s">
        <v>13</v>
      </c>
      <c r="C6" s="2">
        <v>1027016</v>
      </c>
      <c r="D6" s="2">
        <v>18254</v>
      </c>
      <c r="E6" s="2">
        <v>39937500</v>
      </c>
      <c r="F6" s="2">
        <v>457.0641627543036</v>
      </c>
      <c r="G6" s="2">
        <v>25715.580594679188</v>
      </c>
      <c r="H6">
        <v>17.773822413672232</v>
      </c>
      <c r="I6" t="str">
        <f>VLOOKUP(B6,[1]political!A:B,2,FALSE)</f>
        <v>Democratic</v>
      </c>
    </row>
    <row r="7" spans="1:9">
      <c r="A7" s="1">
        <v>44149</v>
      </c>
      <c r="B7" t="s">
        <v>14</v>
      </c>
      <c r="C7" s="2">
        <v>160459</v>
      </c>
      <c r="D7" s="2">
        <v>2554</v>
      </c>
      <c r="E7" s="2">
        <v>5845530</v>
      </c>
      <c r="F7" s="2">
        <v>436.91504448698407</v>
      </c>
      <c r="G7" s="2">
        <v>27449.863399897014</v>
      </c>
      <c r="H7">
        <v>15.916838569354166</v>
      </c>
      <c r="I7" t="str">
        <f>VLOOKUP(B7,[1]political!A:B,2,FALSE)</f>
        <v>Democratic</v>
      </c>
    </row>
    <row r="8" spans="1:9">
      <c r="A8" s="1">
        <v>44149</v>
      </c>
      <c r="B8" t="s">
        <v>15</v>
      </c>
      <c r="C8" s="2">
        <v>88645</v>
      </c>
      <c r="D8" s="2">
        <v>4737</v>
      </c>
      <c r="E8" s="2">
        <v>3563080</v>
      </c>
      <c r="F8" s="2">
        <v>1329.4677638447636</v>
      </c>
      <c r="G8" s="2">
        <v>24878.756581384645</v>
      </c>
      <c r="H8">
        <v>53.437870156241189</v>
      </c>
      <c r="I8" t="str">
        <f>VLOOKUP(B8,[1]political!A:B,2,FALSE)</f>
        <v>Democratic</v>
      </c>
    </row>
    <row r="9" spans="1:9">
      <c r="A9" s="1">
        <v>44149</v>
      </c>
      <c r="B9" t="s">
        <v>16</v>
      </c>
      <c r="C9" s="2">
        <v>28395</v>
      </c>
      <c r="D9" s="2">
        <v>736</v>
      </c>
      <c r="E9" s="2">
        <v>982895</v>
      </c>
      <c r="F9" s="2">
        <v>748.80836711958045</v>
      </c>
      <c r="G9" s="2">
        <v>28889.148891794139</v>
      </c>
      <c r="H9">
        <v>25.920056347948581</v>
      </c>
      <c r="I9" t="str">
        <f>VLOOKUP(B9,[1]political!A:B,2,FALSE)</f>
        <v>Democratic</v>
      </c>
    </row>
    <row r="10" spans="1:9">
      <c r="A10" s="1">
        <v>44149</v>
      </c>
      <c r="B10" t="s">
        <v>17</v>
      </c>
      <c r="C10" s="2">
        <v>18814</v>
      </c>
      <c r="D10" s="2">
        <v>658</v>
      </c>
      <c r="E10" s="2">
        <v>720687</v>
      </c>
      <c r="F10" s="2">
        <v>913.01771781647233</v>
      </c>
      <c r="G10" s="2">
        <v>26105.646417931777</v>
      </c>
      <c r="H10">
        <v>34.973955565004786</v>
      </c>
      <c r="I10" t="str">
        <f>VLOOKUP(B10,[1]political!A:B,2,FALSE)</f>
        <v>Democratic</v>
      </c>
    </row>
    <row r="11" spans="1:9">
      <c r="A11" s="1">
        <v>44149</v>
      </c>
      <c r="B11" t="s">
        <v>18</v>
      </c>
      <c r="C11" s="2">
        <v>875088</v>
      </c>
      <c r="D11" s="2">
        <v>17488</v>
      </c>
      <c r="E11" s="2">
        <v>21993000</v>
      </c>
      <c r="F11" s="2">
        <v>795.1620970308735</v>
      </c>
      <c r="G11" s="2">
        <v>39789.387532396671</v>
      </c>
      <c r="H11">
        <v>19.984275867112792</v>
      </c>
      <c r="I11" t="str">
        <f>VLOOKUP(B11,[1]political!A:B,2,FALSE)</f>
        <v>Republican</v>
      </c>
    </row>
    <row r="12" spans="1:9">
      <c r="A12" s="1">
        <v>44149</v>
      </c>
      <c r="B12" t="s">
        <v>19</v>
      </c>
      <c r="C12" s="2">
        <v>407596</v>
      </c>
      <c r="D12" s="2">
        <v>8729</v>
      </c>
      <c r="E12" s="2">
        <v>10736100</v>
      </c>
      <c r="F12" s="2">
        <v>813.05129423161111</v>
      </c>
      <c r="G12" s="2">
        <v>37964.996600255217</v>
      </c>
      <c r="H12">
        <v>21.415813697877311</v>
      </c>
      <c r="I12" t="str">
        <f>VLOOKUP(B12,[1]political!A:B,2,FALSE)</f>
        <v>Republican</v>
      </c>
    </row>
    <row r="13" spans="1:9">
      <c r="A13" s="1">
        <v>44149</v>
      </c>
      <c r="B13" t="s">
        <v>20</v>
      </c>
      <c r="C13" s="2">
        <v>16619</v>
      </c>
      <c r="D13" s="2">
        <v>221</v>
      </c>
      <c r="E13" s="2">
        <v>1412690</v>
      </c>
      <c r="F13" s="2">
        <v>156.43913385102181</v>
      </c>
      <c r="G13" s="2">
        <v>11764.081291720051</v>
      </c>
      <c r="H13">
        <v>13.298032372585595</v>
      </c>
      <c r="I13" t="str">
        <f>VLOOKUP(B13,[1]political!A:B,2,FALSE)</f>
        <v>Democratic</v>
      </c>
    </row>
    <row r="14" spans="1:9">
      <c r="A14" s="1">
        <v>44149</v>
      </c>
      <c r="B14" t="s">
        <v>21</v>
      </c>
      <c r="C14" s="2">
        <v>81625</v>
      </c>
      <c r="D14" s="2">
        <v>763</v>
      </c>
      <c r="E14" s="2">
        <v>1826160</v>
      </c>
      <c r="F14" s="2">
        <v>417.81662066850657</v>
      </c>
      <c r="G14" s="2">
        <v>44697.616857230474</v>
      </c>
      <c r="H14">
        <v>9.3476263399693718</v>
      </c>
      <c r="I14" t="str">
        <f>VLOOKUP(B14,[1]political!A:B,2,FALSE)</f>
        <v>Republican</v>
      </c>
    </row>
    <row r="15" spans="1:9">
      <c r="A15" s="1">
        <v>44149</v>
      </c>
      <c r="B15" t="s">
        <v>22</v>
      </c>
      <c r="C15" s="2">
        <v>564086</v>
      </c>
      <c r="D15" s="2">
        <v>11098</v>
      </c>
      <c r="E15" s="2">
        <v>12659700</v>
      </c>
      <c r="F15" s="2">
        <v>876.6400467625615</v>
      </c>
      <c r="G15" s="2">
        <v>44557.61194973025</v>
      </c>
      <c r="H15">
        <v>19.674304981864466</v>
      </c>
      <c r="I15" t="str">
        <f>VLOOKUP(B15,[1]political!A:B,2,FALSE)</f>
        <v>Democratic</v>
      </c>
    </row>
    <row r="16" spans="1:9">
      <c r="A16" s="1">
        <v>44149</v>
      </c>
      <c r="B16" t="s">
        <v>23</v>
      </c>
      <c r="C16" s="2">
        <v>247466</v>
      </c>
      <c r="D16" s="2">
        <v>4888</v>
      </c>
      <c r="E16" s="2">
        <v>6745350</v>
      </c>
      <c r="F16" s="2">
        <v>724.64734965568869</v>
      </c>
      <c r="G16" s="2">
        <v>36686.902829356521</v>
      </c>
      <c r="H16">
        <v>19.752208384182069</v>
      </c>
      <c r="I16" t="str">
        <f>VLOOKUP(B16,[1]political!A:B,2,FALSE)</f>
        <v>Republican</v>
      </c>
    </row>
    <row r="17" spans="1:9">
      <c r="A17" s="1">
        <v>44149</v>
      </c>
      <c r="B17" t="s">
        <v>24</v>
      </c>
      <c r="C17" s="2">
        <v>183557</v>
      </c>
      <c r="D17" s="2">
        <v>1985</v>
      </c>
      <c r="E17" s="2">
        <v>3179850</v>
      </c>
      <c r="F17" s="2">
        <v>624.24328191581367</v>
      </c>
      <c r="G17" s="2">
        <v>57725.049923738545</v>
      </c>
      <c r="H17">
        <v>10.814079550221457</v>
      </c>
      <c r="I17" t="str">
        <f>VLOOKUP(B17,[1]political!A:B,2,FALSE)</f>
        <v>Republican</v>
      </c>
    </row>
    <row r="18" spans="1:9">
      <c r="A18" s="1">
        <v>44149</v>
      </c>
      <c r="B18" t="s">
        <v>25</v>
      </c>
      <c r="C18" s="2">
        <v>117728</v>
      </c>
      <c r="D18" s="2">
        <v>1256</v>
      </c>
      <c r="E18" s="2">
        <v>2910360</v>
      </c>
      <c r="F18" s="2">
        <v>431.56173119476631</v>
      </c>
      <c r="G18" s="2">
        <v>40451.353097211344</v>
      </c>
      <c r="H18">
        <v>10.668659961946181</v>
      </c>
      <c r="I18" t="str">
        <f>VLOOKUP(B18,[1]political!A:B,2,FALSE)</f>
        <v>Republican</v>
      </c>
    </row>
    <row r="19" spans="1:9">
      <c r="A19" s="1">
        <v>44149</v>
      </c>
      <c r="B19" t="s">
        <v>26</v>
      </c>
      <c r="C19" s="2">
        <v>138854</v>
      </c>
      <c r="D19" s="2">
        <v>1739</v>
      </c>
      <c r="E19" s="2">
        <v>4499690</v>
      </c>
      <c r="F19" s="2">
        <v>386.47106800690716</v>
      </c>
      <c r="G19" s="2">
        <v>30858.570257062154</v>
      </c>
      <c r="H19">
        <v>12.523946015239028</v>
      </c>
      <c r="I19" t="str">
        <f>VLOOKUP(B19,[1]political!A:B,2,FALSE)</f>
        <v>Republican</v>
      </c>
    </row>
    <row r="20" spans="1:9">
      <c r="A20" s="1">
        <v>44149</v>
      </c>
      <c r="B20" t="s">
        <v>27</v>
      </c>
      <c r="C20" s="2">
        <v>201981</v>
      </c>
      <c r="D20" s="2">
        <v>6121</v>
      </c>
      <c r="E20" s="2">
        <v>4645180</v>
      </c>
      <c r="F20" s="2">
        <v>1317.7099703348417</v>
      </c>
      <c r="G20" s="2">
        <v>43481.845698121491</v>
      </c>
      <c r="H20">
        <v>30.304830652388095</v>
      </c>
      <c r="I20" t="str">
        <f>VLOOKUP(B20,[1]political!A:B,2,FALSE)</f>
        <v>Republican</v>
      </c>
    </row>
    <row r="21" spans="1:9">
      <c r="A21" s="1">
        <v>44149</v>
      </c>
      <c r="B21" t="s">
        <v>28</v>
      </c>
      <c r="C21" s="2">
        <v>8791</v>
      </c>
      <c r="D21" s="2">
        <v>163</v>
      </c>
      <c r="E21" s="2">
        <v>1345790</v>
      </c>
      <c r="F21" s="2">
        <v>121.1184508727216</v>
      </c>
      <c r="G21" s="2">
        <v>6532.2227093380097</v>
      </c>
      <c r="H21">
        <v>18.541690365146174</v>
      </c>
      <c r="I21" t="str">
        <f>VLOOKUP(B21,[1]political!A:B,2,FALSE)</f>
        <v>Democratic</v>
      </c>
    </row>
    <row r="22" spans="1:9">
      <c r="A22" s="1">
        <v>44149</v>
      </c>
      <c r="B22" t="s">
        <v>29</v>
      </c>
      <c r="C22" s="2">
        <v>164239</v>
      </c>
      <c r="D22" s="2">
        <v>4293</v>
      </c>
      <c r="E22" s="2">
        <v>6083120</v>
      </c>
      <c r="F22" s="2">
        <v>705.72337879246174</v>
      </c>
      <c r="G22" s="2">
        <v>26999.138599928985</v>
      </c>
      <c r="H22">
        <v>26.138736840823434</v>
      </c>
      <c r="I22" t="str">
        <f>VLOOKUP(B22,[1]political!A:B,2,FALSE)</f>
        <v>Democratic</v>
      </c>
    </row>
    <row r="23" spans="1:9">
      <c r="A23" s="1">
        <v>44149</v>
      </c>
      <c r="B23" t="s">
        <v>30</v>
      </c>
      <c r="C23" s="2">
        <v>186142</v>
      </c>
      <c r="D23" s="2">
        <v>10293</v>
      </c>
      <c r="E23" s="2">
        <v>6976600</v>
      </c>
      <c r="F23" s="2">
        <v>1475.3604907834763</v>
      </c>
      <c r="G23" s="2">
        <v>26680.904738697933</v>
      </c>
      <c r="H23">
        <v>55.296494074416309</v>
      </c>
      <c r="I23" t="str">
        <f>VLOOKUP(B23,[1]political!A:B,2,FALSE)</f>
        <v>Democratic</v>
      </c>
    </row>
    <row r="24" spans="1:9">
      <c r="A24" s="1">
        <v>44149</v>
      </c>
      <c r="B24" t="s">
        <v>31</v>
      </c>
      <c r="C24" s="2">
        <v>275393</v>
      </c>
      <c r="D24" s="2">
        <v>8375</v>
      </c>
      <c r="E24" s="2">
        <v>10045000</v>
      </c>
      <c r="F24" s="2">
        <v>833.74813339970137</v>
      </c>
      <c r="G24" s="2">
        <v>27415.928322548531</v>
      </c>
      <c r="H24">
        <v>30.411085249080404</v>
      </c>
      <c r="I24" t="str">
        <f>VLOOKUP(B24,[1]political!A:B,2,FALSE)</f>
        <v>Republican</v>
      </c>
    </row>
    <row r="25" spans="1:9">
      <c r="A25" s="1">
        <v>44149</v>
      </c>
      <c r="B25" t="s">
        <v>32</v>
      </c>
      <c r="C25" s="2">
        <v>216084</v>
      </c>
      <c r="D25" s="2">
        <v>2930</v>
      </c>
      <c r="E25" s="2">
        <v>5700670</v>
      </c>
      <c r="F25" s="2">
        <v>513.97467315245399</v>
      </c>
      <c r="G25" s="2">
        <v>37905.018182073334</v>
      </c>
      <c r="H25">
        <v>13.559541659724921</v>
      </c>
      <c r="I25" t="str">
        <f>VLOOKUP(B25,[1]political!A:B,2,FALSE)</f>
        <v>Democratic</v>
      </c>
    </row>
    <row r="26" spans="1:9">
      <c r="A26" s="1">
        <v>44149</v>
      </c>
      <c r="B26" t="s">
        <v>33</v>
      </c>
      <c r="C26" s="2">
        <v>133340</v>
      </c>
      <c r="D26" s="2">
        <v>3540</v>
      </c>
      <c r="E26" s="2">
        <v>2989260</v>
      </c>
      <c r="F26" s="2">
        <v>1184.2395776881235</v>
      </c>
      <c r="G26" s="2">
        <v>44606.357426252653</v>
      </c>
      <c r="H26">
        <v>26.548672566371682</v>
      </c>
      <c r="I26" t="str">
        <f>VLOOKUP(B26,[1]political!A:B,2,FALSE)</f>
        <v>Republican</v>
      </c>
    </row>
    <row r="27" spans="1:9">
      <c r="A27" s="1">
        <v>44149</v>
      </c>
      <c r="B27" t="s">
        <v>34</v>
      </c>
      <c r="C27" s="2">
        <v>248195</v>
      </c>
      <c r="D27" s="2">
        <v>3463</v>
      </c>
      <c r="E27" s="2">
        <v>6169270</v>
      </c>
      <c r="F27" s="2">
        <v>561.33059502988203</v>
      </c>
      <c r="G27" s="2">
        <v>40230.853893572494</v>
      </c>
      <c r="H27">
        <v>13.952738773947903</v>
      </c>
      <c r="I27" t="str">
        <f>VLOOKUP(B27,[1]political!A:B,2,FALSE)</f>
        <v>Republican</v>
      </c>
    </row>
    <row r="28" spans="1:9">
      <c r="A28" s="1">
        <v>44149</v>
      </c>
      <c r="B28" t="s">
        <v>35</v>
      </c>
      <c r="C28" s="2">
        <v>45919</v>
      </c>
      <c r="D28" s="2">
        <v>519</v>
      </c>
      <c r="E28" s="2">
        <v>1086760</v>
      </c>
      <c r="F28" s="2">
        <v>477.56634399499427</v>
      </c>
      <c r="G28" s="2">
        <v>42253.119363981008</v>
      </c>
      <c r="H28">
        <v>11.302510943182561</v>
      </c>
      <c r="I28" t="str">
        <f>VLOOKUP(B28,[1]political!A:B,2,FALSE)</f>
        <v>Republican</v>
      </c>
    </row>
    <row r="29" spans="1:9">
      <c r="A29" s="1">
        <v>44149</v>
      </c>
      <c r="B29" t="s">
        <v>36</v>
      </c>
      <c r="C29" s="2">
        <v>96834</v>
      </c>
      <c r="D29" s="2">
        <v>790</v>
      </c>
      <c r="E29" s="2">
        <v>1952570</v>
      </c>
      <c r="F29" s="2">
        <v>404.59496970659183</v>
      </c>
      <c r="G29" s="2">
        <v>49593.100375402675</v>
      </c>
      <c r="H29">
        <v>8.1582915091806605</v>
      </c>
      <c r="I29" t="str">
        <f>VLOOKUP(B29,[1]political!A:B,2,FALSE)</f>
        <v>Republican</v>
      </c>
    </row>
    <row r="30" spans="1:9">
      <c r="A30" s="1">
        <v>44149</v>
      </c>
      <c r="B30" t="s">
        <v>37</v>
      </c>
      <c r="C30" s="2">
        <v>119228</v>
      </c>
      <c r="D30" s="2">
        <v>1908</v>
      </c>
      <c r="E30" s="2">
        <v>3139660</v>
      </c>
      <c r="F30" s="2">
        <v>607.70911499971339</v>
      </c>
      <c r="G30" s="2">
        <v>37974.812559321712</v>
      </c>
      <c r="H30">
        <v>16.002952326634684</v>
      </c>
      <c r="I30" t="str">
        <f>VLOOKUP(B30,[1]political!A:B,2,FALSE)</f>
        <v>Democratic</v>
      </c>
    </row>
    <row r="31" spans="1:9">
      <c r="A31" s="1">
        <v>44149</v>
      </c>
      <c r="B31" t="s">
        <v>38</v>
      </c>
      <c r="C31" s="2">
        <v>14311</v>
      </c>
      <c r="D31" s="2">
        <v>499</v>
      </c>
      <c r="E31" s="2">
        <v>1371250</v>
      </c>
      <c r="F31" s="2">
        <v>363.90154968094805</v>
      </c>
      <c r="G31" s="2">
        <v>10436.463081130356</v>
      </c>
      <c r="H31">
        <v>34.868283138844248</v>
      </c>
      <c r="I31" t="str">
        <f>VLOOKUP(B31,[1]political!A:B,2,FALSE)</f>
        <v>Democratic</v>
      </c>
    </row>
    <row r="32" spans="1:9">
      <c r="A32" s="1">
        <v>44149</v>
      </c>
      <c r="B32" t="s">
        <v>39</v>
      </c>
      <c r="C32" s="2">
        <v>276537</v>
      </c>
      <c r="D32" s="2">
        <v>16548</v>
      </c>
      <c r="E32" s="2">
        <v>8936570</v>
      </c>
      <c r="F32" s="2">
        <v>1851.7171577014446</v>
      </c>
      <c r="G32" s="2">
        <v>30944.422748325142</v>
      </c>
      <c r="H32">
        <v>59.840093730676188</v>
      </c>
      <c r="I32" t="str">
        <f>VLOOKUP(B32,[1]political!A:B,2,FALSE)</f>
        <v>Democratic</v>
      </c>
    </row>
    <row r="33" spans="1:9">
      <c r="A33" s="1">
        <v>44149</v>
      </c>
      <c r="B33" t="s">
        <v>40</v>
      </c>
      <c r="C33" s="2">
        <v>63171</v>
      </c>
      <c r="D33" s="2">
        <v>1208</v>
      </c>
      <c r="E33" s="2">
        <v>2096640</v>
      </c>
      <c r="F33" s="2">
        <v>576.15995115995111</v>
      </c>
      <c r="G33" s="2">
        <v>30129.635989010989</v>
      </c>
      <c r="H33">
        <v>19.122698706685028</v>
      </c>
      <c r="I33" t="str">
        <f>VLOOKUP(B33,[1]political!A:B,2,FALSE)</f>
        <v>Democratic</v>
      </c>
    </row>
    <row r="34" spans="1:9">
      <c r="A34" s="1">
        <v>44149</v>
      </c>
      <c r="B34" t="s">
        <v>41</v>
      </c>
      <c r="C34" s="2">
        <v>561308</v>
      </c>
      <c r="D34" s="2">
        <v>33477</v>
      </c>
      <c r="E34" s="2">
        <v>19440500</v>
      </c>
      <c r="F34" s="2">
        <v>1722.023610503845</v>
      </c>
      <c r="G34" s="2">
        <v>28873.125691211644</v>
      </c>
      <c r="H34">
        <v>59.641052684087882</v>
      </c>
      <c r="I34" t="str">
        <f>VLOOKUP(B34,[1]political!A:B,2,FALSE)</f>
        <v>Democratic</v>
      </c>
    </row>
    <row r="35" spans="1:9">
      <c r="A35" s="1">
        <v>44149</v>
      </c>
      <c r="B35" t="s">
        <v>42</v>
      </c>
      <c r="C35" s="2">
        <v>309703</v>
      </c>
      <c r="D35" s="2">
        <v>4783</v>
      </c>
      <c r="E35" s="2">
        <v>10611900</v>
      </c>
      <c r="F35" s="2">
        <v>450.72041764434266</v>
      </c>
      <c r="G35" s="2">
        <v>29184.500419340551</v>
      </c>
      <c r="H35">
        <v>15.443828442088066</v>
      </c>
      <c r="I35" t="str">
        <f>VLOOKUP(B35,[1]political!A:B,2,FALSE)</f>
        <v>Republican</v>
      </c>
    </row>
    <row r="36" spans="1:9">
      <c r="A36" s="1">
        <v>44149</v>
      </c>
      <c r="B36" t="s">
        <v>43</v>
      </c>
      <c r="C36" s="2">
        <v>62878</v>
      </c>
      <c r="D36" s="2">
        <v>732</v>
      </c>
      <c r="E36" s="2">
        <v>761723</v>
      </c>
      <c r="F36" s="2">
        <v>960.97925361319005</v>
      </c>
      <c r="G36" s="2">
        <v>82547.067634822626</v>
      </c>
      <c r="H36">
        <v>11.641591653678551</v>
      </c>
      <c r="I36" t="str">
        <f>VLOOKUP(B36,[1]political!A:B,2,FALSE)</f>
        <v>Republican</v>
      </c>
    </row>
    <row r="37" spans="1:9">
      <c r="A37" s="1">
        <v>44149</v>
      </c>
      <c r="B37" t="s">
        <v>44</v>
      </c>
      <c r="C37" s="2">
        <v>290243</v>
      </c>
      <c r="D37" s="2">
        <v>5714</v>
      </c>
      <c r="E37" s="2">
        <v>11747700</v>
      </c>
      <c r="F37" s="2">
        <v>486.39308119887295</v>
      </c>
      <c r="G37" s="2">
        <v>24706.368055023537</v>
      </c>
      <c r="H37">
        <v>19.686951967833849</v>
      </c>
      <c r="I37" t="str">
        <f>VLOOKUP(B37,[1]political!A:B,2,FALSE)</f>
        <v>Republican</v>
      </c>
    </row>
    <row r="38" spans="1:9">
      <c r="A38" s="1">
        <v>44149</v>
      </c>
      <c r="B38" t="s">
        <v>45</v>
      </c>
      <c r="C38" s="2">
        <v>150205</v>
      </c>
      <c r="D38" s="2">
        <v>1516</v>
      </c>
      <c r="E38" s="2">
        <v>3954820</v>
      </c>
      <c r="F38" s="2">
        <v>383.32970906387646</v>
      </c>
      <c r="G38" s="2">
        <v>37980.236774366473</v>
      </c>
      <c r="H38">
        <v>10.092873073466263</v>
      </c>
      <c r="I38" t="str">
        <f>VLOOKUP(B38,[1]political!A:B,2,FALSE)</f>
        <v>Republican</v>
      </c>
    </row>
    <row r="39" spans="1:9">
      <c r="A39" s="1">
        <v>44149</v>
      </c>
      <c r="B39" t="s">
        <v>46</v>
      </c>
      <c r="C39" s="2">
        <v>56018</v>
      </c>
      <c r="D39" s="2">
        <v>760</v>
      </c>
      <c r="E39" s="2">
        <v>4301090</v>
      </c>
      <c r="F39" s="2">
        <v>176.69939480457279</v>
      </c>
      <c r="G39" s="2">
        <v>13024.140392319156</v>
      </c>
      <c r="H39">
        <v>13.567067728230212</v>
      </c>
      <c r="I39" t="str">
        <f>VLOOKUP(B39,[1]political!A:B,2,FALSE)</f>
        <v>Democratic</v>
      </c>
    </row>
    <row r="40" spans="1:9">
      <c r="A40" s="1">
        <v>44149</v>
      </c>
      <c r="B40" t="s">
        <v>47</v>
      </c>
      <c r="C40" s="2">
        <v>264396</v>
      </c>
      <c r="D40" s="2">
        <v>9353</v>
      </c>
      <c r="E40" s="2">
        <v>12820900</v>
      </c>
      <c r="F40" s="2">
        <v>729.51196873854406</v>
      </c>
      <c r="G40" s="2">
        <v>20622.265207590732</v>
      </c>
      <c r="H40">
        <v>35.374967851253423</v>
      </c>
      <c r="I40" t="str">
        <f>VLOOKUP(B40,[1]political!A:B,2,FALSE)</f>
        <v>Republican</v>
      </c>
    </row>
    <row r="41" spans="1:9">
      <c r="A41" s="1">
        <v>44149</v>
      </c>
      <c r="B41" t="s">
        <v>48</v>
      </c>
      <c r="C41" s="2">
        <v>75387</v>
      </c>
      <c r="D41" s="2">
        <v>921</v>
      </c>
      <c r="E41" s="2">
        <v>3032160</v>
      </c>
      <c r="F41" s="2">
        <v>303.74386575906283</v>
      </c>
      <c r="G41" s="2">
        <v>24862.474275763812</v>
      </c>
      <c r="H41">
        <v>12.21696048390306</v>
      </c>
      <c r="I41" t="str">
        <f>VLOOKUP(B41,[1]political!A:B,2,FALSE)</f>
        <v>Democratic</v>
      </c>
    </row>
    <row r="42" spans="1:9">
      <c r="A42" s="1">
        <v>44149</v>
      </c>
      <c r="B42" t="s">
        <v>49</v>
      </c>
      <c r="C42" s="2">
        <v>41529</v>
      </c>
      <c r="D42" s="2">
        <v>1254</v>
      </c>
      <c r="E42" s="2">
        <v>1056160</v>
      </c>
      <c r="F42" s="2">
        <v>1187.3201030146947</v>
      </c>
      <c r="G42" s="2">
        <v>39320.746856536891</v>
      </c>
      <c r="H42">
        <v>30.195766813551977</v>
      </c>
      <c r="I42" t="str">
        <f>VLOOKUP(B42,[1]political!A:B,2,FALSE)</f>
        <v>Democratic</v>
      </c>
    </row>
    <row r="43" spans="1:9">
      <c r="A43" s="1">
        <v>44149</v>
      </c>
      <c r="B43" t="s">
        <v>50</v>
      </c>
      <c r="C43" s="2">
        <v>194014</v>
      </c>
      <c r="D43" s="2">
        <v>4110</v>
      </c>
      <c r="E43" s="2">
        <v>5210100</v>
      </c>
      <c r="F43" s="2">
        <v>788.852421258709</v>
      </c>
      <c r="G43" s="2">
        <v>37238.056851116104</v>
      </c>
      <c r="H43">
        <v>21.184038265279824</v>
      </c>
      <c r="I43" t="str">
        <f>VLOOKUP(B43,[1]political!A:B,2,FALSE)</f>
        <v>Republican</v>
      </c>
    </row>
    <row r="44" spans="1:9">
      <c r="A44" s="1">
        <v>44149</v>
      </c>
      <c r="B44" t="s">
        <v>51</v>
      </c>
      <c r="C44" s="2">
        <v>64182</v>
      </c>
      <c r="D44" s="2">
        <v>621</v>
      </c>
      <c r="E44" s="2">
        <v>903027</v>
      </c>
      <c r="F44" s="2">
        <v>687.68707912388004</v>
      </c>
      <c r="G44" s="2">
        <v>71074.286815344385</v>
      </c>
      <c r="H44">
        <v>9.6756099841076946</v>
      </c>
      <c r="I44" t="str">
        <f>VLOOKUP(B44,[1]political!A:B,2,FALSE)</f>
        <v>Republican</v>
      </c>
    </row>
    <row r="45" spans="1:9">
      <c r="A45" s="1">
        <v>44149</v>
      </c>
      <c r="B45" t="s">
        <v>52</v>
      </c>
      <c r="C45" s="2">
        <v>299597</v>
      </c>
      <c r="D45" s="2">
        <v>3839</v>
      </c>
      <c r="E45" s="2">
        <v>6897580</v>
      </c>
      <c r="F45" s="2">
        <v>556.57201511254675</v>
      </c>
      <c r="G45" s="2">
        <v>43435.088828255706</v>
      </c>
      <c r="H45">
        <v>12.813879978771483</v>
      </c>
      <c r="I45" t="str">
        <f>VLOOKUP(B45,[1]political!A:B,2,FALSE)</f>
        <v>Republican</v>
      </c>
    </row>
    <row r="46" spans="1:9">
      <c r="A46" s="1">
        <v>44149</v>
      </c>
      <c r="B46" t="s">
        <v>53</v>
      </c>
      <c r="C46" s="2">
        <v>1082625</v>
      </c>
      <c r="D46" s="2">
        <v>20035</v>
      </c>
      <c r="E46" s="2">
        <v>29472300</v>
      </c>
      <c r="F46" s="2">
        <v>679.79085446334352</v>
      </c>
      <c r="G46" s="2">
        <v>36733.644812247432</v>
      </c>
      <c r="H46">
        <v>18.505946195589424</v>
      </c>
      <c r="I46" t="str">
        <f>VLOOKUP(B46,[1]political!A:B,2,FALSE)</f>
        <v>Republican</v>
      </c>
    </row>
    <row r="47" spans="1:9">
      <c r="A47" s="1">
        <v>44149</v>
      </c>
      <c r="B47" t="s">
        <v>54</v>
      </c>
      <c r="C47" s="2">
        <v>151141</v>
      </c>
      <c r="D47" s="2">
        <v>712</v>
      </c>
      <c r="E47" s="2">
        <v>3282120</v>
      </c>
      <c r="F47" s="2">
        <v>216.93295796619259</v>
      </c>
      <c r="G47" s="2">
        <v>46049.809269618418</v>
      </c>
      <c r="H47">
        <v>4.7108329308394152</v>
      </c>
      <c r="I47" t="str">
        <f>VLOOKUP(B47,[1]political!A:B,2,FALSE)</f>
        <v>Republican</v>
      </c>
    </row>
    <row r="48" spans="1:9">
      <c r="A48" s="1">
        <v>44149</v>
      </c>
      <c r="B48" t="s">
        <v>55</v>
      </c>
      <c r="C48" s="2">
        <v>2843</v>
      </c>
      <c r="D48" s="2">
        <v>59</v>
      </c>
      <c r="E48" s="2">
        <v>628061</v>
      </c>
      <c r="F48" s="2">
        <v>93.939919848549749</v>
      </c>
      <c r="G48" s="2">
        <v>4526.6303750750321</v>
      </c>
      <c r="H48">
        <v>20.752725993668658</v>
      </c>
      <c r="I48" t="str">
        <f>VLOOKUP(B48,[1]political!A:B,2,FALSE)</f>
        <v>Democratic</v>
      </c>
    </row>
    <row r="49" spans="1:9">
      <c r="A49" s="1">
        <v>44149</v>
      </c>
      <c r="B49" t="s">
        <v>56</v>
      </c>
      <c r="C49" s="2">
        <v>200799</v>
      </c>
      <c r="D49" s="2">
        <v>3799</v>
      </c>
      <c r="E49" s="2">
        <v>8626210</v>
      </c>
      <c r="F49" s="2">
        <v>440.40198418540706</v>
      </c>
      <c r="G49" s="2">
        <v>23277.777842180982</v>
      </c>
      <c r="H49">
        <v>18.919416929367177</v>
      </c>
      <c r="I49" t="str">
        <f>VLOOKUP(B49,[1]political!A:B,2,FALSE)</f>
        <v>Democratic</v>
      </c>
    </row>
    <row r="50" spans="1:9">
      <c r="A50" s="1">
        <v>44149</v>
      </c>
      <c r="B50" t="s">
        <v>57</v>
      </c>
      <c r="C50" s="2">
        <v>133612</v>
      </c>
      <c r="D50" s="2">
        <v>2638</v>
      </c>
      <c r="E50" s="2">
        <v>7797100</v>
      </c>
      <c r="F50" s="2">
        <v>338.33091790537509</v>
      </c>
      <c r="G50" s="2">
        <v>17136.114709315003</v>
      </c>
      <c r="H50">
        <v>19.743735592611444</v>
      </c>
      <c r="I50" t="str">
        <f>VLOOKUP(B50,[1]political!A:B,2,FALSE)</f>
        <v>Democratic</v>
      </c>
    </row>
    <row r="51" spans="1:9">
      <c r="A51" s="1">
        <v>44149</v>
      </c>
      <c r="B51" t="s">
        <v>58</v>
      </c>
      <c r="C51" s="2">
        <v>32792</v>
      </c>
      <c r="D51" s="2">
        <v>574</v>
      </c>
      <c r="E51" s="2">
        <v>1778070</v>
      </c>
      <c r="F51" s="2">
        <v>322.82193614424631</v>
      </c>
      <c r="G51" s="2">
        <v>18442.468519237151</v>
      </c>
      <c r="H51">
        <v>17.504269333983899</v>
      </c>
      <c r="I51" t="str">
        <f>VLOOKUP(B51,[1]political!A:B,2,FALSE)</f>
        <v>Republican</v>
      </c>
    </row>
    <row r="52" spans="1:9">
      <c r="A52" s="1">
        <v>44149</v>
      </c>
      <c r="B52" t="s">
        <v>59</v>
      </c>
      <c r="C52" s="2">
        <v>323604</v>
      </c>
      <c r="D52" s="2">
        <v>2748</v>
      </c>
      <c r="E52" s="2">
        <v>5851750</v>
      </c>
      <c r="F52" s="2">
        <v>469.60311018071519</v>
      </c>
      <c r="G52" s="2">
        <v>55300.380228136884</v>
      </c>
      <c r="H52">
        <v>8.4918604219972558</v>
      </c>
      <c r="I52" t="str">
        <f>VLOOKUP(B52,[1]political!A:B,2,FALSE)</f>
        <v>Republican</v>
      </c>
    </row>
    <row r="53" spans="1:9">
      <c r="A53" s="1">
        <v>44149</v>
      </c>
      <c r="B53" t="s">
        <v>60</v>
      </c>
      <c r="C53" s="2">
        <v>21881</v>
      </c>
      <c r="D53" s="2">
        <v>144</v>
      </c>
      <c r="E53" s="2">
        <v>567025</v>
      </c>
      <c r="F53" s="2">
        <v>253.95705656717075</v>
      </c>
      <c r="G53" s="2">
        <v>38589.127463515717</v>
      </c>
      <c r="H53">
        <v>6.5810520542936795</v>
      </c>
      <c r="I53" t="str">
        <f>VLOOKUP(B53,[1]political!A:B,2,FALSE)</f>
        <v>Republican</v>
      </c>
    </row>
  </sheetData>
  <autoFilter ref="A1:I53" xr:uid="{7F5342F7-083F-40B3-A71E-779D84BD12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AbhishekShah</dc:creator>
  <cp:lastModifiedBy>AbhishekShah</cp:lastModifiedBy>
  <dcterms:created xsi:type="dcterms:W3CDTF">2020-11-16T06:30:35Z</dcterms:created>
  <dcterms:modified xsi:type="dcterms:W3CDTF">2020-11-16T07:48:31Z</dcterms:modified>
</cp:coreProperties>
</file>